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0"/>
  <workbookPr filterPrivacy="1" defaultThemeVersion="124226"/>
  <xr:revisionPtr revIDLastSave="0" documentId="13_ncr:1_{0B16FEBA-C763-43A7-8100-1FD0B8A0C29D}" xr6:coauthVersionLast="36" xr6:coauthVersionMax="36" xr10:uidLastSave="{00000000-0000-0000-0000-000000000000}"/>
  <bookViews>
    <workbookView xWindow="240" yWindow="108" windowWidth="14940" windowHeight="8100" xr2:uid="{00000000-000D-0000-FFFF-FFFF00000000}"/>
  </bookViews>
  <sheets>
    <sheet name="様式４　公開プロセス対象事業" sheetId="1" r:id="rId1"/>
  </sheets>
  <definedNames>
    <definedName name="_xlnm._FilterDatabase" localSheetId="0" hidden="1">'様式４　公開プロセス対象事業'!#REF!</definedName>
    <definedName name="_xlnm.Print_Area" localSheetId="0">'様式４　公開プロセス対象事業'!$A$1:$O$19</definedName>
    <definedName name="_xlnm.Print_Titles" localSheetId="0">'様式４　公開プロセス対象事業'!$4:$7</definedName>
  </definedNames>
  <calcPr calcId="191029"/>
</workbook>
</file>

<file path=xl/calcChain.xml><?xml version="1.0" encoding="utf-8"?>
<calcChain xmlns="http://schemas.openxmlformats.org/spreadsheetml/2006/main">
  <c r="F11" i="1" l="1"/>
  <c r="E11" i="1"/>
  <c r="D11" i="1"/>
  <c r="L11" i="1"/>
  <c r="J11" i="1"/>
  <c r="I11" i="1"/>
  <c r="K9" i="1"/>
  <c r="K11" i="1" s="1"/>
  <c r="K8" i="1"/>
</calcChain>
</file>

<file path=xl/sharedStrings.xml><?xml version="1.0" encoding="utf-8"?>
<sst xmlns="http://schemas.openxmlformats.org/spreadsheetml/2006/main" count="44" uniqueCount="44">
  <si>
    <t>公開プロセス結果の平成２７年度予算概算要求への反映状況</t>
    <rPh sb="0" eb="2">
      <t>コウカイ</t>
    </rPh>
    <rPh sb="6" eb="8">
      <t>ケッカ</t>
    </rPh>
    <rPh sb="9" eb="11">
      <t>ヘイセイ</t>
    </rPh>
    <rPh sb="13" eb="15">
      <t>ネンド</t>
    </rPh>
    <rPh sb="15" eb="17">
      <t>ヨサン</t>
    </rPh>
    <rPh sb="17" eb="19">
      <t>ガイサン</t>
    </rPh>
    <rPh sb="19" eb="21">
      <t>ヨウキュウ</t>
    </rPh>
    <rPh sb="23" eb="25">
      <t>ハンエイ</t>
    </rPh>
    <rPh sb="25" eb="27">
      <t>ジョウキョウ</t>
    </rPh>
    <phoneticPr fontId="2"/>
  </si>
  <si>
    <t>（単位：百万円）</t>
    <phoneticPr fontId="2"/>
  </si>
  <si>
    <t>事業
番号</t>
    <rPh sb="0" eb="2">
      <t>ジギョウ</t>
    </rPh>
    <rPh sb="3" eb="5">
      <t>バンゴウ</t>
    </rPh>
    <phoneticPr fontId="2"/>
  </si>
  <si>
    <t>事　　業　　名</t>
    <rPh sb="0" eb="1">
      <t>コト</t>
    </rPh>
    <rPh sb="3" eb="4">
      <t>ギョウ</t>
    </rPh>
    <rPh sb="6" eb="7">
      <t>メイ</t>
    </rPh>
    <phoneticPr fontId="2"/>
  </si>
  <si>
    <t>平成２５年度
補正後予算額</t>
    <rPh sb="0" eb="2">
      <t>ヘイセイ</t>
    </rPh>
    <rPh sb="4" eb="6">
      <t>ネンド</t>
    </rPh>
    <rPh sb="7" eb="9">
      <t>ホセイ</t>
    </rPh>
    <rPh sb="9" eb="10">
      <t>ゴ</t>
    </rPh>
    <rPh sb="10" eb="13">
      <t>ヨサンガク</t>
    </rPh>
    <phoneticPr fontId="2"/>
  </si>
  <si>
    <t>平成２５年度</t>
    <rPh sb="0" eb="2">
      <t>ヘイセイ</t>
    </rPh>
    <rPh sb="4" eb="6">
      <t>ネンド</t>
    </rPh>
    <phoneticPr fontId="2"/>
  </si>
  <si>
    <t>公開プロセス</t>
    <rPh sb="0" eb="2">
      <t>コウカイ</t>
    </rPh>
    <phoneticPr fontId="2"/>
  </si>
  <si>
    <t>平成２６年度</t>
    <rPh sb="0" eb="2">
      <t>ヘイセイ</t>
    </rPh>
    <rPh sb="4" eb="6">
      <t>ネンド</t>
    </rPh>
    <phoneticPr fontId="2"/>
  </si>
  <si>
    <t>平成２７年度</t>
    <rPh sb="0" eb="2">
      <t>ヘイセイ</t>
    </rPh>
    <rPh sb="4" eb="6">
      <t>ネンド</t>
    </rPh>
    <phoneticPr fontId="2"/>
  </si>
  <si>
    <t>差引き</t>
    <rPh sb="0" eb="2">
      <t>サシヒ</t>
    </rPh>
    <phoneticPr fontId="2"/>
  </si>
  <si>
    <t>反映状況</t>
    <rPh sb="0" eb="2">
      <t>ハンエイ</t>
    </rPh>
    <rPh sb="2" eb="4">
      <t>ジョウキョウ</t>
    </rPh>
    <phoneticPr fontId="2"/>
  </si>
  <si>
    <t>備　考</t>
    <rPh sb="0" eb="1">
      <t>ソナエ</t>
    </rPh>
    <rPh sb="2" eb="3">
      <t>コウ</t>
    </rPh>
    <phoneticPr fontId="2"/>
  </si>
  <si>
    <t>執行可能額</t>
    <rPh sb="0" eb="2">
      <t>シッコウ</t>
    </rPh>
    <rPh sb="2" eb="4">
      <t>カノウ</t>
    </rPh>
    <rPh sb="4" eb="5">
      <t>ガク</t>
    </rPh>
    <phoneticPr fontId="2"/>
  </si>
  <si>
    <t>執行額</t>
    <rPh sb="0" eb="2">
      <t>シッコウ</t>
    </rPh>
    <rPh sb="2" eb="3">
      <t>ガク</t>
    </rPh>
    <phoneticPr fontId="2"/>
  </si>
  <si>
    <t>評価結果</t>
    <rPh sb="0" eb="2">
      <t>ヒョウカ</t>
    </rPh>
    <rPh sb="2" eb="4">
      <t>ケッカ</t>
    </rPh>
    <phoneticPr fontId="2"/>
  </si>
  <si>
    <t>とりまとめコメント（概要）</t>
    <phoneticPr fontId="2"/>
  </si>
  <si>
    <t>当初予算額</t>
    <rPh sb="0" eb="2">
      <t>トウショ</t>
    </rPh>
    <rPh sb="2" eb="4">
      <t>ヨサン</t>
    </rPh>
    <rPh sb="4" eb="5">
      <t>ガク</t>
    </rPh>
    <phoneticPr fontId="2"/>
  </si>
  <si>
    <t>要求額</t>
    <rPh sb="0" eb="2">
      <t>ヨウキュウ</t>
    </rPh>
    <rPh sb="2" eb="3">
      <t>ガク</t>
    </rPh>
    <phoneticPr fontId="2"/>
  </si>
  <si>
    <t>反映額</t>
    <rPh sb="0" eb="2">
      <t>ハンエイ</t>
    </rPh>
    <rPh sb="2" eb="3">
      <t>ガク</t>
    </rPh>
    <phoneticPr fontId="2"/>
  </si>
  <si>
    <t>反映内容</t>
    <phoneticPr fontId="2"/>
  </si>
  <si>
    <t>Ａ</t>
    <phoneticPr fontId="2"/>
  </si>
  <si>
    <t>Ｂ</t>
    <phoneticPr fontId="2"/>
  </si>
  <si>
    <t>Ｂ－Ａ＝Ｃ</t>
    <phoneticPr fontId="2"/>
  </si>
  <si>
    <t>縮減</t>
  </si>
  <si>
    <t>合　　　　　計</t>
    <phoneticPr fontId="2"/>
  </si>
  <si>
    <t>注１．　該当がない場合は「－」を記載し、負の数値を記載する場合は「▲」を使用する。</t>
    <rPh sb="0" eb="1">
      <t>チュウ</t>
    </rPh>
    <rPh sb="4" eb="6">
      <t>ガイトウ</t>
    </rPh>
    <rPh sb="9" eb="11">
      <t>バアイ</t>
    </rPh>
    <rPh sb="16" eb="18">
      <t>キサイ</t>
    </rPh>
    <phoneticPr fontId="2"/>
  </si>
  <si>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2"/>
  </si>
  <si>
    <t>注３．「反映内容」欄の「廃止」、「段階的廃止」、「縮減」、「執行等改善」及び「現状通り」の考え方については、次のとおりである。</t>
    <rPh sb="0" eb="1">
      <t>チュウ</t>
    </rPh>
    <rPh sb="4" eb="6">
      <t>ハンエイ</t>
    </rPh>
    <rPh sb="6" eb="8">
      <t>ナイヨウ</t>
    </rPh>
    <rPh sb="9" eb="10">
      <t>ラン</t>
    </rPh>
    <rPh sb="12" eb="14">
      <t>ハイシ</t>
    </rPh>
    <rPh sb="17" eb="20">
      <t>ダンカイテキ</t>
    </rPh>
    <rPh sb="20" eb="22">
      <t>ハイシ</t>
    </rPh>
    <rPh sb="25" eb="27">
      <t>シュクゲン</t>
    </rPh>
    <rPh sb="30" eb="32">
      <t>シッコウ</t>
    </rPh>
    <rPh sb="32" eb="33">
      <t>トウ</t>
    </rPh>
    <rPh sb="33" eb="35">
      <t>カイゼン</t>
    </rPh>
    <rPh sb="36" eb="37">
      <t>オヨ</t>
    </rPh>
    <rPh sb="39" eb="41">
      <t>ゲンジョウ</t>
    </rPh>
    <rPh sb="41" eb="42">
      <t>ドオ</t>
    </rPh>
    <rPh sb="45" eb="46">
      <t>カンガ</t>
    </rPh>
    <rPh sb="47" eb="48">
      <t>カタ</t>
    </rPh>
    <rPh sb="54" eb="55">
      <t>ツギ</t>
    </rPh>
    <phoneticPr fontId="2"/>
  </si>
  <si>
    <t xml:space="preserve">　　　　「廃止」：行政事業レビューの点検の結果、事業を廃止し平成２７年度予算概算要求において予算要求していないもの。（行政事業レビュー点検以前に平成２５年度末までに廃止されたもの、平成２６年度末に終了予定であったものは含まない。）
</t>
    <rPh sb="5" eb="7">
      <t>ハイシ</t>
    </rPh>
    <phoneticPr fontId="2"/>
  </si>
  <si>
    <t>　　　　「段階的廃止」：行政事業レビューの点検の結果、明確な廃止年限を決定するとともに平成２７年度予算概算要求の金額に反映はあるものの、予算要求をしているもの。</t>
    <rPh sb="5" eb="8">
      <t>ダンカイテキ</t>
    </rPh>
    <rPh sb="8" eb="10">
      <t>ハイシ</t>
    </rPh>
    <phoneticPr fontId="2"/>
  </si>
  <si>
    <t xml:space="preserve">　　　　「縮減」：行政事業レビューの点検の結果、何らかの見直しが行われ平成２７年度予算概算要求の金額に反映を行うもの。
</t>
    <rPh sb="5" eb="7">
      <t>シュクゲン</t>
    </rPh>
    <phoneticPr fontId="2"/>
  </si>
  <si>
    <t xml:space="preserve">　　　　「執行等改善」：行政事業レビューの点検の結果、平成２７年度予算概算要求の金額に反映は行わないものの、明確な廃止年限の設定や執行等の改善を行うもの。（概算要求時点で「改善事項を実施済み」又は「具体的な改善事項を意思決定済み」となるものに限る。「今後検討」や「～に向けて努める」などのようなものについては含まない。）
</t>
    <rPh sb="5" eb="7">
      <t>シッコウ</t>
    </rPh>
    <rPh sb="7" eb="8">
      <t>トウ</t>
    </rPh>
    <rPh sb="8" eb="10">
      <t>カイゼン</t>
    </rPh>
    <phoneticPr fontId="2"/>
  </si>
  <si>
    <t>　　　　「現状通り」：行政事業レビューの点検の結果、平成２７年度予算概算要求の金額に反映すべき点及び執行等で改善すべき点がなかったもの。（廃止、段階的廃止、縮減及び執行等改善以外のもの。）</t>
    <rPh sb="5" eb="7">
      <t>ゲンジョウ</t>
    </rPh>
    <rPh sb="7" eb="8">
      <t>ドオ</t>
    </rPh>
    <rPh sb="78" eb="80">
      <t>シュクゲン</t>
    </rPh>
    <rPh sb="82" eb="84">
      <t>シッコウ</t>
    </rPh>
    <rPh sb="84" eb="85">
      <t>トウ</t>
    </rPh>
    <phoneticPr fontId="2"/>
  </si>
  <si>
    <t>警察庁</t>
    <rPh sb="0" eb="3">
      <t>ケイサツチョウ</t>
    </rPh>
    <phoneticPr fontId="2"/>
  </si>
  <si>
    <t>電子計算機運営</t>
    <rPh sb="0" eb="2">
      <t>デンシ</t>
    </rPh>
    <rPh sb="2" eb="5">
      <t>ケイサンキ</t>
    </rPh>
    <rPh sb="5" eb="7">
      <t>ウンエイ</t>
    </rPh>
    <phoneticPr fontId="2"/>
  </si>
  <si>
    <t>司法解剖等の実施</t>
    <rPh sb="0" eb="2">
      <t>シホウ</t>
    </rPh>
    <rPh sb="2" eb="4">
      <t>カイボウ</t>
    </rPh>
    <rPh sb="4" eb="5">
      <t>トウ</t>
    </rPh>
    <rPh sb="6" eb="8">
      <t>ジッシ</t>
    </rPh>
    <phoneticPr fontId="2"/>
  </si>
  <si>
    <t>事業内容の一部改善</t>
    <phoneticPr fontId="2"/>
  </si>
  <si>
    <t>事業全体の抜本的な改善：３名
事業内容の一部改善：３名</t>
    <rPh sb="13" eb="14">
      <t>メイ</t>
    </rPh>
    <rPh sb="26" eb="27">
      <t>メイ</t>
    </rPh>
    <phoneticPr fontId="2"/>
  </si>
  <si>
    <t>　「事業全体の抜本的な改善」の主なコメントについては、
・　解剖コストや解剖率の地域間・機関間の格差の要因について、サンプル調査を含めて実態調査が必要。
・　検査料についてばらつきが大き過ぎる。全てを解剖医の裁量に任せるのではなく、入口の時点での標準化、事後の専門家によるチェック等が必要。
・　契約方式について工夫が必要。現状のままだと多くの検査を行い、時間を掛けた方が報酬が増える仕組みである。効率的に行うインセンティブを与える形にするべき。
　「事業内容の一部改善」の主なコメントについては、
・　解剖制度にはいくつもの問題があり、解剖制度全体で考える必要があるが、司法解剖については、犯罪死を見逃さないことを原則に、必要経費の合理的な削減を考えざるを得ない。
・　地域差については、事後的に精査する必要があり、ベストプラクティスを全国で共有できるようにするべき。
・　法医学会との擦り合わせだけでは、国民の目からなれ合いに見えかねない。
・　DNA型検査など警察でできる検査は、鑑定嘱託機関に任せないで、警察が引き受けることを検討するべき。</t>
    <phoneticPr fontId="2"/>
  </si>
  <si>
    <t>・　レガシー、オープンを含め全体的な見直しをしてほしい。
・　ソフト、ハード一体で調達し、総合評価方式で競争に付するべき。
・　警察庁の公共性から、「世界最先端IT国家創造宣言」に盛り込まれたコストダウン率を形式的に警察庁に適用することは無理がある。
・　システムの統合については、より一層の検討をお願いしたい。
・　競争性の低い分野については、情報の公開など更に積極的な参入招請の措置をとる必要がある。</t>
    <phoneticPr fontId="2"/>
  </si>
  <si>
    <t>執行等改善</t>
  </si>
  <si>
    <t>　当該事業は、第一線の警察活動を支える重要性の高いものであり、また、運転免許証の発行等の行政サービスを充実させるものであることから、今後も継続的に実施する必要性がある。
　平成27年度にあっては、事業内容の見直しに加え、延長可能なシステムの継続利用、契約実績の反映を行うことにより要求額の縮減を図った。（縮減額：318百万円）
　今後とも、世界最先端ＩＴ国家創造宣言（平成25年６月14日閣議決定）に基づく情報システムの改革に当たっては、仮想化技術によるシステム統合を推進するとともに、更なる競争性の確保、経費の一層の縮減に向けて、継続的な検討を行う。</t>
    <phoneticPr fontId="2"/>
  </si>
  <si>
    <t>-</t>
    <phoneticPr fontId="2"/>
  </si>
  <si>
    <t>　当該事業は、殺人事件等の犯罪を確実に立証するために不可欠なものであり、引き続き実施する必要がある。司法解剖経費の積算方法の合理化のために、日本法医学会と協議を重ね、司法解剖の実施時間や鑑定書の作成枚数に応じて支払われる諸謝金については既に上限額が設定され実施されているほか、平成27年度予算の概算要求に当たっては一部検査単価の引き下げ等の見直しを行った。今後も引き続き積算方法の合理化のための検討を行い、28年度以降の概算要求に反映させ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</si>
</sst>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
    <numFmt numFmtId="177" formatCode="_ * #,##0_ ;_ * &quot;▲&quot;#,##0_ ;_ * &quot;-&quot;_ ;_ @_ "/>
    <numFmt numFmtId="178" formatCode="0000"/>
  </numFmts>
  <fonts count="8" x14ac:knownFonts="1">
    <font>
      <sz val="11"/>
      <name val="ＭＳ Ｐゴシック"/>
      <family val="3"/>
      <charset val="128"/>
    </font>
    <font>
      <b/>
      <sz val="28"/>
      <name val="ＭＳ ゴシック"/>
      <family val="3"/>
      <charset val="128"/>
    </font>
    <font>
      <sz val="6"/>
      <name val="ＭＳ Ｐゴシック"/>
      <family val="3"/>
      <charset val="128"/>
    </font>
    <font>
      <sz val="11"/>
      <name val="ＭＳ ゴシック"/>
      <family val="3"/>
      <charset val="128"/>
    </font>
    <font>
      <b/>
      <sz val="36"/>
      <name val="ＭＳ ゴシック"/>
      <family val="3"/>
      <charset val="128"/>
    </font>
    <font>
      <b/>
      <sz val="11"/>
      <name val="ＭＳ ゴシック"/>
      <family val="3"/>
      <charset val="128"/>
    </font>
    <font>
      <sz val="26"/>
      <name val="ＭＳ ゴシック"/>
      <family val="3"/>
      <charset val="128"/>
    </font>
    <font>
      <sz val="18"/>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8">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diagonalUp="1">
      <left style="thin">
        <color indexed="64"/>
      </left>
      <right style="thin">
        <color indexed="64"/>
      </right>
      <top/>
      <bottom style="medium">
        <color indexed="64"/>
      </bottom>
      <diagonal style="thin">
        <color indexed="64"/>
      </diagonal>
    </border>
    <border diagonalUp="1">
      <left style="thin">
        <color indexed="64"/>
      </left>
      <right style="medium">
        <color indexed="64"/>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medium">
        <color indexed="64"/>
      </left>
      <right style="thin">
        <color indexed="64"/>
      </right>
      <top style="thin">
        <color indexed="64"/>
      </top>
      <bottom/>
      <diagonal/>
    </border>
  </borders>
  <cellStyleXfs count="1">
    <xf numFmtId="0" fontId="0" fillId="0" borderId="0"/>
  </cellStyleXfs>
  <cellXfs count="100">
    <xf numFmtId="0" fontId="0" fillId="0" borderId="0" xfId="0"/>
    <xf numFmtId="0" fontId="1" fillId="0" borderId="0" xfId="0" applyFont="1" applyBorder="1"/>
    <xf numFmtId="0" fontId="3" fillId="0" borderId="0" xfId="0" applyFont="1"/>
    <xf numFmtId="0" fontId="5" fillId="0" borderId="1" xfId="0" applyFont="1" applyBorder="1"/>
    <xf numFmtId="0" fontId="3" fillId="0" borderId="1" xfId="0" applyFont="1" applyBorder="1"/>
    <xf numFmtId="0" fontId="3" fillId="0" borderId="0" xfId="0" applyFont="1" applyBorder="1"/>
    <xf numFmtId="0" fontId="7" fillId="2" borderId="5"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22" xfId="0" applyFont="1" applyFill="1" applyBorder="1" applyAlignment="1">
      <alignment horizontal="right" vertical="center" wrapText="1"/>
    </xf>
    <xf numFmtId="0" fontId="7" fillId="2" borderId="1" xfId="0" applyFont="1" applyFill="1" applyBorder="1" applyAlignment="1">
      <alignment horizontal="right" vertical="center" wrapText="1"/>
    </xf>
    <xf numFmtId="176" fontId="7" fillId="0" borderId="11" xfId="0" applyNumberFormat="1" applyFont="1" applyBorder="1" applyAlignment="1">
      <alignment horizontal="center" vertical="center"/>
    </xf>
    <xf numFmtId="177" fontId="7" fillId="0" borderId="14" xfId="0" applyNumberFormat="1" applyFont="1" applyBorder="1" applyAlignment="1">
      <alignment vertical="center" shrinkToFit="1"/>
    </xf>
    <xf numFmtId="177" fontId="7" fillId="3" borderId="0" xfId="0" applyNumberFormat="1" applyFont="1" applyFill="1" applyBorder="1" applyAlignment="1">
      <alignment vertical="center" shrinkToFit="1"/>
    </xf>
    <xf numFmtId="177" fontId="7" fillId="3" borderId="14" xfId="0" applyNumberFormat="1" applyFont="1" applyFill="1" applyBorder="1" applyAlignment="1">
      <alignment vertical="center" shrinkToFit="1"/>
    </xf>
    <xf numFmtId="3" fontId="7" fillId="3" borderId="24" xfId="0" applyNumberFormat="1" applyFont="1" applyFill="1" applyBorder="1" applyAlignment="1">
      <alignment vertical="center" wrapText="1"/>
    </xf>
    <xf numFmtId="3" fontId="7" fillId="3" borderId="14" xfId="0" applyNumberFormat="1" applyFont="1" applyFill="1" applyBorder="1" applyAlignment="1">
      <alignment vertical="center" wrapText="1"/>
    </xf>
    <xf numFmtId="0" fontId="7" fillId="3" borderId="13" xfId="0" applyNumberFormat="1" applyFont="1" applyFill="1" applyBorder="1" applyAlignment="1">
      <alignment vertical="center" wrapText="1"/>
    </xf>
    <xf numFmtId="0" fontId="7" fillId="0" borderId="18" xfId="0" applyNumberFormat="1" applyFont="1" applyBorder="1" applyAlignment="1">
      <alignment vertical="center" wrapText="1"/>
    </xf>
    <xf numFmtId="177" fontId="3" fillId="3" borderId="29" xfId="0" applyNumberFormat="1" applyFont="1" applyFill="1" applyBorder="1" applyAlignment="1">
      <alignment vertical="center" shrinkToFit="1"/>
    </xf>
    <xf numFmtId="178" fontId="3" fillId="0" borderId="0" xfId="0" applyNumberFormat="1" applyFont="1" applyBorder="1" applyAlignment="1">
      <alignment horizontal="left" vertical="center"/>
    </xf>
    <xf numFmtId="178" fontId="7" fillId="0" borderId="0" xfId="0" applyNumberFormat="1" applyFont="1" applyBorder="1" applyAlignment="1">
      <alignment horizontal="center" vertical="center"/>
    </xf>
    <xf numFmtId="177" fontId="3" fillId="0" borderId="0" xfId="0" applyNumberFormat="1" applyFont="1" applyBorder="1" applyAlignment="1">
      <alignment vertical="center" shrinkToFit="1"/>
    </xf>
    <xf numFmtId="177" fontId="3" fillId="3" borderId="0" xfId="0" applyNumberFormat="1" applyFont="1" applyFill="1" applyBorder="1" applyAlignment="1">
      <alignment vertical="center" shrinkToFit="1"/>
    </xf>
    <xf numFmtId="0" fontId="7" fillId="3" borderId="0" xfId="0" applyFont="1" applyFill="1" applyBorder="1" applyAlignment="1">
      <alignment horizontal="center" vertical="center"/>
    </xf>
    <xf numFmtId="177" fontId="3" fillId="3" borderId="0" xfId="0" applyNumberFormat="1" applyFont="1" applyFill="1" applyBorder="1" applyAlignment="1">
      <alignment horizontal="center" vertical="center" shrinkToFit="1"/>
    </xf>
    <xf numFmtId="3" fontId="3" fillId="3" borderId="0" xfId="0" applyNumberFormat="1" applyFont="1" applyFill="1" applyBorder="1" applyAlignment="1">
      <alignment horizontal="center" vertical="center" wrapText="1"/>
    </xf>
    <xf numFmtId="3" fontId="3" fillId="0" borderId="0" xfId="0" applyNumberFormat="1" applyFont="1" applyBorder="1" applyAlignment="1">
      <alignment horizontal="center" vertical="center" shrinkToFit="1"/>
    </xf>
    <xf numFmtId="0" fontId="3" fillId="0" borderId="0" xfId="0" applyFont="1" applyAlignment="1"/>
    <xf numFmtId="0" fontId="3" fillId="3" borderId="0" xfId="0" applyFont="1" applyFill="1"/>
    <xf numFmtId="178" fontId="3" fillId="0" borderId="0" xfId="0" applyNumberFormat="1" applyFont="1" applyBorder="1" applyAlignment="1"/>
    <xf numFmtId="178" fontId="3" fillId="0" borderId="0" xfId="0" applyNumberFormat="1" applyFont="1" applyBorder="1" applyAlignment="1">
      <alignment horizontal="left"/>
    </xf>
    <xf numFmtId="0" fontId="3" fillId="0" borderId="0" xfId="0" applyFont="1" applyBorder="1" applyAlignment="1"/>
    <xf numFmtId="3" fontId="3" fillId="0" borderId="0" xfId="0" applyNumberFormat="1" applyFont="1" applyBorder="1" applyAlignment="1">
      <alignment vertical="center" shrinkToFit="1"/>
    </xf>
    <xf numFmtId="0" fontId="5" fillId="0" borderId="0" xfId="0" applyFont="1"/>
    <xf numFmtId="0" fontId="7" fillId="3" borderId="14" xfId="0" applyNumberFormat="1" applyFont="1" applyFill="1" applyBorder="1" applyAlignment="1">
      <alignment horizontal="center" vertical="center" wrapText="1"/>
    </xf>
    <xf numFmtId="177" fontId="3" fillId="0" borderId="22" xfId="0" applyNumberFormat="1" applyFont="1" applyBorder="1" applyAlignment="1">
      <alignment vertical="center" shrinkToFit="1"/>
    </xf>
    <xf numFmtId="177" fontId="3" fillId="3" borderId="22" xfId="0" applyNumberFormat="1" applyFont="1" applyFill="1" applyBorder="1" applyAlignment="1">
      <alignment vertical="center" shrinkToFit="1"/>
    </xf>
    <xf numFmtId="177" fontId="3" fillId="3" borderId="21" xfId="0" applyNumberFormat="1" applyFont="1" applyFill="1" applyBorder="1" applyAlignment="1">
      <alignment vertical="center" shrinkToFit="1"/>
    </xf>
    <xf numFmtId="177" fontId="3" fillId="3" borderId="22" xfId="0" applyNumberFormat="1" applyFont="1" applyFill="1" applyBorder="1" applyAlignment="1">
      <alignment horizontal="center" vertical="center" shrinkToFit="1"/>
    </xf>
    <xf numFmtId="3" fontId="3" fillId="3" borderId="34" xfId="0" applyNumberFormat="1" applyFont="1" applyFill="1" applyBorder="1" applyAlignment="1">
      <alignment horizontal="center" vertical="center" wrapText="1"/>
    </xf>
    <xf numFmtId="3" fontId="3" fillId="0" borderId="35" xfId="0" applyNumberFormat="1" applyFont="1" applyBorder="1" applyAlignment="1">
      <alignment horizontal="center" vertical="center" shrinkToFit="1"/>
    </xf>
    <xf numFmtId="177" fontId="3" fillId="3" borderId="1" xfId="0" applyNumberFormat="1" applyFont="1" applyFill="1" applyBorder="1" applyAlignment="1">
      <alignment vertical="center" shrinkToFit="1"/>
    </xf>
    <xf numFmtId="0" fontId="7" fillId="3" borderId="36" xfId="0" applyFont="1" applyFill="1" applyBorder="1" applyAlignment="1">
      <alignment horizontal="center" vertical="center"/>
    </xf>
    <xf numFmtId="0" fontId="7" fillId="0" borderId="15" xfId="0" applyNumberFormat="1" applyFont="1" applyBorder="1" applyAlignment="1">
      <alignment vertical="center" wrapText="1"/>
    </xf>
    <xf numFmtId="0" fontId="0" fillId="0" borderId="25" xfId="0" applyBorder="1" applyAlignment="1">
      <alignment vertical="center" wrapText="1"/>
    </xf>
    <xf numFmtId="177" fontId="7" fillId="0" borderId="15" xfId="0" applyNumberFormat="1" applyFont="1" applyBorder="1" applyAlignment="1">
      <alignment vertical="center" shrinkToFit="1"/>
    </xf>
    <xf numFmtId="0" fontId="0" fillId="0" borderId="25" xfId="0" applyBorder="1" applyAlignment="1">
      <alignment vertical="center" shrinkToFit="1"/>
    </xf>
    <xf numFmtId="177" fontId="7" fillId="3" borderId="15" xfId="0" applyNumberFormat="1" applyFont="1" applyFill="1" applyBorder="1" applyAlignment="1">
      <alignment vertical="center" shrinkToFit="1"/>
    </xf>
    <xf numFmtId="177" fontId="7" fillId="3" borderId="15" xfId="0" applyNumberFormat="1" applyFont="1" applyFill="1" applyBorder="1" applyAlignment="1">
      <alignment horizontal="right" vertical="center" shrinkToFit="1"/>
    </xf>
    <xf numFmtId="0" fontId="0" fillId="0" borderId="25" xfId="0" applyBorder="1" applyAlignment="1">
      <alignment horizontal="right" vertical="center" shrinkToFit="1"/>
    </xf>
    <xf numFmtId="0" fontId="7" fillId="3" borderId="15" xfId="0" applyNumberFormat="1" applyFont="1" applyFill="1" applyBorder="1" applyAlignment="1">
      <alignment horizontal="center" vertical="center" wrapText="1"/>
    </xf>
    <xf numFmtId="0" fontId="0" fillId="0" borderId="25" xfId="0" applyBorder="1" applyAlignment="1">
      <alignment horizontal="center" vertical="center" wrapText="1"/>
    </xf>
    <xf numFmtId="0" fontId="4" fillId="0" borderId="0" xfId="0" applyFont="1" applyBorder="1" applyAlignment="1">
      <alignment horizontal="center"/>
    </xf>
    <xf numFmtId="0" fontId="6" fillId="0" borderId="1" xfId="0" applyFont="1" applyBorder="1" applyAlignment="1">
      <alignment horizontal="right" vertical="center"/>
    </xf>
    <xf numFmtId="0" fontId="0" fillId="0" borderId="1" xfId="0" applyBorder="1" applyAlignment="1">
      <alignment horizontal="right" vertical="center"/>
    </xf>
    <xf numFmtId="0" fontId="7" fillId="2" borderId="2" xfId="0" applyFont="1" applyFill="1" applyBorder="1" applyAlignment="1">
      <alignment horizontal="center" vertical="center" wrapText="1"/>
    </xf>
    <xf numFmtId="0" fontId="7" fillId="2" borderId="11"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3" xfId="0" applyFont="1" applyFill="1" applyBorder="1" applyAlignment="1">
      <alignment horizontal="center" vertical="center"/>
    </xf>
    <xf numFmtId="0" fontId="0" fillId="2" borderId="4"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7" fillId="2" borderId="5" xfId="0" applyFont="1" applyFill="1" applyBorder="1" applyAlignment="1">
      <alignment horizontal="center" vertical="center" wrapText="1"/>
    </xf>
    <xf numFmtId="0" fontId="7" fillId="2" borderId="14"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7" fillId="2" borderId="1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0" borderId="8" xfId="0" applyNumberFormat="1" applyFont="1" applyBorder="1" applyAlignment="1">
      <alignment vertical="center" wrapText="1"/>
    </xf>
    <xf numFmtId="0" fontId="0" fillId="0" borderId="7" xfId="0" applyBorder="1" applyAlignment="1">
      <alignment vertical="center"/>
    </xf>
    <xf numFmtId="0" fontId="7" fillId="0" borderId="16" xfId="0" applyNumberFormat="1" applyFont="1" applyBorder="1" applyAlignment="1">
      <alignment vertical="center" wrapText="1"/>
    </xf>
    <xf numFmtId="0" fontId="0" fillId="0" borderId="17" xfId="0" applyBorder="1" applyAlignment="1">
      <alignment vertical="center"/>
    </xf>
    <xf numFmtId="0" fontId="0" fillId="0" borderId="31" xfId="0" applyBorder="1" applyAlignment="1">
      <alignment vertical="center"/>
    </xf>
    <xf numFmtId="0" fontId="0" fillId="0" borderId="32" xfId="0" applyBorder="1" applyAlignment="1">
      <alignment vertical="center"/>
    </xf>
    <xf numFmtId="178" fontId="7" fillId="0" borderId="26" xfId="0" applyNumberFormat="1" applyFont="1" applyBorder="1" applyAlignment="1">
      <alignment horizontal="center" vertical="center"/>
    </xf>
    <xf numFmtId="178" fontId="7" fillId="0" borderId="27" xfId="0" applyNumberFormat="1" applyFont="1" applyBorder="1" applyAlignment="1">
      <alignment horizontal="center" vertical="center"/>
    </xf>
    <xf numFmtId="178" fontId="7" fillId="0" borderId="28" xfId="0" applyNumberFormat="1" applyFont="1" applyBorder="1" applyAlignment="1">
      <alignment horizontal="center" vertical="center"/>
    </xf>
    <xf numFmtId="176" fontId="7" fillId="0" borderId="37" xfId="0" applyNumberFormat="1" applyFont="1" applyBorder="1" applyAlignment="1">
      <alignment horizontal="center" vertical="center"/>
    </xf>
    <xf numFmtId="0" fontId="0" fillId="0" borderId="30" xfId="0" applyBorder="1" applyAlignment="1">
      <alignment horizontal="center" vertical="center"/>
    </xf>
    <xf numFmtId="0" fontId="7" fillId="2" borderId="16"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3" fontId="7" fillId="3" borderId="15" xfId="0" applyNumberFormat="1" applyFont="1" applyFill="1" applyBorder="1" applyAlignment="1">
      <alignment vertical="center" wrapText="1"/>
    </xf>
    <xf numFmtId="0" fontId="0" fillId="0" borderId="33" xfId="0" applyBorder="1" applyAlignment="1">
      <alignment vertical="center" wrapText="1"/>
    </xf>
    <xf numFmtId="0" fontId="7" fillId="3" borderId="15" xfId="0" applyNumberFormat="1" applyFont="1" applyFill="1" applyBorder="1" applyAlignment="1">
      <alignment vertical="center" wrapText="1"/>
    </xf>
    <xf numFmtId="0" fontId="7" fillId="3" borderId="25" xfId="0" applyNumberFormat="1" applyFont="1" applyFill="1" applyBorder="1" applyAlignment="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2:O44"/>
  <sheetViews>
    <sheetView tabSelected="1" view="pageLayout" topLeftCell="H6" zoomScale="40" zoomScaleNormal="20" zoomScaleSheetLayoutView="50" zoomScalePageLayoutView="40" workbookViewId="0">
      <selection activeCell="L9" sqref="L9:L10"/>
    </sheetView>
  </sheetViews>
  <sheetFormatPr defaultColWidth="9" defaultRowHeight="13.2" x14ac:dyDescent="0.2"/>
  <cols>
    <col min="1" max="1" width="7.109375" style="2" customWidth="1"/>
    <col min="2" max="2" width="2.77734375" style="2" customWidth="1"/>
    <col min="3" max="3" width="48.77734375" style="2" customWidth="1"/>
    <col min="4" max="6" width="21.77734375" style="2" customWidth="1"/>
    <col min="7" max="7" width="50" style="2" customWidth="1"/>
    <col min="8" max="8" width="67.6640625" style="2" customWidth="1"/>
    <col min="9" max="12" width="21.77734375" style="2" customWidth="1"/>
    <col min="13" max="13" width="20.77734375" style="2" customWidth="1"/>
    <col min="14" max="14" width="55.77734375" style="2" customWidth="1"/>
    <col min="15" max="15" width="25.77734375" style="2" customWidth="1"/>
    <col min="16" max="17" width="11.44140625" style="2" bestFit="1" customWidth="1"/>
    <col min="18" max="16384" width="9" style="2"/>
  </cols>
  <sheetData>
    <row r="2" spans="1:15" ht="33" x14ac:dyDescent="0.4">
      <c r="A2" s="1" t="s">
        <v>33</v>
      </c>
      <c r="B2" s="1"/>
    </row>
    <row r="3" spans="1:15" ht="41.4" x14ac:dyDescent="0.45">
      <c r="A3" s="52" t="s">
        <v>0</v>
      </c>
      <c r="B3" s="52"/>
      <c r="C3" s="52"/>
      <c r="D3" s="52"/>
      <c r="E3" s="52"/>
      <c r="F3" s="52"/>
      <c r="G3" s="52"/>
      <c r="H3" s="52"/>
      <c r="I3" s="52"/>
      <c r="J3" s="52"/>
      <c r="K3" s="52"/>
      <c r="L3" s="52"/>
      <c r="M3" s="52"/>
      <c r="N3" s="52"/>
      <c r="O3" s="52"/>
    </row>
    <row r="4" spans="1:15" ht="39.9" customHeight="1" thickBot="1" x14ac:dyDescent="0.25">
      <c r="A4" s="3"/>
      <c r="B4" s="3"/>
      <c r="C4" s="4"/>
      <c r="D4" s="4"/>
      <c r="E4" s="4"/>
      <c r="F4" s="5"/>
      <c r="G4" s="5"/>
      <c r="H4" s="5"/>
      <c r="I4" s="5"/>
      <c r="J4" s="5"/>
      <c r="K4" s="5"/>
      <c r="L4" s="5"/>
      <c r="M4" s="5"/>
      <c r="N4" s="53" t="s">
        <v>1</v>
      </c>
      <c r="O4" s="54"/>
    </row>
    <row r="5" spans="1:15" ht="30" customHeight="1" x14ac:dyDescent="0.2">
      <c r="A5" s="55" t="s">
        <v>2</v>
      </c>
      <c r="B5" s="58" t="s">
        <v>3</v>
      </c>
      <c r="C5" s="59"/>
      <c r="D5" s="64" t="s">
        <v>4</v>
      </c>
      <c r="E5" s="67" t="s">
        <v>5</v>
      </c>
      <c r="F5" s="68"/>
      <c r="G5" s="69" t="s">
        <v>6</v>
      </c>
      <c r="H5" s="68"/>
      <c r="I5" s="6" t="s">
        <v>7</v>
      </c>
      <c r="J5" s="6" t="s">
        <v>8</v>
      </c>
      <c r="K5" s="70" t="s">
        <v>9</v>
      </c>
      <c r="L5" s="69" t="s">
        <v>10</v>
      </c>
      <c r="M5" s="72"/>
      <c r="N5" s="73"/>
      <c r="O5" s="74" t="s">
        <v>11</v>
      </c>
    </row>
    <row r="6" spans="1:15" ht="30" customHeight="1" x14ac:dyDescent="0.2">
      <c r="A6" s="56"/>
      <c r="B6" s="60"/>
      <c r="C6" s="61"/>
      <c r="D6" s="65"/>
      <c r="E6" s="71" t="s">
        <v>12</v>
      </c>
      <c r="F6" s="78" t="s">
        <v>13</v>
      </c>
      <c r="G6" s="80" t="s">
        <v>14</v>
      </c>
      <c r="H6" s="80" t="s">
        <v>15</v>
      </c>
      <c r="I6" s="7" t="s">
        <v>16</v>
      </c>
      <c r="J6" s="7" t="s">
        <v>17</v>
      </c>
      <c r="K6" s="71"/>
      <c r="L6" s="78" t="s">
        <v>18</v>
      </c>
      <c r="M6" s="92" t="s">
        <v>19</v>
      </c>
      <c r="N6" s="93"/>
      <c r="O6" s="75"/>
    </row>
    <row r="7" spans="1:15" ht="30" customHeight="1" thickBot="1" x14ac:dyDescent="0.25">
      <c r="A7" s="57"/>
      <c r="B7" s="62"/>
      <c r="C7" s="63"/>
      <c r="D7" s="66"/>
      <c r="E7" s="77"/>
      <c r="F7" s="79"/>
      <c r="G7" s="79"/>
      <c r="H7" s="79"/>
      <c r="I7" s="8" t="s">
        <v>20</v>
      </c>
      <c r="J7" s="8" t="s">
        <v>21</v>
      </c>
      <c r="K7" s="9" t="s">
        <v>22</v>
      </c>
      <c r="L7" s="79"/>
      <c r="M7" s="94"/>
      <c r="N7" s="95"/>
      <c r="O7" s="76"/>
    </row>
    <row r="8" spans="1:15" ht="408.75" customHeight="1" x14ac:dyDescent="0.2">
      <c r="A8" s="10">
        <v>7</v>
      </c>
      <c r="B8" s="81" t="s">
        <v>34</v>
      </c>
      <c r="C8" s="82"/>
      <c r="D8" s="11">
        <v>12598</v>
      </c>
      <c r="E8" s="12">
        <v>12598</v>
      </c>
      <c r="F8" s="13">
        <v>12154</v>
      </c>
      <c r="G8" s="14" t="s">
        <v>36</v>
      </c>
      <c r="H8" s="15" t="s">
        <v>39</v>
      </c>
      <c r="I8" s="11">
        <v>13775</v>
      </c>
      <c r="J8" s="13">
        <v>12724</v>
      </c>
      <c r="K8" s="12">
        <f>J8-I8</f>
        <v>-1051</v>
      </c>
      <c r="L8" s="13">
        <v>-318</v>
      </c>
      <c r="M8" s="34" t="s">
        <v>23</v>
      </c>
      <c r="N8" s="16" t="s">
        <v>41</v>
      </c>
      <c r="O8" s="17"/>
    </row>
    <row r="9" spans="1:15" ht="393" customHeight="1" x14ac:dyDescent="0.2">
      <c r="A9" s="90">
        <v>22</v>
      </c>
      <c r="B9" s="83" t="s">
        <v>35</v>
      </c>
      <c r="C9" s="84"/>
      <c r="D9" s="45">
        <v>1691</v>
      </c>
      <c r="E9" s="47">
        <v>2387</v>
      </c>
      <c r="F9" s="47">
        <v>2387</v>
      </c>
      <c r="G9" s="96" t="s">
        <v>37</v>
      </c>
      <c r="H9" s="96" t="s">
        <v>38</v>
      </c>
      <c r="I9" s="45">
        <v>1993</v>
      </c>
      <c r="J9" s="47">
        <v>2196</v>
      </c>
      <c r="K9" s="47">
        <f>J9-I9</f>
        <v>203</v>
      </c>
      <c r="L9" s="48" t="s">
        <v>42</v>
      </c>
      <c r="M9" s="50" t="s">
        <v>40</v>
      </c>
      <c r="N9" s="98" t="s">
        <v>43</v>
      </c>
      <c r="O9" s="43"/>
    </row>
    <row r="10" spans="1:15" ht="409.5" customHeight="1" thickBot="1" x14ac:dyDescent="0.25">
      <c r="A10" s="91"/>
      <c r="B10" s="85"/>
      <c r="C10" s="86"/>
      <c r="D10" s="46"/>
      <c r="E10" s="46"/>
      <c r="F10" s="46"/>
      <c r="G10" s="97"/>
      <c r="H10" s="44"/>
      <c r="I10" s="46"/>
      <c r="J10" s="46"/>
      <c r="K10" s="46"/>
      <c r="L10" s="49"/>
      <c r="M10" s="51"/>
      <c r="N10" s="99"/>
      <c r="O10" s="44"/>
    </row>
    <row r="11" spans="1:15" ht="43.2" customHeight="1" thickTop="1" thickBot="1" x14ac:dyDescent="0.25">
      <c r="A11" s="87" t="s">
        <v>24</v>
      </c>
      <c r="B11" s="88"/>
      <c r="C11" s="89"/>
      <c r="D11" s="35">
        <f>SUM(D8:D10)</f>
        <v>14289</v>
      </c>
      <c r="E11" s="41">
        <f>SUM(E8:E10)</f>
        <v>14985</v>
      </c>
      <c r="F11" s="36">
        <f>SUM(F9,F8)</f>
        <v>14541</v>
      </c>
      <c r="G11" s="18"/>
      <c r="H11" s="42"/>
      <c r="I11" s="35">
        <f>SUM(I8:I10)</f>
        <v>15768</v>
      </c>
      <c r="J11" s="36">
        <f>SUM(J8:J10)</f>
        <v>14920</v>
      </c>
      <c r="K11" s="37">
        <f>SUM(K9,K8)</f>
        <v>-848</v>
      </c>
      <c r="L11" s="38">
        <f>SUM(L9,L8)</f>
        <v>-318</v>
      </c>
      <c r="M11" s="39"/>
      <c r="N11" s="39"/>
      <c r="O11" s="40"/>
    </row>
    <row r="12" spans="1:15" ht="19.649999999999999" customHeight="1" x14ac:dyDescent="0.2">
      <c r="A12" s="19" t="s">
        <v>25</v>
      </c>
      <c r="B12" s="20"/>
      <c r="C12" s="20"/>
      <c r="D12" s="21"/>
      <c r="E12" s="22"/>
      <c r="F12" s="22"/>
      <c r="G12" s="22"/>
      <c r="H12" s="23"/>
      <c r="I12" s="21"/>
      <c r="J12" s="22"/>
      <c r="K12" s="22"/>
      <c r="L12" s="24"/>
      <c r="M12" s="25"/>
      <c r="N12" s="25"/>
      <c r="O12" s="26"/>
    </row>
    <row r="13" spans="1:15" ht="20.100000000000001" customHeight="1" x14ac:dyDescent="0.2">
      <c r="A13" s="27" t="s">
        <v>26</v>
      </c>
      <c r="E13" s="28"/>
      <c r="F13" s="28"/>
      <c r="G13" s="28"/>
      <c r="H13" s="28"/>
    </row>
    <row r="14" spans="1:15" ht="20.100000000000001" customHeight="1" x14ac:dyDescent="0.2">
      <c r="A14" s="29" t="s">
        <v>27</v>
      </c>
    </row>
    <row r="15" spans="1:15" ht="20.100000000000001" customHeight="1" x14ac:dyDescent="0.2">
      <c r="A15" s="30" t="s">
        <v>28</v>
      </c>
      <c r="B15" s="31"/>
    </row>
    <row r="16" spans="1:15" ht="20.100000000000001" customHeight="1" x14ac:dyDescent="0.2">
      <c r="A16" s="29" t="s">
        <v>29</v>
      </c>
      <c r="B16" s="31"/>
    </row>
    <row r="17" spans="1:15" ht="20.100000000000001" customHeight="1" x14ac:dyDescent="0.2">
      <c r="A17" s="27" t="s">
        <v>30</v>
      </c>
      <c r="B17" s="27"/>
      <c r="D17" s="32"/>
      <c r="E17" s="32"/>
      <c r="F17" s="32"/>
      <c r="G17" s="32"/>
      <c r="H17" s="32"/>
      <c r="I17" s="32"/>
      <c r="J17" s="32"/>
      <c r="K17" s="32"/>
      <c r="L17" s="32"/>
      <c r="M17" s="32"/>
      <c r="N17" s="32"/>
      <c r="O17" s="32"/>
    </row>
    <row r="18" spans="1:15" ht="20.100000000000001" customHeight="1" x14ac:dyDescent="0.2">
      <c r="A18" s="27" t="s">
        <v>31</v>
      </c>
      <c r="B18" s="27"/>
    </row>
    <row r="19" spans="1:15" ht="19.5" customHeight="1" x14ac:dyDescent="0.2">
      <c r="A19" s="27" t="s">
        <v>32</v>
      </c>
    </row>
    <row r="44" spans="5:5" x14ac:dyDescent="0.2">
      <c r="E44" s="33"/>
    </row>
  </sheetData>
  <mergeCells count="32">
    <mergeCell ref="B8:C8"/>
    <mergeCell ref="B9:C10"/>
    <mergeCell ref="A11:C11"/>
    <mergeCell ref="A9:A10"/>
    <mergeCell ref="M6:N7"/>
    <mergeCell ref="D9:D10"/>
    <mergeCell ref="E9:E10"/>
    <mergeCell ref="F9:F10"/>
    <mergeCell ref="G9:G10"/>
    <mergeCell ref="H9:H10"/>
    <mergeCell ref="N9:N10"/>
    <mergeCell ref="A3:O3"/>
    <mergeCell ref="N4:O4"/>
    <mergeCell ref="A5:A7"/>
    <mergeCell ref="B5:C7"/>
    <mergeCell ref="D5:D7"/>
    <mergeCell ref="E5:F5"/>
    <mergeCell ref="G5:H5"/>
    <mergeCell ref="K5:K6"/>
    <mergeCell ref="L5:N5"/>
    <mergeCell ref="O5:O7"/>
    <mergeCell ref="E6:E7"/>
    <mergeCell ref="F6:F7"/>
    <mergeCell ref="G6:G7"/>
    <mergeCell ref="H6:H7"/>
    <mergeCell ref="L6:L7"/>
    <mergeCell ref="O9:O10"/>
    <mergeCell ref="I9:I10"/>
    <mergeCell ref="J9:J10"/>
    <mergeCell ref="K9:K10"/>
    <mergeCell ref="L9:L10"/>
    <mergeCell ref="M9:M10"/>
  </mergeCells>
  <phoneticPr fontId="2"/>
  <dataValidations count="1">
    <dataValidation type="list" allowBlank="1" showInputMessage="1" showErrorMessage="1" sqref="M8:M9" xr:uid="{00000000-0002-0000-0000-000000000000}">
      <formula1>"廃止, 段階的廃止, 縮減, 執行等改善,現状通り"</formula1>
    </dataValidation>
  </dataValidations>
  <printOptions horizontalCentered="1"/>
  <pageMargins left="0.39370078740157483" right="0.39370078740157483" top="0.78740157480314965" bottom="0.59055118110236227" header="0.51181102362204722" footer="0.39370078740157483"/>
  <pageSetup paperSize="8" scale="45" orientation="landscape" cellComments="asDisplayed" r:id="rId1"/>
  <headerFooter alignWithMargins="0">
    <oddHeader xml:space="preserve">&amp;L&amp;24様式４&amp;18
</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様式４　公開プロセス対象事業</vt:lpstr>
      <vt:lpstr>'様式４　公開プロセス対象事業'!Print_Area</vt:lpstr>
      <vt:lpstr>'様式４　公開プロセス対象事業'!Print_Titles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2022-07-28T07:43:03Z</dcterms:created>
  <dcterms:modified xsi:type="dcterms:W3CDTF">2022-07-28T07:43:03Z</dcterms:modified>
</cp:coreProperties>
</file>