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95BB98F-6146-4F3A-8854-4E152E79F6D9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27年度下半期" sheetId="10" r:id="rId1"/>
  </sheets>
  <definedNames>
    <definedName name="_xlnm.Print_Area" localSheetId="0">'27年度下半期'!$A$1:$G$102</definedName>
  </definedNames>
  <calcPr calcId="191029"/>
</workbook>
</file>

<file path=xl/calcChain.xml><?xml version="1.0" encoding="utf-8"?>
<calcChain xmlns="http://schemas.openxmlformats.org/spreadsheetml/2006/main">
  <c r="B69" i="10" l="1"/>
  <c r="B42" i="10"/>
  <c r="B32" i="10"/>
  <c r="B38" i="10"/>
  <c r="B37" i="10"/>
  <c r="B36" i="10"/>
  <c r="B31" i="10"/>
  <c r="A13" i="10"/>
  <c r="A70" i="10" s="1"/>
  <c r="A18" i="10"/>
  <c r="A80" i="10" s="1"/>
  <c r="A98" i="10" l="1"/>
  <c r="A93" i="10"/>
  <c r="A85" i="10"/>
  <c r="A75" i="10"/>
  <c r="A65" i="10"/>
  <c r="A60" i="10"/>
  <c r="A48" i="10"/>
</calcChain>
</file>

<file path=xl/sharedStrings.xml><?xml version="1.0" encoding="utf-8"?>
<sst xmlns="http://schemas.openxmlformats.org/spreadsheetml/2006/main" count="343" uniqueCount="68">
  <si>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</si>
  <si>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</si>
  <si>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</si>
  <si>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</si>
  <si>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</si>
  <si>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</si>
  <si>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</si>
  <si>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</si>
  <si>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</si>
  <si>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</si>
  <si>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</si>
  <si>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</si>
  <si>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</si>
  <si>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</si>
  <si>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青森県</t>
    <rPh sb="0" eb="3">
      <t>アオモリケン</t>
    </rPh>
    <phoneticPr fontId="1"/>
  </si>
  <si>
    <t>大阪府</t>
    <rPh sb="0" eb="3">
      <t>オオサカフ</t>
    </rPh>
    <phoneticPr fontId="1"/>
  </si>
  <si>
    <t>福島県</t>
    <rPh sb="0" eb="3">
      <t>フクシマケン</t>
    </rPh>
    <phoneticPr fontId="1"/>
  </si>
  <si>
    <t>秋田県</t>
    <rPh sb="0" eb="3">
      <t>アキタケン</t>
    </rPh>
    <phoneticPr fontId="1"/>
  </si>
  <si>
    <t>滋賀県</t>
    <rPh sb="0" eb="3">
      <t>シガケン</t>
    </rPh>
    <phoneticPr fontId="1"/>
  </si>
  <si>
    <t>山形県</t>
    <rPh sb="0" eb="3">
      <t>ヤマガタケン</t>
    </rPh>
    <phoneticPr fontId="1"/>
  </si>
  <si>
    <t>神奈川県</t>
    <rPh sb="0" eb="4">
      <t>カナガワケン</t>
    </rPh>
    <phoneticPr fontId="1"/>
  </si>
  <si>
    <t>鳥取県</t>
    <rPh sb="0" eb="3">
      <t>トットリケン</t>
    </rPh>
    <phoneticPr fontId="1"/>
  </si>
  <si>
    <t>広島県</t>
    <rPh sb="0" eb="3">
      <t>ヒロシマケン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</si>
  <si>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</si>
  <si>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栃木県</t>
    <rPh sb="0" eb="3">
      <t>トチギケン</t>
    </rPh>
    <phoneticPr fontId="1"/>
  </si>
  <si>
    <t>埼玉県</t>
    <rPh sb="0" eb="3">
      <t>サイタマケン</t>
    </rPh>
    <phoneticPr fontId="1"/>
  </si>
  <si>
    <t>福井県</t>
    <rPh sb="0" eb="3">
      <t>フクイケン</t>
    </rPh>
    <phoneticPr fontId="1"/>
  </si>
  <si>
    <t>三重県</t>
    <rPh sb="0" eb="3">
      <t>ミエケン</t>
    </rPh>
    <phoneticPr fontId="1"/>
  </si>
  <si>
    <t>熊本県</t>
    <rPh sb="0" eb="3">
      <t>クマモトケン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</si>
  <si>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</si>
  <si>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高知県</t>
    <rPh sb="0" eb="3">
      <t>コウチケン</t>
    </rPh>
    <phoneticPr fontId="1"/>
  </si>
  <si>
    <t>長崎県</t>
    <rPh sb="0" eb="3">
      <t>ナガサキケン</t>
    </rPh>
    <phoneticPr fontId="1"/>
  </si>
  <si>
    <t>宮崎県</t>
    <rPh sb="0" eb="3">
      <t>ミヤザキケン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</si>
  <si>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</si>
  <si>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</si>
  <si>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</si>
  <si>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</si>
  <si>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</si>
  <si>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</si>
  <si>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</si>
  <si>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</si>
  <si>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兵庫県</t>
    <rPh sb="0" eb="3">
      <t>ヒョウゴケン</t>
    </rPh>
    <phoneticPr fontId="1"/>
  </si>
  <si>
    <t>福岡県</t>
    <rPh sb="0" eb="3">
      <t>フクオカケン</t>
    </rPh>
    <phoneticPr fontId="1"/>
  </si>
  <si>
    <t>鹿児島県</t>
    <rPh sb="0" eb="4">
      <t>カゴシマケン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</si>
  <si>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</si>
  <si>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東京都</t>
    <rPh sb="0" eb="3">
      <t>トウキョウト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</si>
  <si>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3">
      <t>フッキュウヒ</t>
    </rPh>
    <rPh sb="13" eb="16">
      <t>ホジョキン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</si>
  <si>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</si>
  <si>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</si>
  <si>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</si>
  <si>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</si>
  <si>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</si>
  <si>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</si>
  <si>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</si>
  <si>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</si>
  <si>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愛媛県</t>
    <rPh sb="0" eb="3">
      <t>エヒメケン</t>
    </rPh>
    <phoneticPr fontId="1"/>
  </si>
  <si>
    <t>　都道府県警察施設整備費補助金（交通安全施設・特定交通安全施設等整備事業）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3" eb="25">
      <t>トクテイ</t>
    </rPh>
    <rPh sb="25" eb="27">
      <t>コウツウ</t>
    </rPh>
    <rPh sb="27" eb="29">
      <t>アンゼン</t>
    </rPh>
    <rPh sb="29" eb="32">
      <t>シセツナド</t>
    </rPh>
    <rPh sb="32" eb="34">
      <t>セイビ</t>
    </rPh>
    <rPh sb="34" eb="36">
      <t>ジギョウ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</si>
  <si>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</si>
  <si>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　都道府県警察施設災害復旧費補助金（都道府県警察施設）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</si>
  <si>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</si>
  <si>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</si>
  <si>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1"/>
  </si>
  <si>
    <t>　沖縄振興公共投資交付金（交通安全施設・特定交通安全施設等整備事業）</t>
    <rPh sb="1" eb="3">
      <t>オキナワ</t>
    </rPh>
    <rPh sb="3" eb="5">
      <t>シンコウ</t>
    </rPh>
    <rPh sb="5" eb="7">
      <t>コウキョウ</t>
    </rPh>
    <rPh sb="7" eb="9">
      <t>トウシ</t>
    </rPh>
    <rPh sb="9" eb="12">
      <t>コウフキン</t>
    </rPh>
    <rPh sb="13" eb="15">
      <t>コウツウ</t>
    </rPh>
    <rPh sb="15" eb="17">
      <t>アンゼン</t>
    </rPh>
    <rPh sb="17" eb="19">
      <t>シセツ</t>
    </rPh>
    <rPh sb="20" eb="22">
      <t>トクテイ</t>
    </rPh>
    <rPh sb="22" eb="24">
      <t>コウツウ</t>
    </rPh>
    <rPh sb="24" eb="26">
      <t>アンゼン</t>
    </rPh>
    <rPh sb="26" eb="28">
      <t>シセツ</t>
    </rPh>
    <rPh sb="28" eb="29">
      <t>トウ</t>
    </rPh>
    <rPh sb="29" eb="31">
      <t>セイビ</t>
    </rPh>
    <rPh sb="31" eb="33">
      <t>ジギョウ</t>
    </rPh>
    <phoneticPr fontId="1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</si>
  <si>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2">
      <t>スイシンヒ</t>
    </rPh>
    <phoneticPr fontId="1"/>
  </si>
  <si>
    <t>　都道府県警察施設災害復旧費補助金（交通安全施設・交通安全施設等災害復旧事業）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rPh sb="18" eb="20">
      <t>コウツウ</t>
    </rPh>
    <rPh sb="20" eb="22">
      <t>アンゼン</t>
    </rPh>
    <rPh sb="22" eb="24">
      <t>シセツ</t>
    </rPh>
    <rPh sb="25" eb="27">
      <t>コウツウ</t>
    </rPh>
    <rPh sb="27" eb="29">
      <t>アンゼン</t>
    </rPh>
    <rPh sb="29" eb="32">
      <t>シセツナド</t>
    </rPh>
    <rPh sb="32" eb="34">
      <t>サイガイ</t>
    </rPh>
    <rPh sb="34" eb="36">
      <t>フッキュウ</t>
    </rPh>
    <rPh sb="36" eb="38">
      <t>ジギョウ</t>
    </rPh>
    <phoneticPr fontId="1"/>
  </si>
  <si>
    <t>平成27年度　警察庁補助金交付決定状況（下半期）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1">
      <t>シタ</t>
    </rPh>
    <rPh sb="21" eb="23">
      <t>ハンキ</t>
    </rPh>
    <phoneticPr fontId="1"/>
  </si>
  <si>
    <t>警察共済組合特定健康診査・保健指導補助金</t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</si>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</sst>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2"/>
  <sheetViews>
    <sheetView tabSelected="1" view="pageBreakPreview" zoomScaleNormal="100" zoomScaleSheetLayoutView="100" workbookViewId="0">
      <selection sqref="A1:G1"/>
    </sheetView>
  </sheetViews>
  <sheetFormatPr defaultColWidth="9" defaultRowHeight="10.8" x14ac:dyDescent="0.2"/>
  <cols>
    <col min="1" max="1" width="9.77734375" style="5" customWidth="1"/>
    <col min="2" max="2" width="12.6640625" style="22" customWidth="1"/>
    <col min="3" max="3" width="3.109375" style="5" customWidth="1"/>
    <col min="4" max="4" width="14.33203125" style="23" bestFit="1" customWidth="1"/>
    <col min="5" max="5" width="20.109375" style="23" customWidth="1"/>
    <col min="6" max="6" width="27.21875" style="23" customWidth="1"/>
    <col min="7" max="7" width="18.6640625" style="5" customWidth="1"/>
    <col min="8" max="8" width="20.33203125" style="5" customWidth="1"/>
    <col min="9" max="16384" width="9" style="5"/>
  </cols>
  <sheetData>
    <row r="1" spans="1:8" ht="27" customHeight="1" x14ac:dyDescent="0.2">
      <c r="A1" s="30" t="s">
        <v>65</v>
      </c>
      <c r="B1" s="30"/>
      <c r="C1" s="30"/>
      <c r="D1" s="30"/>
      <c r="E1" s="30"/>
      <c r="F1" s="30"/>
      <c r="G1" s="30"/>
    </row>
    <row r="2" spans="1:8" ht="11.25" customHeight="1" x14ac:dyDescent="0.2">
      <c r="A2" s="25"/>
      <c r="B2" s="14"/>
      <c r="C2" s="25"/>
      <c r="D2" s="25"/>
      <c r="E2" s="25"/>
      <c r="F2" s="25"/>
      <c r="G2" s="25"/>
    </row>
    <row r="3" spans="1:8" ht="27" customHeight="1" x14ac:dyDescent="0.2">
      <c r="A3" s="8" t="s">
        <v>66</v>
      </c>
      <c r="B3" s="15"/>
      <c r="C3" s="16"/>
      <c r="D3" s="16"/>
      <c r="E3" s="16"/>
      <c r="F3" s="16"/>
      <c r="G3" s="16"/>
      <c r="H3" s="18"/>
    </row>
    <row r="4" spans="1:8" ht="27" customHeight="1" x14ac:dyDescent="0.2">
      <c r="A4" s="3" t="s">
        <v>4</v>
      </c>
      <c r="B4" s="31" t="s">
        <v>0</v>
      </c>
      <c r="C4" s="32"/>
      <c r="D4" s="3" t="s">
        <v>5</v>
      </c>
      <c r="E4" s="4" t="s">
        <v>8</v>
      </c>
      <c r="F4" s="4" t="s">
        <v>1</v>
      </c>
      <c r="G4" s="3" t="s">
        <v>6</v>
      </c>
      <c r="H4" s="18"/>
    </row>
    <row r="5" spans="1:8" ht="27" customHeight="1" x14ac:dyDescent="0.2">
      <c r="A5" s="13" t="s">
        <v>48</v>
      </c>
      <c r="B5" s="7">
        <v>4776000</v>
      </c>
      <c r="C5" s="29" t="s">
        <v>7</v>
      </c>
      <c r="D5" s="3" t="s">
        <v>2</v>
      </c>
      <c r="E5" s="4" t="s">
        <v>49</v>
      </c>
      <c r="F5" s="21" t="s">
        <v>57</v>
      </c>
      <c r="G5" s="20">
        <v>42384</v>
      </c>
      <c r="H5" s="18"/>
    </row>
    <row r="6" spans="1:8" ht="27" customHeight="1" x14ac:dyDescent="0.2">
      <c r="A6" s="30" t="s">
        <v>65</v>
      </c>
      <c r="B6" s="30"/>
      <c r="C6" s="30"/>
      <c r="D6" s="30"/>
      <c r="E6" s="30"/>
      <c r="F6" s="30"/>
      <c r="G6" s="30"/>
    </row>
    <row r="7" spans="1:8" ht="11.25" customHeight="1" x14ac:dyDescent="0.2">
      <c r="A7" s="28"/>
      <c r="B7" s="14"/>
      <c r="C7" s="28"/>
      <c r="D7" s="28"/>
      <c r="E7" s="28"/>
      <c r="F7" s="28"/>
      <c r="G7" s="28"/>
    </row>
    <row r="8" spans="1:8" ht="27" customHeight="1" x14ac:dyDescent="0.2">
      <c r="A8" s="8" t="s">
        <v>56</v>
      </c>
      <c r="B8" s="15"/>
      <c r="C8" s="16"/>
      <c r="D8" s="16"/>
      <c r="E8" s="16"/>
      <c r="F8" s="16"/>
      <c r="G8" s="16"/>
      <c r="H8" s="18"/>
    </row>
    <row r="9" spans="1:8" ht="27" customHeight="1" x14ac:dyDescent="0.2">
      <c r="A9" s="3" t="s">
        <v>4</v>
      </c>
      <c r="B9" s="31" t="s">
        <v>0</v>
      </c>
      <c r="C9" s="32"/>
      <c r="D9" s="3" t="s">
        <v>5</v>
      </c>
      <c r="E9" s="4" t="s">
        <v>8</v>
      </c>
      <c r="F9" s="4" t="s">
        <v>1</v>
      </c>
      <c r="G9" s="3" t="s">
        <v>6</v>
      </c>
      <c r="H9" s="18"/>
    </row>
    <row r="10" spans="1:8" ht="27" customHeight="1" x14ac:dyDescent="0.2">
      <c r="A10" s="3" t="s">
        <v>27</v>
      </c>
      <c r="B10" s="12">
        <v>99696000</v>
      </c>
      <c r="C10" s="29" t="s">
        <v>7</v>
      </c>
      <c r="D10" s="4" t="s">
        <v>2</v>
      </c>
      <c r="E10" s="4" t="s">
        <v>13</v>
      </c>
      <c r="F10" s="4" t="s">
        <v>54</v>
      </c>
      <c r="G10" s="2">
        <v>42319</v>
      </c>
      <c r="H10" s="18"/>
    </row>
    <row r="11" spans="1:8" ht="27" customHeight="1" x14ac:dyDescent="0.2">
      <c r="A11" s="3" t="s">
        <v>17</v>
      </c>
      <c r="B11" s="12">
        <v>-14211000</v>
      </c>
      <c r="C11" s="29" t="s">
        <v>7</v>
      </c>
      <c r="D11" s="4" t="s">
        <v>2</v>
      </c>
      <c r="E11" s="4" t="s">
        <v>13</v>
      </c>
      <c r="F11" s="4" t="s">
        <v>54</v>
      </c>
      <c r="G11" s="2">
        <v>42352</v>
      </c>
      <c r="H11" s="18"/>
    </row>
    <row r="12" spans="1:8" ht="27" customHeight="1" x14ac:dyDescent="0.2">
      <c r="A12" s="3" t="s">
        <v>41</v>
      </c>
      <c r="B12" s="12">
        <v>14211000</v>
      </c>
      <c r="C12" s="29" t="s">
        <v>7</v>
      </c>
      <c r="D12" s="4" t="s">
        <v>2</v>
      </c>
      <c r="E12" s="4" t="s">
        <v>13</v>
      </c>
      <c r="F12" s="4" t="s">
        <v>54</v>
      </c>
      <c r="G12" s="2">
        <v>42366</v>
      </c>
      <c r="H12" s="18"/>
    </row>
    <row r="13" spans="1:8" ht="27" customHeight="1" x14ac:dyDescent="0.2">
      <c r="A13" s="30" t="str">
        <f>A1</f>
        <v>平成27年度　警察庁補助金交付決定状況（下半期）</v>
      </c>
      <c r="B13" s="30"/>
      <c r="C13" s="30"/>
      <c r="D13" s="30"/>
      <c r="E13" s="30"/>
      <c r="F13" s="30"/>
      <c r="G13" s="30"/>
    </row>
    <row r="14" spans="1:8" ht="9.75" customHeight="1" x14ac:dyDescent="0.2">
      <c r="A14" s="25"/>
      <c r="B14" s="14"/>
      <c r="C14" s="25"/>
      <c r="D14" s="25"/>
      <c r="E14" s="25"/>
      <c r="F14" s="25"/>
      <c r="G14" s="25"/>
    </row>
    <row r="15" spans="1:8" ht="27" customHeight="1" x14ac:dyDescent="0.2">
      <c r="A15" s="8" t="s">
        <v>60</v>
      </c>
      <c r="B15" s="15"/>
      <c r="C15" s="16"/>
      <c r="D15" s="16"/>
      <c r="E15" s="16"/>
      <c r="F15" s="16"/>
      <c r="G15" s="16"/>
    </row>
    <row r="16" spans="1:8" ht="27" customHeight="1" x14ac:dyDescent="0.2">
      <c r="A16" s="3" t="s">
        <v>4</v>
      </c>
      <c r="B16" s="31" t="s">
        <v>0</v>
      </c>
      <c r="C16" s="32"/>
      <c r="D16" s="3" t="s">
        <v>5</v>
      </c>
      <c r="E16" s="4" t="s">
        <v>8</v>
      </c>
      <c r="F16" s="4" t="s">
        <v>1</v>
      </c>
      <c r="G16" s="3" t="s">
        <v>6</v>
      </c>
    </row>
    <row r="17" spans="1:8" ht="27" customHeight="1" x14ac:dyDescent="0.2">
      <c r="A17" s="6" t="s">
        <v>39</v>
      </c>
      <c r="B17" s="7">
        <v>113861000</v>
      </c>
      <c r="C17" s="24" t="s">
        <v>7</v>
      </c>
      <c r="D17" s="3" t="s">
        <v>2</v>
      </c>
      <c r="E17" s="4" t="s">
        <v>52</v>
      </c>
      <c r="F17" s="21" t="s">
        <v>53</v>
      </c>
      <c r="G17" s="20">
        <v>42457</v>
      </c>
      <c r="H17" s="9"/>
    </row>
    <row r="18" spans="1:8" ht="27" customHeight="1" x14ac:dyDescent="0.2">
      <c r="A18" s="30" t="str">
        <f>A1</f>
        <v>平成27年度　警察庁補助金交付決定状況（下半期）</v>
      </c>
      <c r="B18" s="30"/>
      <c r="C18" s="30"/>
      <c r="D18" s="30"/>
      <c r="E18" s="30"/>
      <c r="F18" s="30"/>
      <c r="G18" s="30"/>
    </row>
    <row r="19" spans="1:8" ht="11.25" customHeight="1" x14ac:dyDescent="0.2">
      <c r="A19" s="25"/>
      <c r="B19" s="14"/>
      <c r="C19" s="25"/>
      <c r="D19" s="25"/>
      <c r="E19" s="25"/>
      <c r="F19" s="25"/>
      <c r="G19" s="25"/>
    </row>
    <row r="20" spans="1:8" ht="27" customHeight="1" x14ac:dyDescent="0.2">
      <c r="A20" s="8" t="s">
        <v>10</v>
      </c>
      <c r="B20" s="15"/>
      <c r="C20" s="16"/>
      <c r="D20" s="16"/>
      <c r="E20" s="16"/>
      <c r="F20" s="16"/>
      <c r="G20" s="16"/>
    </row>
    <row r="21" spans="1:8" ht="27" customHeight="1" x14ac:dyDescent="0.2">
      <c r="A21" s="3" t="s">
        <v>4</v>
      </c>
      <c r="B21" s="31" t="s">
        <v>0</v>
      </c>
      <c r="C21" s="32"/>
      <c r="D21" s="3" t="s">
        <v>5</v>
      </c>
      <c r="E21" s="4" t="s">
        <v>8</v>
      </c>
      <c r="F21" s="4" t="s">
        <v>1</v>
      </c>
      <c r="G21" s="3" t="s">
        <v>6</v>
      </c>
    </row>
    <row r="22" spans="1:8" ht="27" customHeight="1" x14ac:dyDescent="0.2">
      <c r="A22" s="3" t="s">
        <v>38</v>
      </c>
      <c r="B22" s="1">
        <v>25000000</v>
      </c>
      <c r="C22" s="24" t="s">
        <v>7</v>
      </c>
      <c r="D22" s="3" t="s">
        <v>2</v>
      </c>
      <c r="E22" s="4" t="s">
        <v>9</v>
      </c>
      <c r="F22" s="4" t="s">
        <v>12</v>
      </c>
      <c r="G22" s="2">
        <v>42383</v>
      </c>
      <c r="H22" s="9"/>
    </row>
    <row r="23" spans="1:8" ht="27" customHeight="1" x14ac:dyDescent="0.2">
      <c r="A23" s="3" t="s">
        <v>14</v>
      </c>
      <c r="B23" s="1">
        <v>7560000</v>
      </c>
      <c r="C23" s="24" t="s">
        <v>7</v>
      </c>
      <c r="D23" s="3" t="s">
        <v>2</v>
      </c>
      <c r="E23" s="4" t="s">
        <v>9</v>
      </c>
      <c r="F23" s="4" t="s">
        <v>12</v>
      </c>
      <c r="G23" s="2">
        <v>42389</v>
      </c>
      <c r="H23" s="9"/>
    </row>
    <row r="24" spans="1:8" ht="27" customHeight="1" x14ac:dyDescent="0.2">
      <c r="A24" s="3" t="s">
        <v>19</v>
      </c>
      <c r="B24" s="1">
        <v>2233000</v>
      </c>
      <c r="C24" s="24" t="s">
        <v>7</v>
      </c>
      <c r="D24" s="3" t="s">
        <v>2</v>
      </c>
      <c r="E24" s="4" t="s">
        <v>9</v>
      </c>
      <c r="F24" s="4" t="s">
        <v>12</v>
      </c>
      <c r="G24" s="2">
        <v>42389</v>
      </c>
      <c r="H24" s="9"/>
    </row>
    <row r="25" spans="1:8" ht="27" customHeight="1" x14ac:dyDescent="0.2">
      <c r="A25" s="3" t="s">
        <v>24</v>
      </c>
      <c r="B25" s="1">
        <v>13707000</v>
      </c>
      <c r="C25" s="24" t="s">
        <v>7</v>
      </c>
      <c r="D25" s="3" t="s">
        <v>2</v>
      </c>
      <c r="E25" s="4" t="s">
        <v>9</v>
      </c>
      <c r="F25" s="4" t="s">
        <v>12</v>
      </c>
      <c r="G25" s="2">
        <v>42389</v>
      </c>
      <c r="H25" s="9"/>
    </row>
    <row r="26" spans="1:8" ht="27" customHeight="1" x14ac:dyDescent="0.2">
      <c r="A26" s="3" t="s">
        <v>26</v>
      </c>
      <c r="B26" s="1">
        <v>1244000</v>
      </c>
      <c r="C26" s="24" t="s">
        <v>7</v>
      </c>
      <c r="D26" s="3" t="s">
        <v>2</v>
      </c>
      <c r="E26" s="4" t="s">
        <v>9</v>
      </c>
      <c r="F26" s="4" t="s">
        <v>12</v>
      </c>
      <c r="G26" s="2">
        <v>42389</v>
      </c>
      <c r="H26" s="9"/>
    </row>
    <row r="27" spans="1:8" ht="27" customHeight="1" x14ac:dyDescent="0.2">
      <c r="A27" s="3" t="s">
        <v>31</v>
      </c>
      <c r="B27" s="1">
        <v>1098000</v>
      </c>
      <c r="C27" s="24" t="s">
        <v>7</v>
      </c>
      <c r="D27" s="3" t="s">
        <v>2</v>
      </c>
      <c r="E27" s="4" t="s">
        <v>9</v>
      </c>
      <c r="F27" s="4" t="s">
        <v>12</v>
      </c>
      <c r="G27" s="2">
        <v>42389</v>
      </c>
      <c r="H27" s="9"/>
    </row>
    <row r="28" spans="1:8" ht="27" customHeight="1" x14ac:dyDescent="0.2">
      <c r="A28" s="3" t="s">
        <v>16</v>
      </c>
      <c r="B28" s="1">
        <v>2787000</v>
      </c>
      <c r="C28" s="24" t="s">
        <v>7</v>
      </c>
      <c r="D28" s="3" t="s">
        <v>2</v>
      </c>
      <c r="E28" s="4" t="s">
        <v>9</v>
      </c>
      <c r="F28" s="4" t="s">
        <v>12</v>
      </c>
      <c r="G28" s="2">
        <v>42405</v>
      </c>
      <c r="H28" s="9"/>
    </row>
    <row r="29" spans="1:8" ht="27" customHeight="1" x14ac:dyDescent="0.2">
      <c r="A29" s="3" t="s">
        <v>40</v>
      </c>
      <c r="B29" s="1">
        <v>7192000</v>
      </c>
      <c r="C29" s="24" t="s">
        <v>7</v>
      </c>
      <c r="D29" s="3" t="s">
        <v>2</v>
      </c>
      <c r="E29" s="4" t="s">
        <v>9</v>
      </c>
      <c r="F29" s="4" t="s">
        <v>12</v>
      </c>
      <c r="G29" s="2">
        <v>42405</v>
      </c>
      <c r="H29" s="9"/>
    </row>
    <row r="30" spans="1:8" ht="27" customHeight="1" x14ac:dyDescent="0.2">
      <c r="A30" s="3" t="s">
        <v>27</v>
      </c>
      <c r="B30" s="1">
        <v>30391000</v>
      </c>
      <c r="C30" s="24" t="s">
        <v>7</v>
      </c>
      <c r="D30" s="3" t="s">
        <v>2</v>
      </c>
      <c r="E30" s="4" t="s">
        <v>9</v>
      </c>
      <c r="F30" s="4" t="s">
        <v>12</v>
      </c>
      <c r="G30" s="2">
        <v>42410</v>
      </c>
      <c r="H30" s="9"/>
    </row>
    <row r="31" spans="1:8" ht="27" customHeight="1" x14ac:dyDescent="0.2">
      <c r="A31" s="3" t="s">
        <v>40</v>
      </c>
      <c r="B31" s="1">
        <f>-34547000</f>
        <v>-34547000</v>
      </c>
      <c r="C31" s="24" t="s">
        <v>7</v>
      </c>
      <c r="D31" s="3" t="s">
        <v>2</v>
      </c>
      <c r="E31" s="4" t="s">
        <v>9</v>
      </c>
      <c r="F31" s="4" t="s">
        <v>12</v>
      </c>
      <c r="G31" s="2">
        <v>42433</v>
      </c>
      <c r="H31" s="9"/>
    </row>
    <row r="32" spans="1:8" ht="27" customHeight="1" x14ac:dyDescent="0.2">
      <c r="A32" s="3" t="s">
        <v>36</v>
      </c>
      <c r="B32" s="1">
        <f>-1637000</f>
        <v>-1637000</v>
      </c>
      <c r="C32" s="24" t="s">
        <v>7</v>
      </c>
      <c r="D32" s="3" t="s">
        <v>2</v>
      </c>
      <c r="E32" s="4" t="s">
        <v>9</v>
      </c>
      <c r="F32" s="4" t="s">
        <v>12</v>
      </c>
      <c r="G32" s="2">
        <v>42451</v>
      </c>
      <c r="H32" s="9"/>
    </row>
    <row r="33" spans="1:8" ht="27" customHeight="1" x14ac:dyDescent="0.2">
      <c r="A33" s="3" t="s">
        <v>41</v>
      </c>
      <c r="B33" s="1">
        <v>2282000</v>
      </c>
      <c r="C33" s="24" t="s">
        <v>7</v>
      </c>
      <c r="D33" s="3" t="s">
        <v>2</v>
      </c>
      <c r="E33" s="4" t="s">
        <v>9</v>
      </c>
      <c r="F33" s="4" t="s">
        <v>12</v>
      </c>
      <c r="G33" s="2">
        <v>42451</v>
      </c>
      <c r="H33" s="9"/>
    </row>
    <row r="34" spans="1:8" ht="27" customHeight="1" x14ac:dyDescent="0.2">
      <c r="A34" s="3" t="s">
        <v>30</v>
      </c>
      <c r="B34" s="1">
        <v>315000</v>
      </c>
      <c r="C34" s="24" t="s">
        <v>7</v>
      </c>
      <c r="D34" s="3" t="s">
        <v>2</v>
      </c>
      <c r="E34" s="4" t="s">
        <v>9</v>
      </c>
      <c r="F34" s="4" t="s">
        <v>12</v>
      </c>
      <c r="G34" s="2">
        <v>42451</v>
      </c>
      <c r="H34" s="9"/>
    </row>
    <row r="35" spans="1:8" ht="27" customHeight="1" x14ac:dyDescent="0.2">
      <c r="A35" s="3" t="s">
        <v>42</v>
      </c>
      <c r="B35" s="1">
        <v>32158000</v>
      </c>
      <c r="C35" s="24" t="s">
        <v>7</v>
      </c>
      <c r="D35" s="3" t="s">
        <v>2</v>
      </c>
      <c r="E35" s="4" t="s">
        <v>9</v>
      </c>
      <c r="F35" s="4" t="s">
        <v>12</v>
      </c>
      <c r="G35" s="2">
        <v>42451</v>
      </c>
      <c r="H35" s="9"/>
    </row>
    <row r="36" spans="1:8" ht="27" customHeight="1" x14ac:dyDescent="0.2">
      <c r="A36" s="3" t="s">
        <v>28</v>
      </c>
      <c r="B36" s="1">
        <f>-787000</f>
        <v>-787000</v>
      </c>
      <c r="C36" s="24" t="s">
        <v>7</v>
      </c>
      <c r="D36" s="3" t="s">
        <v>2</v>
      </c>
      <c r="E36" s="4" t="s">
        <v>9</v>
      </c>
      <c r="F36" s="4" t="s">
        <v>12</v>
      </c>
      <c r="G36" s="2">
        <v>42451</v>
      </c>
      <c r="H36" s="9"/>
    </row>
    <row r="37" spans="1:8" ht="27" customHeight="1" x14ac:dyDescent="0.2">
      <c r="A37" s="3" t="s">
        <v>43</v>
      </c>
      <c r="B37" s="1">
        <f>-970000</f>
        <v>-970000</v>
      </c>
      <c r="C37" s="24" t="s">
        <v>7</v>
      </c>
      <c r="D37" s="3" t="s">
        <v>2</v>
      </c>
      <c r="E37" s="4" t="s">
        <v>9</v>
      </c>
      <c r="F37" s="4" t="s">
        <v>12</v>
      </c>
      <c r="G37" s="2">
        <v>42451</v>
      </c>
      <c r="H37" s="9"/>
    </row>
    <row r="38" spans="1:8" ht="27" customHeight="1" x14ac:dyDescent="0.2">
      <c r="A38" s="3" t="s">
        <v>19</v>
      </c>
      <c r="B38" s="1">
        <f>-600000</f>
        <v>-600000</v>
      </c>
      <c r="C38" s="24" t="s">
        <v>7</v>
      </c>
      <c r="D38" s="3" t="s">
        <v>2</v>
      </c>
      <c r="E38" s="4" t="s">
        <v>9</v>
      </c>
      <c r="F38" s="4" t="s">
        <v>12</v>
      </c>
      <c r="G38" s="2">
        <v>42453</v>
      </c>
      <c r="H38" s="9"/>
    </row>
    <row r="39" spans="1:8" ht="27" customHeight="1" x14ac:dyDescent="0.2">
      <c r="A39" s="3" t="s">
        <v>45</v>
      </c>
      <c r="B39" s="1">
        <v>39442000</v>
      </c>
      <c r="C39" s="24" t="s">
        <v>7</v>
      </c>
      <c r="D39" s="3" t="s">
        <v>2</v>
      </c>
      <c r="E39" s="4" t="s">
        <v>9</v>
      </c>
      <c r="F39" s="4" t="s">
        <v>12</v>
      </c>
      <c r="G39" s="2">
        <v>42453</v>
      </c>
      <c r="H39" s="9"/>
    </row>
    <row r="40" spans="1:8" ht="27" customHeight="1" x14ac:dyDescent="0.2">
      <c r="A40" s="3" t="s">
        <v>22</v>
      </c>
      <c r="B40" s="1">
        <v>6919000</v>
      </c>
      <c r="C40" s="24" t="s">
        <v>7</v>
      </c>
      <c r="D40" s="3" t="s">
        <v>2</v>
      </c>
      <c r="E40" s="4" t="s">
        <v>9</v>
      </c>
      <c r="F40" s="4" t="s">
        <v>12</v>
      </c>
      <c r="G40" s="2">
        <v>42453</v>
      </c>
      <c r="H40" s="9"/>
    </row>
    <row r="41" spans="1:8" ht="27" customHeight="1" x14ac:dyDescent="0.2">
      <c r="A41" s="3" t="s">
        <v>35</v>
      </c>
      <c r="B41" s="1">
        <v>1846000</v>
      </c>
      <c r="C41" s="24" t="s">
        <v>7</v>
      </c>
      <c r="D41" s="3" t="s">
        <v>2</v>
      </c>
      <c r="E41" s="4" t="s">
        <v>9</v>
      </c>
      <c r="F41" s="4" t="s">
        <v>12</v>
      </c>
      <c r="G41" s="2">
        <v>42457</v>
      </c>
      <c r="H41" s="9"/>
    </row>
    <row r="42" spans="1:8" ht="27" customHeight="1" x14ac:dyDescent="0.2">
      <c r="A42" s="3" t="s">
        <v>39</v>
      </c>
      <c r="B42" s="1">
        <f>-64881000</f>
        <v>-64881000</v>
      </c>
      <c r="C42" s="24" t="s">
        <v>7</v>
      </c>
      <c r="D42" s="3" t="s">
        <v>2</v>
      </c>
      <c r="E42" s="4" t="s">
        <v>9</v>
      </c>
      <c r="F42" s="4" t="s">
        <v>12</v>
      </c>
      <c r="G42" s="2">
        <v>42457</v>
      </c>
      <c r="H42" s="9"/>
    </row>
    <row r="43" spans="1:8" ht="27" customHeight="1" x14ac:dyDescent="0.2">
      <c r="A43" s="3" t="s">
        <v>32</v>
      </c>
      <c r="B43" s="1">
        <v>26416000</v>
      </c>
      <c r="C43" s="24" t="s">
        <v>7</v>
      </c>
      <c r="D43" s="3" t="s">
        <v>2</v>
      </c>
      <c r="E43" s="4" t="s">
        <v>9</v>
      </c>
      <c r="F43" s="4" t="s">
        <v>12</v>
      </c>
      <c r="G43" s="2">
        <v>42457</v>
      </c>
      <c r="H43" s="9"/>
    </row>
    <row r="44" spans="1:8" ht="27" customHeight="1" x14ac:dyDescent="0.2">
      <c r="A44" s="3" t="s">
        <v>14</v>
      </c>
      <c r="B44" s="1">
        <v>68000</v>
      </c>
      <c r="C44" s="24" t="s">
        <v>7</v>
      </c>
      <c r="D44" s="3" t="s">
        <v>2</v>
      </c>
      <c r="E44" s="4" t="s">
        <v>9</v>
      </c>
      <c r="F44" s="4" t="s">
        <v>12</v>
      </c>
      <c r="G44" s="2">
        <v>42458</v>
      </c>
      <c r="H44" s="9"/>
    </row>
    <row r="45" spans="1:8" ht="27" customHeight="1" x14ac:dyDescent="0.2">
      <c r="A45" s="3" t="s">
        <v>24</v>
      </c>
      <c r="B45" s="1">
        <v>3266000</v>
      </c>
      <c r="C45" s="24" t="s">
        <v>7</v>
      </c>
      <c r="D45" s="3" t="s">
        <v>2</v>
      </c>
      <c r="E45" s="4" t="s">
        <v>9</v>
      </c>
      <c r="F45" s="4" t="s">
        <v>12</v>
      </c>
      <c r="G45" s="2">
        <v>42458</v>
      </c>
      <c r="H45" s="9"/>
    </row>
    <row r="46" spans="1:8" ht="27" customHeight="1" x14ac:dyDescent="0.2">
      <c r="A46" s="3" t="s">
        <v>25</v>
      </c>
      <c r="B46" s="1">
        <v>1516000</v>
      </c>
      <c r="C46" s="24" t="s">
        <v>7</v>
      </c>
      <c r="D46" s="3" t="s">
        <v>2</v>
      </c>
      <c r="E46" s="4" t="s">
        <v>9</v>
      </c>
      <c r="F46" s="4" t="s">
        <v>12</v>
      </c>
      <c r="G46" s="2">
        <v>42458</v>
      </c>
      <c r="H46" s="9"/>
    </row>
    <row r="47" spans="1:8" ht="27" customHeight="1" x14ac:dyDescent="0.2">
      <c r="A47" s="3" t="s">
        <v>26</v>
      </c>
      <c r="B47" s="1">
        <v>8523000</v>
      </c>
      <c r="C47" s="24" t="s">
        <v>7</v>
      </c>
      <c r="D47" s="3" t="s">
        <v>2</v>
      </c>
      <c r="E47" s="4" t="s">
        <v>9</v>
      </c>
      <c r="F47" s="4" t="s">
        <v>12</v>
      </c>
      <c r="G47" s="2">
        <v>42458</v>
      </c>
      <c r="H47" s="9"/>
    </row>
    <row r="48" spans="1:8" ht="27" customHeight="1" x14ac:dyDescent="0.2">
      <c r="A48" s="30" t="str">
        <f>A18</f>
        <v>平成27年度　警察庁補助金交付決定状況（下半期）</v>
      </c>
      <c r="B48" s="30"/>
      <c r="C48" s="30"/>
      <c r="D48" s="30"/>
      <c r="E48" s="30"/>
      <c r="F48" s="30"/>
      <c r="G48" s="30"/>
    </row>
    <row r="49" spans="1:8" ht="11.25" customHeight="1" x14ac:dyDescent="0.2">
      <c r="A49" s="25"/>
      <c r="B49" s="14"/>
      <c r="C49" s="25"/>
      <c r="D49" s="25"/>
      <c r="E49" s="25"/>
      <c r="F49" s="25"/>
      <c r="G49" s="25"/>
    </row>
    <row r="50" spans="1:8" ht="27" customHeight="1" x14ac:dyDescent="0.2">
      <c r="A50" s="8" t="s">
        <v>11</v>
      </c>
      <c r="B50" s="15"/>
      <c r="C50" s="16"/>
      <c r="D50" s="16"/>
      <c r="E50" s="16"/>
      <c r="F50" s="16"/>
      <c r="G50" s="16"/>
    </row>
    <row r="51" spans="1:8" ht="27" customHeight="1" x14ac:dyDescent="0.2">
      <c r="A51" s="3" t="s">
        <v>4</v>
      </c>
      <c r="B51" s="31" t="s">
        <v>0</v>
      </c>
      <c r="C51" s="32"/>
      <c r="D51" s="3" t="s">
        <v>5</v>
      </c>
      <c r="E51" s="4" t="s">
        <v>8</v>
      </c>
      <c r="F51" s="4" t="s">
        <v>1</v>
      </c>
      <c r="G51" s="3" t="s">
        <v>6</v>
      </c>
    </row>
    <row r="52" spans="1:8" ht="27" customHeight="1" x14ac:dyDescent="0.2">
      <c r="A52" s="4" t="s">
        <v>16</v>
      </c>
      <c r="B52" s="1">
        <v>42434000</v>
      </c>
      <c r="C52" s="24" t="s">
        <v>7</v>
      </c>
      <c r="D52" s="4" t="s">
        <v>2</v>
      </c>
      <c r="E52" s="4" t="s">
        <v>9</v>
      </c>
      <c r="F52" s="4" t="s">
        <v>3</v>
      </c>
      <c r="G52" s="2">
        <v>42283</v>
      </c>
      <c r="H52" s="19"/>
    </row>
    <row r="53" spans="1:8" ht="27" customHeight="1" x14ac:dyDescent="0.2">
      <c r="A53" s="4" t="s">
        <v>15</v>
      </c>
      <c r="B53" s="1">
        <v>55202000</v>
      </c>
      <c r="C53" s="24" t="s">
        <v>7</v>
      </c>
      <c r="D53" s="4" t="s">
        <v>2</v>
      </c>
      <c r="E53" s="4" t="s">
        <v>9</v>
      </c>
      <c r="F53" s="4" t="s">
        <v>3</v>
      </c>
      <c r="G53" s="2">
        <v>42283</v>
      </c>
      <c r="H53" s="19"/>
    </row>
    <row r="54" spans="1:8" ht="27" customHeight="1" x14ac:dyDescent="0.2">
      <c r="A54" s="4" t="s">
        <v>24</v>
      </c>
      <c r="B54" s="1">
        <v>29623000</v>
      </c>
      <c r="C54" s="24" t="s">
        <v>7</v>
      </c>
      <c r="D54" s="4" t="s">
        <v>2</v>
      </c>
      <c r="E54" s="4" t="s">
        <v>9</v>
      </c>
      <c r="F54" s="4" t="s">
        <v>3</v>
      </c>
      <c r="G54" s="2">
        <v>42286</v>
      </c>
      <c r="H54" s="19"/>
    </row>
    <row r="55" spans="1:8" ht="27" customHeight="1" x14ac:dyDescent="0.2">
      <c r="A55" s="4" t="s">
        <v>15</v>
      </c>
      <c r="B55" s="1">
        <v>6170000</v>
      </c>
      <c r="C55" s="24" t="s">
        <v>7</v>
      </c>
      <c r="D55" s="4" t="s">
        <v>2</v>
      </c>
      <c r="E55" s="4" t="s">
        <v>9</v>
      </c>
      <c r="F55" s="4" t="s">
        <v>3</v>
      </c>
      <c r="G55" s="2">
        <v>42286</v>
      </c>
      <c r="H55" s="19"/>
    </row>
    <row r="56" spans="1:8" ht="27" customHeight="1" x14ac:dyDescent="0.2">
      <c r="A56" s="4" t="s">
        <v>21</v>
      </c>
      <c r="B56" s="1">
        <v>54498000</v>
      </c>
      <c r="C56" s="24" t="s">
        <v>7</v>
      </c>
      <c r="D56" s="4" t="s">
        <v>2</v>
      </c>
      <c r="E56" s="4" t="s">
        <v>9</v>
      </c>
      <c r="F56" s="4" t="s">
        <v>3</v>
      </c>
      <c r="G56" s="2">
        <v>42286</v>
      </c>
      <c r="H56" s="19"/>
    </row>
    <row r="57" spans="1:8" ht="27" customHeight="1" x14ac:dyDescent="0.2">
      <c r="A57" s="4" t="s">
        <v>18</v>
      </c>
      <c r="B57" s="1">
        <v>315470000</v>
      </c>
      <c r="C57" s="24" t="s">
        <v>7</v>
      </c>
      <c r="D57" s="4" t="s">
        <v>2</v>
      </c>
      <c r="E57" s="4" t="s">
        <v>9</v>
      </c>
      <c r="F57" s="4" t="s">
        <v>3</v>
      </c>
      <c r="G57" s="2">
        <v>42319</v>
      </c>
      <c r="H57" s="19"/>
    </row>
    <row r="58" spans="1:8" ht="27" customHeight="1" x14ac:dyDescent="0.2">
      <c r="A58" s="4" t="s">
        <v>20</v>
      </c>
      <c r="B58" s="1">
        <v>25507000</v>
      </c>
      <c r="C58" s="24" t="s">
        <v>7</v>
      </c>
      <c r="D58" s="4" t="s">
        <v>2</v>
      </c>
      <c r="E58" s="4" t="s">
        <v>9</v>
      </c>
      <c r="F58" s="4" t="s">
        <v>3</v>
      </c>
      <c r="G58" s="2">
        <v>42352</v>
      </c>
      <c r="H58" s="19"/>
    </row>
    <row r="59" spans="1:8" ht="27" customHeight="1" x14ac:dyDescent="0.2">
      <c r="A59" s="4" t="s">
        <v>35</v>
      </c>
      <c r="B59" s="1">
        <v>100700000</v>
      </c>
      <c r="C59" s="24" t="s">
        <v>7</v>
      </c>
      <c r="D59" s="4" t="s">
        <v>2</v>
      </c>
      <c r="E59" s="4" t="s">
        <v>9</v>
      </c>
      <c r="F59" s="4" t="s">
        <v>3</v>
      </c>
      <c r="G59" s="2">
        <v>42444</v>
      </c>
      <c r="H59" s="19"/>
    </row>
    <row r="60" spans="1:8" ht="27" customHeight="1" x14ac:dyDescent="0.2">
      <c r="A60" s="30" t="str">
        <f>A18</f>
        <v>平成27年度　警察庁補助金交付決定状況（下半期）</v>
      </c>
      <c r="B60" s="30"/>
      <c r="C60" s="30"/>
      <c r="D60" s="30"/>
      <c r="E60" s="30"/>
      <c r="F60" s="30"/>
      <c r="G60" s="30"/>
    </row>
    <row r="61" spans="1:8" ht="10.5" customHeight="1" x14ac:dyDescent="0.2">
      <c r="A61" s="25"/>
      <c r="B61" s="14"/>
      <c r="C61" s="25"/>
      <c r="D61" s="25"/>
      <c r="E61" s="25"/>
      <c r="F61" s="25"/>
      <c r="G61" s="25"/>
    </row>
    <row r="62" spans="1:8" ht="27" customHeight="1" x14ac:dyDescent="0.2">
      <c r="A62" s="8" t="s">
        <v>34</v>
      </c>
      <c r="B62" s="15"/>
      <c r="C62" s="16"/>
      <c r="D62" s="16"/>
      <c r="E62" s="16"/>
      <c r="F62" s="16"/>
      <c r="G62" s="16"/>
    </row>
    <row r="63" spans="1:8" ht="27" customHeight="1" x14ac:dyDescent="0.2">
      <c r="A63" s="3" t="s">
        <v>4</v>
      </c>
      <c r="B63" s="31" t="s">
        <v>0</v>
      </c>
      <c r="C63" s="32"/>
      <c r="D63" s="3" t="s">
        <v>5</v>
      </c>
      <c r="E63" s="4" t="s">
        <v>8</v>
      </c>
      <c r="F63" s="4" t="s">
        <v>1</v>
      </c>
      <c r="G63" s="3" t="s">
        <v>6</v>
      </c>
    </row>
    <row r="64" spans="1:8" ht="27" customHeight="1" x14ac:dyDescent="0.2">
      <c r="A64" s="6" t="s">
        <v>55</v>
      </c>
      <c r="B64" s="7">
        <v>20682000</v>
      </c>
      <c r="C64" s="24" t="s">
        <v>7</v>
      </c>
      <c r="D64" s="3" t="s">
        <v>2</v>
      </c>
      <c r="E64" s="4" t="s">
        <v>9</v>
      </c>
      <c r="F64" s="4" t="s">
        <v>3</v>
      </c>
      <c r="G64" s="2">
        <v>42443</v>
      </c>
      <c r="H64" s="9"/>
    </row>
    <row r="65" spans="1:8" ht="27" customHeight="1" x14ac:dyDescent="0.2">
      <c r="A65" s="30" t="str">
        <f>A18</f>
        <v>平成27年度　警察庁補助金交付決定状況（下半期）</v>
      </c>
      <c r="B65" s="30"/>
      <c r="C65" s="30"/>
      <c r="D65" s="30"/>
      <c r="E65" s="30"/>
      <c r="F65" s="30"/>
      <c r="G65" s="30"/>
      <c r="H65" s="17"/>
    </row>
    <row r="66" spans="1:8" ht="10.5" customHeight="1" x14ac:dyDescent="0.2">
      <c r="A66" s="25"/>
      <c r="B66" s="14"/>
      <c r="C66" s="25"/>
      <c r="D66" s="25"/>
      <c r="E66" s="25"/>
      <c r="F66" s="25"/>
      <c r="G66" s="25"/>
    </row>
    <row r="67" spans="1:8" ht="27.75" customHeight="1" x14ac:dyDescent="0.2">
      <c r="A67" s="8" t="s">
        <v>61</v>
      </c>
      <c r="B67" s="15"/>
      <c r="C67" s="16"/>
      <c r="D67" s="16"/>
      <c r="E67" s="16"/>
      <c r="F67" s="16"/>
      <c r="G67" s="16"/>
    </row>
    <row r="68" spans="1:8" ht="27" customHeight="1" x14ac:dyDescent="0.2">
      <c r="A68" s="3" t="s">
        <v>4</v>
      </c>
      <c r="B68" s="31" t="s">
        <v>0</v>
      </c>
      <c r="C68" s="32"/>
      <c r="D68" s="3" t="s">
        <v>5</v>
      </c>
      <c r="E68" s="4" t="s">
        <v>8</v>
      </c>
      <c r="F68" s="4" t="s">
        <v>1</v>
      </c>
      <c r="G68" s="3" t="s">
        <v>6</v>
      </c>
    </row>
    <row r="69" spans="1:8" ht="27" customHeight="1" x14ac:dyDescent="0.2">
      <c r="A69" s="3" t="s">
        <v>16</v>
      </c>
      <c r="B69" s="1">
        <f>-10123000</f>
        <v>-10123000</v>
      </c>
      <c r="C69" s="24" t="s">
        <v>7</v>
      </c>
      <c r="D69" s="3" t="s">
        <v>33</v>
      </c>
      <c r="E69" s="4" t="s">
        <v>44</v>
      </c>
      <c r="F69" s="4" t="s">
        <v>23</v>
      </c>
      <c r="G69" s="2">
        <v>42453</v>
      </c>
    </row>
    <row r="70" spans="1:8" ht="27" customHeight="1" x14ac:dyDescent="0.2">
      <c r="A70" s="30" t="str">
        <f>A13</f>
        <v>平成27年度　警察庁補助金交付決定状況（下半期）</v>
      </c>
      <c r="B70" s="30"/>
      <c r="C70" s="30"/>
      <c r="D70" s="30"/>
      <c r="E70" s="30"/>
      <c r="F70" s="30"/>
      <c r="G70" s="30"/>
    </row>
    <row r="71" spans="1:8" ht="11.25" customHeight="1" x14ac:dyDescent="0.2">
      <c r="A71" s="27"/>
      <c r="B71" s="14"/>
      <c r="C71" s="27"/>
      <c r="D71" s="27"/>
      <c r="E71" s="27"/>
      <c r="F71" s="27"/>
      <c r="G71" s="27"/>
    </row>
    <row r="72" spans="1:8" ht="27.75" customHeight="1" x14ac:dyDescent="0.2">
      <c r="A72" s="8" t="s">
        <v>11</v>
      </c>
      <c r="B72" s="15"/>
      <c r="C72" s="16"/>
      <c r="D72" s="16"/>
      <c r="E72" s="16"/>
      <c r="F72" s="16"/>
      <c r="G72" s="16"/>
    </row>
    <row r="73" spans="1:8" ht="27" customHeight="1" x14ac:dyDescent="0.2">
      <c r="A73" s="3" t="s">
        <v>4</v>
      </c>
      <c r="B73" s="31" t="s">
        <v>0</v>
      </c>
      <c r="C73" s="32"/>
      <c r="D73" s="3" t="s">
        <v>5</v>
      </c>
      <c r="E73" s="4" t="s">
        <v>8</v>
      </c>
      <c r="F73" s="4" t="s">
        <v>1</v>
      </c>
      <c r="G73" s="3" t="s">
        <v>6</v>
      </c>
    </row>
    <row r="74" spans="1:8" ht="27" customHeight="1" x14ac:dyDescent="0.2">
      <c r="A74" s="6" t="s">
        <v>36</v>
      </c>
      <c r="B74" s="7">
        <v>40657000</v>
      </c>
      <c r="C74" s="26" t="s">
        <v>7</v>
      </c>
      <c r="D74" s="3" t="s">
        <v>33</v>
      </c>
      <c r="E74" s="4" t="s">
        <v>29</v>
      </c>
      <c r="F74" s="4" t="s">
        <v>3</v>
      </c>
      <c r="G74" s="20">
        <v>42328</v>
      </c>
      <c r="H74" s="9"/>
    </row>
    <row r="75" spans="1:8" ht="27" customHeight="1" x14ac:dyDescent="0.2">
      <c r="A75" s="30" t="str">
        <f>A18</f>
        <v>平成27年度　警察庁補助金交付決定状況（下半期）</v>
      </c>
      <c r="B75" s="30"/>
      <c r="C75" s="30"/>
      <c r="D75" s="30"/>
      <c r="E75" s="30"/>
      <c r="F75" s="30"/>
      <c r="G75" s="30"/>
    </row>
    <row r="76" spans="1:8" ht="11.25" customHeight="1" x14ac:dyDescent="0.2">
      <c r="A76" s="25"/>
      <c r="B76" s="14"/>
      <c r="C76" s="25"/>
      <c r="D76" s="25"/>
      <c r="E76" s="25"/>
      <c r="F76" s="25"/>
      <c r="G76" s="25"/>
    </row>
    <row r="77" spans="1:8" ht="27.75" customHeight="1" x14ac:dyDescent="0.2">
      <c r="A77" s="8" t="s">
        <v>34</v>
      </c>
      <c r="B77" s="15"/>
      <c r="C77" s="16"/>
      <c r="D77" s="16"/>
      <c r="E77" s="16"/>
      <c r="F77" s="16"/>
      <c r="G77" s="16"/>
    </row>
    <row r="78" spans="1:8" ht="27" customHeight="1" x14ac:dyDescent="0.2">
      <c r="A78" s="3" t="s">
        <v>4</v>
      </c>
      <c r="B78" s="31" t="s">
        <v>0</v>
      </c>
      <c r="C78" s="32"/>
      <c r="D78" s="3" t="s">
        <v>5</v>
      </c>
      <c r="E78" s="4" t="s">
        <v>8</v>
      </c>
      <c r="F78" s="4" t="s">
        <v>1</v>
      </c>
      <c r="G78" s="3" t="s">
        <v>6</v>
      </c>
    </row>
    <row r="79" spans="1:8" ht="27" customHeight="1" x14ac:dyDescent="0.2">
      <c r="A79" s="6" t="s">
        <v>16</v>
      </c>
      <c r="B79" s="7">
        <v>20887000</v>
      </c>
      <c r="C79" s="24" t="s">
        <v>7</v>
      </c>
      <c r="D79" s="3" t="s">
        <v>33</v>
      </c>
      <c r="E79" s="4" t="s">
        <v>29</v>
      </c>
      <c r="F79" s="4" t="s">
        <v>3</v>
      </c>
      <c r="G79" s="20">
        <v>42366</v>
      </c>
      <c r="H79" s="9"/>
    </row>
    <row r="80" spans="1:8" ht="27" customHeight="1" x14ac:dyDescent="0.2">
      <c r="A80" s="30" t="str">
        <f>A18</f>
        <v>平成27年度　警察庁補助金交付決定状況（下半期）</v>
      </c>
      <c r="B80" s="30"/>
      <c r="C80" s="30"/>
      <c r="D80" s="30"/>
      <c r="E80" s="30"/>
      <c r="F80" s="30"/>
      <c r="G80" s="30"/>
    </row>
    <row r="81" spans="1:8" ht="11.25" customHeight="1" x14ac:dyDescent="0.2">
      <c r="A81" s="25"/>
      <c r="B81" s="14"/>
      <c r="C81" s="25"/>
      <c r="D81" s="25"/>
      <c r="E81" s="25"/>
      <c r="F81" s="25"/>
      <c r="G81" s="25"/>
    </row>
    <row r="82" spans="1:8" ht="27" customHeight="1" x14ac:dyDescent="0.2">
      <c r="A82" s="8" t="s">
        <v>64</v>
      </c>
      <c r="B82" s="15"/>
      <c r="C82" s="16"/>
      <c r="D82" s="16"/>
      <c r="E82" s="16"/>
      <c r="F82" s="16"/>
      <c r="G82" s="16"/>
    </row>
    <row r="83" spans="1:8" ht="27" customHeight="1" x14ac:dyDescent="0.2">
      <c r="A83" s="3" t="s">
        <v>4</v>
      </c>
      <c r="B83" s="31" t="s">
        <v>0</v>
      </c>
      <c r="C83" s="32"/>
      <c r="D83" s="3" t="s">
        <v>5</v>
      </c>
      <c r="E83" s="4" t="s">
        <v>8</v>
      </c>
      <c r="F83" s="4" t="s">
        <v>1</v>
      </c>
      <c r="G83" s="3" t="s">
        <v>6</v>
      </c>
    </row>
    <row r="84" spans="1:8" ht="27" customHeight="1" x14ac:dyDescent="0.2">
      <c r="A84" s="4" t="s">
        <v>37</v>
      </c>
      <c r="B84" s="1">
        <v>26425000</v>
      </c>
      <c r="C84" s="26" t="s">
        <v>7</v>
      </c>
      <c r="D84" s="3" t="s">
        <v>33</v>
      </c>
      <c r="E84" s="4" t="s">
        <v>29</v>
      </c>
      <c r="F84" s="4" t="s">
        <v>46</v>
      </c>
      <c r="G84" s="2">
        <v>42395</v>
      </c>
      <c r="H84" s="19"/>
    </row>
    <row r="85" spans="1:8" ht="27.75" customHeight="1" x14ac:dyDescent="0.2">
      <c r="A85" s="30" t="str">
        <f>A18</f>
        <v>平成27年度　警察庁補助金交付決定状況（下半期）</v>
      </c>
      <c r="B85" s="30"/>
      <c r="C85" s="30"/>
      <c r="D85" s="30"/>
      <c r="E85" s="30"/>
      <c r="F85" s="30"/>
      <c r="G85" s="30"/>
      <c r="H85" s="18"/>
    </row>
    <row r="86" spans="1:8" ht="11.25" customHeight="1" x14ac:dyDescent="0.2">
      <c r="A86" s="25"/>
      <c r="B86" s="14"/>
      <c r="C86" s="25"/>
      <c r="D86" s="25"/>
      <c r="E86" s="25"/>
      <c r="F86" s="25"/>
      <c r="G86" s="25"/>
      <c r="H86" s="18"/>
    </row>
    <row r="87" spans="1:8" ht="27" customHeight="1" x14ac:dyDescent="0.2">
      <c r="A87" s="8" t="s">
        <v>58</v>
      </c>
      <c r="B87" s="15"/>
      <c r="C87" s="16"/>
      <c r="D87" s="16"/>
      <c r="E87" s="16"/>
      <c r="F87" s="16"/>
      <c r="G87" s="16"/>
      <c r="H87" s="18"/>
    </row>
    <row r="88" spans="1:8" ht="27" customHeight="1" x14ac:dyDescent="0.2">
      <c r="A88" s="3" t="s">
        <v>4</v>
      </c>
      <c r="B88" s="31" t="s">
        <v>0</v>
      </c>
      <c r="C88" s="32"/>
      <c r="D88" s="3" t="s">
        <v>5</v>
      </c>
      <c r="E88" s="4" t="s">
        <v>8</v>
      </c>
      <c r="F88" s="4" t="s">
        <v>1</v>
      </c>
      <c r="G88" s="3" t="s">
        <v>6</v>
      </c>
      <c r="H88" s="18"/>
    </row>
    <row r="89" spans="1:8" ht="27" customHeight="1" x14ac:dyDescent="0.2">
      <c r="A89" s="3" t="s">
        <v>36</v>
      </c>
      <c r="B89" s="11">
        <v>46778000</v>
      </c>
      <c r="C89" s="24" t="s">
        <v>7</v>
      </c>
      <c r="D89" s="3" t="s">
        <v>33</v>
      </c>
      <c r="E89" s="4" t="s">
        <v>29</v>
      </c>
      <c r="F89" s="21" t="s">
        <v>59</v>
      </c>
      <c r="G89" s="2">
        <v>42283</v>
      </c>
    </row>
    <row r="90" spans="1:8" ht="27.75" customHeight="1" x14ac:dyDescent="0.2">
      <c r="A90" s="3" t="s">
        <v>16</v>
      </c>
      <c r="B90" s="11">
        <v>6682000</v>
      </c>
      <c r="C90" s="10" t="s">
        <v>7</v>
      </c>
      <c r="D90" s="3" t="s">
        <v>33</v>
      </c>
      <c r="E90" s="4" t="s">
        <v>29</v>
      </c>
      <c r="F90" s="21" t="s">
        <v>59</v>
      </c>
      <c r="G90" s="2">
        <v>42283</v>
      </c>
    </row>
    <row r="91" spans="1:8" ht="27.75" customHeight="1" x14ac:dyDescent="0.2">
      <c r="A91" s="3" t="s">
        <v>37</v>
      </c>
      <c r="B91" s="11">
        <v>21382000</v>
      </c>
      <c r="C91" s="10" t="s">
        <v>7</v>
      </c>
      <c r="D91" s="3" t="s">
        <v>33</v>
      </c>
      <c r="E91" s="4" t="s">
        <v>29</v>
      </c>
      <c r="F91" s="21" t="s">
        <v>59</v>
      </c>
      <c r="G91" s="2">
        <v>42319</v>
      </c>
    </row>
    <row r="92" spans="1:8" ht="27.75" customHeight="1" x14ac:dyDescent="0.2">
      <c r="A92" s="3" t="s">
        <v>16</v>
      </c>
      <c r="B92" s="11">
        <v>5776000</v>
      </c>
      <c r="C92" s="10" t="s">
        <v>7</v>
      </c>
      <c r="D92" s="3" t="s">
        <v>33</v>
      </c>
      <c r="E92" s="4" t="s">
        <v>29</v>
      </c>
      <c r="F92" s="21" t="s">
        <v>59</v>
      </c>
      <c r="G92" s="2">
        <v>42338</v>
      </c>
    </row>
    <row r="93" spans="1:8" ht="27" customHeight="1" x14ac:dyDescent="0.2">
      <c r="A93" s="30" t="str">
        <f>A18</f>
        <v>平成27年度　警察庁補助金交付決定状況（下半期）</v>
      </c>
      <c r="B93" s="30"/>
      <c r="C93" s="30"/>
      <c r="D93" s="30"/>
      <c r="E93" s="30"/>
      <c r="F93" s="30"/>
      <c r="G93" s="30"/>
    </row>
    <row r="94" spans="1:8" ht="12" customHeight="1" x14ac:dyDescent="0.2">
      <c r="A94" s="25"/>
      <c r="B94" s="14"/>
      <c r="C94" s="25"/>
      <c r="D94" s="25"/>
      <c r="E94" s="25"/>
      <c r="F94" s="25"/>
      <c r="G94" s="25"/>
    </row>
    <row r="95" spans="1:8" ht="27" customHeight="1" x14ac:dyDescent="0.2">
      <c r="A95" s="8" t="s">
        <v>67</v>
      </c>
      <c r="B95" s="15"/>
      <c r="C95" s="16"/>
      <c r="D95" s="16"/>
      <c r="E95" s="16"/>
      <c r="F95" s="16"/>
      <c r="G95" s="16"/>
    </row>
    <row r="96" spans="1:8" ht="27" customHeight="1" x14ac:dyDescent="0.2">
      <c r="A96" s="3" t="s">
        <v>4</v>
      </c>
      <c r="B96" s="31" t="s">
        <v>0</v>
      </c>
      <c r="C96" s="32"/>
      <c r="D96" s="3" t="s">
        <v>5</v>
      </c>
      <c r="E96" s="4" t="s">
        <v>8</v>
      </c>
      <c r="F96" s="4" t="s">
        <v>1</v>
      </c>
      <c r="G96" s="3" t="s">
        <v>6</v>
      </c>
    </row>
    <row r="97" spans="1:8" ht="27" customHeight="1" x14ac:dyDescent="0.2">
      <c r="A97" s="13" t="s">
        <v>48</v>
      </c>
      <c r="B97" s="7">
        <v>212667000</v>
      </c>
      <c r="C97" s="24" t="s">
        <v>7</v>
      </c>
      <c r="D97" s="3" t="s">
        <v>2</v>
      </c>
      <c r="E97" s="4" t="s">
        <v>49</v>
      </c>
      <c r="F97" s="4" t="s">
        <v>50</v>
      </c>
      <c r="G97" s="20">
        <v>42457</v>
      </c>
      <c r="H97" s="9"/>
    </row>
    <row r="98" spans="1:8" ht="27" customHeight="1" x14ac:dyDescent="0.2">
      <c r="A98" s="30" t="str">
        <f>A18</f>
        <v>平成27年度　警察庁補助金交付決定状況（下半期）</v>
      </c>
      <c r="B98" s="30"/>
      <c r="C98" s="30"/>
      <c r="D98" s="30"/>
      <c r="E98" s="30"/>
      <c r="F98" s="30"/>
      <c r="G98" s="30"/>
    </row>
    <row r="99" spans="1:8" ht="11.25" customHeight="1" x14ac:dyDescent="0.2">
      <c r="A99" s="25"/>
      <c r="B99" s="14"/>
      <c r="C99" s="25"/>
      <c r="D99" s="25"/>
      <c r="E99" s="25"/>
      <c r="F99" s="25"/>
      <c r="G99" s="25"/>
    </row>
    <row r="100" spans="1:8" ht="27.75" customHeight="1" x14ac:dyDescent="0.2">
      <c r="A100" s="8" t="s">
        <v>62</v>
      </c>
      <c r="B100" s="15"/>
      <c r="C100" s="16"/>
      <c r="D100" s="16"/>
      <c r="E100" s="16"/>
      <c r="F100" s="16"/>
      <c r="G100" s="16"/>
    </row>
    <row r="101" spans="1:8" ht="27" customHeight="1" x14ac:dyDescent="0.2">
      <c r="A101" s="3" t="s">
        <v>4</v>
      </c>
      <c r="B101" s="31" t="s">
        <v>0</v>
      </c>
      <c r="C101" s="32"/>
      <c r="D101" s="3" t="s">
        <v>5</v>
      </c>
      <c r="E101" s="4" t="s">
        <v>8</v>
      </c>
      <c r="F101" s="4" t="s">
        <v>1</v>
      </c>
      <c r="G101" s="3" t="s">
        <v>6</v>
      </c>
    </row>
    <row r="102" spans="1:8" ht="27" customHeight="1" x14ac:dyDescent="0.2">
      <c r="A102" s="6" t="s">
        <v>47</v>
      </c>
      <c r="B102" s="7">
        <v>22500000</v>
      </c>
      <c r="C102" s="26" t="s">
        <v>7</v>
      </c>
      <c r="D102" s="3" t="s">
        <v>2</v>
      </c>
      <c r="E102" s="4" t="s">
        <v>63</v>
      </c>
      <c r="F102" s="4" t="s">
        <v>51</v>
      </c>
      <c r="G102" s="20">
        <v>42440</v>
      </c>
      <c r="H102" s="9"/>
    </row>
  </sheetData>
  <mergeCells count="26">
    <mergeCell ref="A98:G98"/>
    <mergeCell ref="B101:C101"/>
    <mergeCell ref="A75:G75"/>
    <mergeCell ref="B78:C78"/>
    <mergeCell ref="A85:G85"/>
    <mergeCell ref="B88:C88"/>
    <mergeCell ref="A93:G93"/>
    <mergeCell ref="B96:C96"/>
    <mergeCell ref="B83:C83"/>
    <mergeCell ref="A65:G65"/>
    <mergeCell ref="B68:C68"/>
    <mergeCell ref="A80:G80"/>
    <mergeCell ref="A18:G18"/>
    <mergeCell ref="A70:G70"/>
    <mergeCell ref="B73:C73"/>
    <mergeCell ref="B21:C21"/>
    <mergeCell ref="A48:G48"/>
    <mergeCell ref="B51:C51"/>
    <mergeCell ref="A60:G60"/>
    <mergeCell ref="B63:C63"/>
    <mergeCell ref="A1:G1"/>
    <mergeCell ref="B4:C4"/>
    <mergeCell ref="A13:G13"/>
    <mergeCell ref="B16:C16"/>
    <mergeCell ref="A6:G6"/>
    <mergeCell ref="B9:C9"/>
  </mergeCells>
  <phoneticPr fontId="1"/>
  <printOptions horizontalCentered="1"/>
  <pageMargins left="0.39370078740157483" right="0.39370078740157483" top="0.39370078740157483" bottom="0.39370078740157483" header="0" footer="0"/>
  <pageSetup paperSize="9" scale="81" fitToHeight="2" orientation="portrait" verticalDpi="300" r:id="rId1"/>
  <rowBreaks count="24" manualBreakCount="24">
    <brk id="5" max="16383" man="1"/>
    <brk id="12" max="16383" man="1"/>
    <brk id="17" max="16383" man="1"/>
    <brk id="47" max="16383" man="1"/>
    <brk id="59" max="16383" man="1"/>
    <brk id="64" max="16383" man="1"/>
    <brk id="69" max="16383" man="1"/>
    <brk id="74" max="16383" man="1"/>
    <brk id="79" max="16383" man="1"/>
    <brk id="69" max="16383" man="1"/>
    <brk id="74" max="6" man="1"/>
    <brk id="84" max="6" man="1"/>
    <brk id="79" max="16383" man="1"/>
    <brk id="12" max="6" man="1"/>
    <brk id="92" max="16383" man="1"/>
    <brk id="97" max="16383" man="1"/>
    <brk id="133" max="16383" man="1"/>
    <brk id="181" max="16383" man="1"/>
    <brk id="206" max="16383" man="1"/>
    <brk id="211" max="16383" man="1"/>
    <brk id="218" max="16383" man="1"/>
    <brk id="223" max="16383" man="1"/>
    <brk id="229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27年度下半期</vt:lpstr>
      <vt:lpstr>'27年度下半期'!Print_Area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2022-07-28T06:07:50Z</dcterms:created>
  <dcterms:modified xsi:type="dcterms:W3CDTF">2022-07-28T06:07:50Z</dcterms:modified>
</cp:coreProperties>
</file>