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4668" windowHeight="9000" activeTab="0"/>
  </bookViews>
  <sheets>
    <sheet name="62" sheetId="1" r:id="rId1"/>
  </sheets>
  <definedNames>
    <definedName name="_xlnm.Print_Area" localSheetId="0">'62'!$B$2:$O$44,'62'!$Q$2:$AD$44</definedName>
  </definedNames>
  <calcPr fullCalcOnLoad="1"/>
</workbook>
</file>

<file path=xl/sharedStrings.xml><?xml version="1.0" encoding="utf-8"?>
<sst xmlns="http://schemas.openxmlformats.org/spreadsheetml/2006/main" count="117" uniqueCount="60">
  <si>
    <t>該当なし</t>
  </si>
  <si>
    <t>総選挙</t>
  </si>
  <si>
    <t>件数</t>
  </si>
  <si>
    <t>人員</t>
  </si>
  <si>
    <t>総数</t>
  </si>
  <si>
    <t>買収、利害誘導</t>
  </si>
  <si>
    <t>おとり</t>
  </si>
  <si>
    <t>選挙の自由妨害</t>
  </si>
  <si>
    <t>職権濫用による選挙の自由妨害</t>
  </si>
  <si>
    <t>投票の秘密侵害、投票干渉</t>
  </si>
  <si>
    <t>凶器携帯</t>
  </si>
  <si>
    <t>虚偽事項の公表</t>
  </si>
  <si>
    <t>氏名等の虚偽表示</t>
  </si>
  <si>
    <t>戸別訪問</t>
  </si>
  <si>
    <t>運動期間の違反</t>
  </si>
  <si>
    <t>教育者の地位利用の選挙運動</t>
  </si>
  <si>
    <t>公務員等の選挙運動等の制限違反</t>
  </si>
  <si>
    <t>気勢を張る行為</t>
  </si>
  <si>
    <t>飲食物の提供</t>
  </si>
  <si>
    <t>新聞紙・雑誌の制限違反</t>
  </si>
  <si>
    <t>選挙放送等の制限違反</t>
  </si>
  <si>
    <t>演説に関する制限違反</t>
  </si>
  <si>
    <t>選挙費用の法定額違反</t>
  </si>
  <si>
    <t>寄附に関する制限違反</t>
  </si>
  <si>
    <t>推薦団体の選挙運動の規制違反</t>
  </si>
  <si>
    <t>その他の違反</t>
  </si>
  <si>
    <t>衆議院議員選挙</t>
  </si>
  <si>
    <t>参議院議員選挙</t>
  </si>
  <si>
    <t>政見放送、選挙公報の不法利用</t>
  </si>
  <si>
    <t>通常選挙</t>
  </si>
  <si>
    <t>統一地
方選挙</t>
  </si>
  <si>
    <t>再・補欠
選挙</t>
  </si>
  <si>
    <t>違反態様</t>
  </si>
  <si>
    <t>その他の
地方選挙</t>
  </si>
  <si>
    <t>最高裁判所
の裁判官の
国民審査</t>
  </si>
  <si>
    <t>海区漁業
調整委員会の委員選挙・
解職の投票</t>
  </si>
  <si>
    <t>政党その他の政治活動を行う
団体の政治活動の規制違反</t>
  </si>
  <si>
    <t>地方自治
法による
住民投票</t>
  </si>
  <si>
    <t>件数</t>
  </si>
  <si>
    <t>人員</t>
  </si>
  <si>
    <t>農業委員
会の委員
の選挙</t>
  </si>
  <si>
    <t>送致件数及び送致人員</t>
  </si>
  <si>
    <t>選挙事務関係者、施設等に対する
暴行・騒擾等</t>
  </si>
  <si>
    <t>詐偽登録、虚偽宣言等、詐偽投票、投票の偽造・
増減、代理投票における記載義務違反</t>
  </si>
  <si>
    <t>選挙事務所、休憩所等に関する制限違反</t>
  </si>
  <si>
    <t>文書図画に関する制限違反</t>
  </si>
  <si>
    <t>62　各種選挙違反の適条別　</t>
  </si>
  <si>
    <t>総数</t>
  </si>
  <si>
    <t>選挙380</t>
  </si>
  <si>
    <t>選挙381</t>
  </si>
  <si>
    <t>注　本表は、別途報告に基づき集計したものである。</t>
  </si>
  <si>
    <t>新聞紙・雑誌の不法利用</t>
  </si>
  <si>
    <t>選挙犯罪の煽動</t>
  </si>
  <si>
    <t>年齢満18歳未満の者の選挙運動</t>
  </si>
  <si>
    <t>選挙権、被選挙権を
有しない者の選挙運動</t>
  </si>
  <si>
    <t>選挙事務関係者・
特定公務員の選挙運動</t>
  </si>
  <si>
    <t>自動車・船舶・拡声機に関する制限違反</t>
  </si>
  <si>
    <t>選挙期日後の挨拶行為</t>
  </si>
  <si>
    <t>選挙運動に関する
収入・支出の規制違反</t>
  </si>
  <si>
    <t>自動車・船舶・拡声機に関する制限違反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</si>
</sst>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\(0\)_ "/>
    <numFmt numFmtId="179" formatCode="m/d"/>
    <numFmt numFmtId="180" formatCode="0_);[Red]\(0\)"/>
    <numFmt numFmtId="181" formatCode="\(0\)"/>
    <numFmt numFmtId="182" formatCode="\(General\)"/>
    <numFmt numFmtId="183" formatCode="#,##0;[Red]\-#,##0;&quot;&quot;"/>
    <numFmt numFmtId="184" formatCode="#,##0;[Red]\-#,##0;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 applyProtection="1" quotePrefix="1">
      <alignment horizontal="center" vertical="center"/>
      <protection/>
    </xf>
    <xf numFmtId="38" fontId="0" fillId="0" borderId="13" xfId="0" applyNumberFormat="1" applyFont="1" applyFill="1" applyBorder="1" applyAlignment="1" applyProtection="1" quotePrefix="1">
      <alignment horizontal="center" vertical="center"/>
      <protection/>
    </xf>
    <xf numFmtId="38" fontId="0" fillId="0" borderId="12" xfId="0" applyNumberFormat="1" applyFont="1" applyFill="1" applyBorder="1" applyAlignment="1" applyProtection="1" quotePrefix="1">
      <alignment horizontal="center" vertical="center"/>
      <protection/>
    </xf>
    <xf numFmtId="38" fontId="8" fillId="0" borderId="0" xfId="0" applyNumberFormat="1" applyFont="1" applyFill="1" applyAlignment="1" applyProtection="1">
      <alignment horizontal="distributed" vertical="center"/>
      <protection/>
    </xf>
    <xf numFmtId="38" fontId="9" fillId="0" borderId="0" xfId="0" applyNumberFormat="1" applyFont="1" applyFill="1" applyAlignment="1" applyProtection="1">
      <alignment horizontal="lef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38" fontId="9" fillId="0" borderId="14" xfId="0" applyNumberFormat="1" applyFont="1" applyFill="1" applyBorder="1" applyAlignment="1" applyProtection="1">
      <alignment horizontal="left" vertical="center"/>
      <protection/>
    </xf>
    <xf numFmtId="38" fontId="9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distributed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 wrapText="1"/>
      <protection/>
    </xf>
    <xf numFmtId="38" fontId="0" fillId="0" borderId="14" xfId="0" applyNumberFormat="1" applyFont="1" applyFill="1" applyBorder="1" applyAlignment="1" applyProtection="1" quotePrefix="1">
      <alignment horizontal="left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left" vertical="center"/>
      <protection/>
    </xf>
    <xf numFmtId="38" fontId="0" fillId="0" borderId="18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/>
    </xf>
    <xf numFmtId="176" fontId="0" fillId="0" borderId="14" xfId="61" applyNumberFormat="1" applyFont="1" applyBorder="1" applyAlignment="1" applyProtection="1">
      <alignment horizontal="right" vertical="center"/>
      <protection locked="0"/>
    </xf>
    <xf numFmtId="176" fontId="0" fillId="0" borderId="14" xfId="61" applyNumberFormat="1" applyFont="1" applyBorder="1" applyAlignment="1" applyProtection="1">
      <alignment vertical="center"/>
      <protection locked="0"/>
    </xf>
    <xf numFmtId="176" fontId="0" fillId="0" borderId="18" xfId="61" applyNumberFormat="1" applyFont="1" applyBorder="1" applyAlignment="1" applyProtection="1">
      <alignment vertical="center"/>
      <protection locked="0"/>
    </xf>
    <xf numFmtId="176" fontId="0" fillId="0" borderId="14" xfId="62" applyNumberFormat="1" applyFont="1" applyBorder="1" applyAlignment="1" applyProtection="1">
      <alignment horizontal="right" vertical="center"/>
      <protection locked="0"/>
    </xf>
    <xf numFmtId="176" fontId="0" fillId="0" borderId="14" xfId="62" applyNumberFormat="1" applyFont="1" applyBorder="1" applyAlignment="1" applyProtection="1">
      <alignment vertical="center"/>
      <protection locked="0"/>
    </xf>
    <xf numFmtId="176" fontId="0" fillId="0" borderId="0" xfId="62" applyNumberFormat="1" applyFont="1" applyBorder="1" applyAlignment="1" applyProtection="1">
      <alignment vertical="center"/>
      <protection locked="0"/>
    </xf>
    <xf numFmtId="176" fontId="0" fillId="0" borderId="19" xfId="62" applyNumberFormat="1" applyFont="1" applyBorder="1" applyAlignment="1" applyProtection="1">
      <alignment horizontal="right" vertical="center"/>
      <protection locked="0"/>
    </xf>
    <xf numFmtId="176" fontId="0" fillId="0" borderId="18" xfId="62" applyNumberFormat="1" applyFont="1" applyBorder="1" applyAlignment="1" applyProtection="1">
      <alignment horizontal="right" vertical="center"/>
      <protection locked="0"/>
    </xf>
    <xf numFmtId="176" fontId="0" fillId="0" borderId="20" xfId="62" applyNumberFormat="1" applyFont="1" applyBorder="1" applyAlignment="1" applyProtection="1">
      <alignment horizontal="right" vertical="center"/>
      <protection locked="0"/>
    </xf>
    <xf numFmtId="176" fontId="0" fillId="0" borderId="19" xfId="62" applyNumberFormat="1" applyFont="1" applyBorder="1" applyAlignment="1" applyProtection="1">
      <alignment vertical="center"/>
      <protection locked="0"/>
    </xf>
    <xf numFmtId="176" fontId="0" fillId="0" borderId="17" xfId="62" applyNumberFormat="1" applyFont="1" applyBorder="1" applyAlignment="1" applyProtection="1">
      <alignment vertical="center"/>
      <protection locked="0"/>
    </xf>
    <xf numFmtId="176" fontId="0" fillId="0" borderId="20" xfId="62" applyNumberFormat="1" applyFont="1" applyBorder="1" applyAlignment="1" applyProtection="1">
      <alignment vertical="center"/>
      <protection locked="0"/>
    </xf>
    <xf numFmtId="38" fontId="46" fillId="0" borderId="0" xfId="63" applyNumberFormat="1" applyFont="1" applyAlignment="1">
      <alignment horizontal="left" vertical="center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10" xfId="0" applyNumberFormat="1" applyFill="1" applyBorder="1" applyAlignment="1" applyProtection="1">
      <alignment horizontal="left"/>
      <protection/>
    </xf>
    <xf numFmtId="38" fontId="0" fillId="0" borderId="10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0" fillId="0" borderId="21" xfId="0" applyNumberForma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>
      <alignment horizontal="distributed" vertical="center"/>
    </xf>
    <xf numFmtId="38" fontId="0" fillId="0" borderId="23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 quotePrefix="1">
      <alignment horizontal="center" vertical="center"/>
      <protection/>
    </xf>
    <xf numFmtId="38" fontId="0" fillId="0" borderId="26" xfId="0" applyNumberFormat="1" applyFont="1" applyFill="1" applyBorder="1" applyAlignment="1" applyProtection="1" quotePrefix="1">
      <alignment horizontal="center" vertical="center"/>
      <protection/>
    </xf>
    <xf numFmtId="38" fontId="0" fillId="0" borderId="27" xfId="0" applyNumberFormat="1" applyFont="1" applyFill="1" applyBorder="1" applyAlignment="1" applyProtection="1" quotePrefix="1">
      <alignment horizontal="center" vertical="center"/>
      <protection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0" fillId="0" borderId="23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8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125" defaultRowHeight="12.75"/>
  <cols>
    <col min="1" max="1" width="3.625" style="2" customWidth="1"/>
    <col min="2" max="2" width="41.125" style="2" bestFit="1" customWidth="1"/>
    <col min="3" max="3" width="0.875" style="2" customWidth="1"/>
    <col min="4" max="5" width="7.125" style="2" bestFit="1" customWidth="1"/>
    <col min="6" max="9" width="5.50390625" style="2" customWidth="1"/>
    <col min="10" max="13" width="5.125" style="2" customWidth="1"/>
    <col min="14" max="14" width="5.50390625" style="2" customWidth="1"/>
    <col min="15" max="15" width="6.50390625" style="2" customWidth="1"/>
    <col min="16" max="16" width="7.00390625" style="2" customWidth="1"/>
    <col min="17" max="28" width="5.875" style="2" customWidth="1"/>
    <col min="29" max="29" width="0.875" style="2" customWidth="1"/>
    <col min="30" max="30" width="41.125" style="2" bestFit="1" customWidth="1"/>
    <col min="31" max="16384" width="9.125" style="2" customWidth="1"/>
  </cols>
  <sheetData>
    <row r="1" spans="2:17" ht="12">
      <c r="B1" s="1" t="s">
        <v>48</v>
      </c>
      <c r="Q1" s="1" t="s">
        <v>49</v>
      </c>
    </row>
    <row r="2" spans="2:30" s="4" customFormat="1" ht="14.25">
      <c r="B2" s="3"/>
      <c r="C2" s="52" t="s">
        <v>46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  <c r="Q2" s="3"/>
      <c r="R2" s="52" t="s">
        <v>41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3"/>
    </row>
    <row r="3" spans="2:30" s="6" customFormat="1" ht="6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s="6" customFormat="1" ht="12" customHeight="1">
      <c r="B4" s="61" t="s">
        <v>32</v>
      </c>
      <c r="C4" s="7"/>
      <c r="D4" s="57" t="s">
        <v>47</v>
      </c>
      <c r="E4" s="58"/>
      <c r="F4" s="69" t="s">
        <v>26</v>
      </c>
      <c r="G4" s="70"/>
      <c r="H4" s="70"/>
      <c r="I4" s="71"/>
      <c r="J4" s="69" t="s">
        <v>27</v>
      </c>
      <c r="K4" s="70"/>
      <c r="L4" s="70"/>
      <c r="M4" s="71"/>
      <c r="N4" s="64" t="s">
        <v>30</v>
      </c>
      <c r="O4" s="61"/>
      <c r="P4" s="5"/>
      <c r="Q4" s="72" t="s">
        <v>33</v>
      </c>
      <c r="R4" s="73"/>
      <c r="S4" s="48" t="s">
        <v>34</v>
      </c>
      <c r="T4" s="49"/>
      <c r="U4" s="48" t="s">
        <v>40</v>
      </c>
      <c r="V4" s="49"/>
      <c r="W4" s="48" t="s">
        <v>35</v>
      </c>
      <c r="X4" s="73"/>
      <c r="Y4" s="48" t="s">
        <v>37</v>
      </c>
      <c r="Z4" s="49"/>
      <c r="AA4" s="77" t="s">
        <v>0</v>
      </c>
      <c r="AB4" s="61"/>
      <c r="AC4" s="66" t="s">
        <v>32</v>
      </c>
      <c r="AD4" s="61"/>
    </row>
    <row r="5" spans="2:30" s="6" customFormat="1" ht="24" customHeight="1">
      <c r="B5" s="62"/>
      <c r="C5" s="8"/>
      <c r="D5" s="59"/>
      <c r="E5" s="60"/>
      <c r="F5" s="55" t="s">
        <v>1</v>
      </c>
      <c r="G5" s="56"/>
      <c r="H5" s="55" t="s">
        <v>31</v>
      </c>
      <c r="I5" s="56"/>
      <c r="J5" s="55" t="s">
        <v>29</v>
      </c>
      <c r="K5" s="56"/>
      <c r="L5" s="55" t="s">
        <v>31</v>
      </c>
      <c r="M5" s="56"/>
      <c r="N5" s="65"/>
      <c r="O5" s="63"/>
      <c r="P5" s="5"/>
      <c r="Q5" s="74"/>
      <c r="R5" s="75"/>
      <c r="S5" s="50"/>
      <c r="T5" s="51"/>
      <c r="U5" s="50"/>
      <c r="V5" s="51"/>
      <c r="W5" s="76"/>
      <c r="X5" s="75"/>
      <c r="Y5" s="50"/>
      <c r="Z5" s="51"/>
      <c r="AA5" s="65"/>
      <c r="AB5" s="63"/>
      <c r="AC5" s="67"/>
      <c r="AD5" s="68"/>
    </row>
    <row r="6" spans="2:30" s="6" customFormat="1" ht="12">
      <c r="B6" s="63"/>
      <c r="C6" s="10"/>
      <c r="D6" s="9" t="s">
        <v>38</v>
      </c>
      <c r="E6" s="9" t="s">
        <v>39</v>
      </c>
      <c r="F6" s="9" t="s">
        <v>38</v>
      </c>
      <c r="G6" s="9" t="s">
        <v>39</v>
      </c>
      <c r="H6" s="9" t="s">
        <v>38</v>
      </c>
      <c r="I6" s="9" t="s">
        <v>39</v>
      </c>
      <c r="J6" s="9" t="s">
        <v>38</v>
      </c>
      <c r="K6" s="9" t="s">
        <v>39</v>
      </c>
      <c r="L6" s="9" t="s">
        <v>38</v>
      </c>
      <c r="M6" s="9" t="s">
        <v>39</v>
      </c>
      <c r="N6" s="11" t="s">
        <v>2</v>
      </c>
      <c r="O6" s="12" t="s">
        <v>3</v>
      </c>
      <c r="P6" s="5"/>
      <c r="Q6" s="13" t="s">
        <v>2</v>
      </c>
      <c r="R6" s="11" t="s">
        <v>3</v>
      </c>
      <c r="S6" s="9" t="s">
        <v>38</v>
      </c>
      <c r="T6" s="9" t="s">
        <v>39</v>
      </c>
      <c r="U6" s="9" t="s">
        <v>38</v>
      </c>
      <c r="V6" s="9" t="s">
        <v>39</v>
      </c>
      <c r="W6" s="9" t="s">
        <v>38</v>
      </c>
      <c r="X6" s="9" t="s">
        <v>39</v>
      </c>
      <c r="Y6" s="9" t="s">
        <v>38</v>
      </c>
      <c r="Z6" s="9" t="s">
        <v>39</v>
      </c>
      <c r="AA6" s="9" t="s">
        <v>38</v>
      </c>
      <c r="AB6" s="9" t="s">
        <v>39</v>
      </c>
      <c r="AC6" s="65"/>
      <c r="AD6" s="63"/>
    </row>
    <row r="7" spans="2:30" s="23" customFormat="1" ht="19.5" customHeight="1">
      <c r="B7" s="14" t="s">
        <v>4</v>
      </c>
      <c r="C7" s="15"/>
      <c r="D7" s="16">
        <f>SUM(F7,H7,J7,L7,N7,Q7,S7,U7,W7,Y7,AA7)</f>
        <v>252</v>
      </c>
      <c r="E7" s="16">
        <f aca="true" t="shared" si="0" ref="D7:E42">SUM(G7,I7,K7,M7,O7,R7,T7,V7,X7,Z7,AB7)</f>
        <v>167</v>
      </c>
      <c r="F7" s="17">
        <f aca="true" t="shared" si="1" ref="F7:O7">SUM(F8:F42)</f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107</v>
      </c>
      <c r="K7" s="17">
        <f t="shared" si="1"/>
        <v>117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8">
        <f t="shared" si="1"/>
        <v>0</v>
      </c>
      <c r="P7" s="19"/>
      <c r="Q7" s="20">
        <f>SUM(Q8:Q42)</f>
        <v>142</v>
      </c>
      <c r="R7" s="17">
        <f>SUM(R8:R42)</f>
        <v>46</v>
      </c>
      <c r="S7" s="21">
        <f aca="true" t="shared" si="2" ref="S7:AB7">SUM(S8:S42)</f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  <c r="Y7" s="21">
        <f t="shared" si="2"/>
        <v>0</v>
      </c>
      <c r="Z7" s="21">
        <f t="shared" si="2"/>
        <v>0</v>
      </c>
      <c r="AA7" s="21">
        <f t="shared" si="2"/>
        <v>3</v>
      </c>
      <c r="AB7" s="21">
        <f t="shared" si="2"/>
        <v>4</v>
      </c>
      <c r="AC7" s="22"/>
      <c r="AD7" s="14" t="s">
        <v>4</v>
      </c>
    </row>
    <row r="8" spans="2:30" s="6" customFormat="1" ht="19.5" customHeight="1">
      <c r="B8" s="24" t="s">
        <v>5</v>
      </c>
      <c r="C8" s="8"/>
      <c r="D8" s="16">
        <f t="shared" si="0"/>
        <v>65</v>
      </c>
      <c r="E8" s="16">
        <f t="shared" si="0"/>
        <v>70</v>
      </c>
      <c r="F8" s="35">
        <v>0</v>
      </c>
      <c r="G8" s="36">
        <v>0</v>
      </c>
      <c r="H8" s="36">
        <v>0</v>
      </c>
      <c r="I8" s="36">
        <v>0</v>
      </c>
      <c r="J8" s="36">
        <v>48</v>
      </c>
      <c r="K8" s="36">
        <v>54</v>
      </c>
      <c r="L8" s="36">
        <v>0</v>
      </c>
      <c r="M8" s="36">
        <v>0</v>
      </c>
      <c r="N8" s="35">
        <v>0</v>
      </c>
      <c r="O8" s="35">
        <v>0</v>
      </c>
      <c r="P8" s="5"/>
      <c r="Q8" s="40">
        <v>17</v>
      </c>
      <c r="R8" s="44">
        <v>16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44">
        <v>0</v>
      </c>
      <c r="AB8" s="40">
        <v>0</v>
      </c>
      <c r="AC8" s="25"/>
      <c r="AD8" s="24" t="s">
        <v>5</v>
      </c>
    </row>
    <row r="9" spans="2:30" s="6" customFormat="1" ht="19.5" customHeight="1">
      <c r="B9" s="24" t="s">
        <v>51</v>
      </c>
      <c r="C9" s="8"/>
      <c r="D9" s="16">
        <f t="shared" si="0"/>
        <v>0</v>
      </c>
      <c r="E9" s="16">
        <f t="shared" si="0"/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5"/>
      <c r="Q9" s="40">
        <v>0</v>
      </c>
      <c r="R9" s="44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25"/>
      <c r="AD9" s="24" t="s">
        <v>51</v>
      </c>
    </row>
    <row r="10" spans="2:30" s="6" customFormat="1" ht="19.5" customHeight="1">
      <c r="B10" s="24" t="s">
        <v>6</v>
      </c>
      <c r="C10" s="8"/>
      <c r="D10" s="16">
        <f t="shared" si="0"/>
        <v>0</v>
      </c>
      <c r="E10" s="16">
        <f t="shared" si="0"/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5"/>
      <c r="Q10" s="40">
        <v>0</v>
      </c>
      <c r="R10" s="44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25"/>
      <c r="AD10" s="24" t="s">
        <v>6</v>
      </c>
    </row>
    <row r="11" spans="2:30" s="6" customFormat="1" ht="19.5" customHeight="1">
      <c r="B11" s="24" t="s">
        <v>7</v>
      </c>
      <c r="C11" s="8"/>
      <c r="D11" s="16">
        <f t="shared" si="0"/>
        <v>45</v>
      </c>
      <c r="E11" s="16">
        <f t="shared" si="0"/>
        <v>40</v>
      </c>
      <c r="F11" s="36">
        <v>0</v>
      </c>
      <c r="G11" s="36">
        <v>0</v>
      </c>
      <c r="H11" s="36">
        <v>0</v>
      </c>
      <c r="I11" s="36">
        <v>0</v>
      </c>
      <c r="J11" s="36">
        <v>34</v>
      </c>
      <c r="K11" s="36">
        <v>28</v>
      </c>
      <c r="L11" s="36">
        <v>0</v>
      </c>
      <c r="M11" s="36">
        <v>0</v>
      </c>
      <c r="N11" s="36">
        <v>0</v>
      </c>
      <c r="O11" s="36">
        <v>0</v>
      </c>
      <c r="P11" s="5"/>
      <c r="Q11" s="40">
        <v>10</v>
      </c>
      <c r="R11" s="44">
        <v>11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44">
        <v>1</v>
      </c>
      <c r="AB11" s="40">
        <v>1</v>
      </c>
      <c r="AC11" s="25"/>
      <c r="AD11" s="24" t="s">
        <v>7</v>
      </c>
    </row>
    <row r="12" spans="2:30" s="6" customFormat="1" ht="19.5" customHeight="1">
      <c r="B12" s="24" t="s">
        <v>8</v>
      </c>
      <c r="C12" s="8"/>
      <c r="D12" s="16">
        <f t="shared" si="0"/>
        <v>0</v>
      </c>
      <c r="E12" s="16">
        <f t="shared" si="0"/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5"/>
      <c r="Q12" s="40">
        <v>0</v>
      </c>
      <c r="R12" s="44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25"/>
      <c r="AD12" s="24" t="s">
        <v>8</v>
      </c>
    </row>
    <row r="13" spans="2:30" s="6" customFormat="1" ht="19.5" customHeight="1">
      <c r="B13" s="24" t="s">
        <v>9</v>
      </c>
      <c r="C13" s="8"/>
      <c r="D13" s="16">
        <f t="shared" si="0"/>
        <v>7</v>
      </c>
      <c r="E13" s="16">
        <f t="shared" si="0"/>
        <v>8</v>
      </c>
      <c r="F13" s="36">
        <v>0</v>
      </c>
      <c r="G13" s="36">
        <v>0</v>
      </c>
      <c r="H13" s="36">
        <v>0</v>
      </c>
      <c r="I13" s="36">
        <v>0</v>
      </c>
      <c r="J13" s="36">
        <v>7</v>
      </c>
      <c r="K13" s="36">
        <v>8</v>
      </c>
      <c r="L13" s="36">
        <v>0</v>
      </c>
      <c r="M13" s="36">
        <v>0</v>
      </c>
      <c r="N13" s="36">
        <v>0</v>
      </c>
      <c r="O13" s="36">
        <v>0</v>
      </c>
      <c r="P13" s="5"/>
      <c r="Q13" s="40">
        <v>0</v>
      </c>
      <c r="R13" s="44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25"/>
      <c r="AD13" s="24" t="s">
        <v>9</v>
      </c>
    </row>
    <row r="14" spans="2:30" s="6" customFormat="1" ht="19.5" customHeight="1">
      <c r="B14" s="26" t="s">
        <v>42</v>
      </c>
      <c r="C14" s="8"/>
      <c r="D14" s="16">
        <f t="shared" si="0"/>
        <v>1</v>
      </c>
      <c r="E14" s="16">
        <f t="shared" si="0"/>
        <v>1</v>
      </c>
      <c r="F14" s="36">
        <v>0</v>
      </c>
      <c r="G14" s="36">
        <v>0</v>
      </c>
      <c r="H14" s="36">
        <v>0</v>
      </c>
      <c r="I14" s="36">
        <v>0</v>
      </c>
      <c r="J14" s="36">
        <v>1</v>
      </c>
      <c r="K14" s="36">
        <v>1</v>
      </c>
      <c r="L14" s="36">
        <v>0</v>
      </c>
      <c r="M14" s="36">
        <v>0</v>
      </c>
      <c r="N14" s="36">
        <v>0</v>
      </c>
      <c r="O14" s="36">
        <v>0</v>
      </c>
      <c r="P14" s="5"/>
      <c r="Q14" s="40">
        <v>0</v>
      </c>
      <c r="R14" s="44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25"/>
      <c r="AD14" s="26" t="s">
        <v>42</v>
      </c>
    </row>
    <row r="15" spans="2:30" s="6" customFormat="1" ht="19.5" customHeight="1">
      <c r="B15" s="24" t="s">
        <v>10</v>
      </c>
      <c r="C15" s="8"/>
      <c r="D15" s="16">
        <f t="shared" si="0"/>
        <v>0</v>
      </c>
      <c r="E15" s="16">
        <f t="shared" si="0"/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5"/>
      <c r="Q15" s="40">
        <v>0</v>
      </c>
      <c r="R15" s="44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25"/>
      <c r="AD15" s="24" t="s">
        <v>10</v>
      </c>
    </row>
    <row r="16" spans="2:30" s="6" customFormat="1" ht="19.5" customHeight="1">
      <c r="B16" s="24" t="s">
        <v>52</v>
      </c>
      <c r="C16" s="8"/>
      <c r="D16" s="16">
        <f t="shared" si="0"/>
        <v>0</v>
      </c>
      <c r="E16" s="16">
        <f t="shared" si="0"/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5"/>
      <c r="Q16" s="40">
        <v>0</v>
      </c>
      <c r="R16" s="44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25"/>
      <c r="AD16" s="24" t="s">
        <v>52</v>
      </c>
    </row>
    <row r="17" spans="2:30" s="6" customFormat="1" ht="19.5" customHeight="1">
      <c r="B17" s="24" t="s">
        <v>11</v>
      </c>
      <c r="C17" s="8"/>
      <c r="D17" s="16">
        <f t="shared" si="0"/>
        <v>1</v>
      </c>
      <c r="E17" s="16">
        <f t="shared" si="0"/>
        <v>1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5"/>
      <c r="Q17" s="40">
        <v>1</v>
      </c>
      <c r="R17" s="44">
        <v>1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25"/>
      <c r="AD17" s="24" t="s">
        <v>11</v>
      </c>
    </row>
    <row r="18" spans="2:30" s="6" customFormat="1" ht="19.5" customHeight="1">
      <c r="B18" s="24" t="s">
        <v>12</v>
      </c>
      <c r="C18" s="8"/>
      <c r="D18" s="16">
        <f t="shared" si="0"/>
        <v>0</v>
      </c>
      <c r="E18" s="16">
        <f t="shared" si="0"/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5"/>
      <c r="Q18" s="40">
        <v>0</v>
      </c>
      <c r="R18" s="44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25"/>
      <c r="AD18" s="24" t="s">
        <v>12</v>
      </c>
    </row>
    <row r="19" spans="2:30" s="6" customFormat="1" ht="19.5" customHeight="1">
      <c r="B19" s="26" t="s">
        <v>43</v>
      </c>
      <c r="C19" s="27"/>
      <c r="D19" s="16">
        <f t="shared" si="0"/>
        <v>7</v>
      </c>
      <c r="E19" s="16">
        <f t="shared" si="0"/>
        <v>14</v>
      </c>
      <c r="F19" s="36">
        <v>0</v>
      </c>
      <c r="G19" s="36">
        <v>0</v>
      </c>
      <c r="H19" s="36">
        <v>0</v>
      </c>
      <c r="I19" s="36">
        <v>0</v>
      </c>
      <c r="J19" s="36">
        <v>4</v>
      </c>
      <c r="K19" s="36">
        <v>9</v>
      </c>
      <c r="L19" s="36">
        <v>0</v>
      </c>
      <c r="M19" s="36">
        <v>0</v>
      </c>
      <c r="N19" s="35">
        <v>0</v>
      </c>
      <c r="O19" s="35">
        <v>0</v>
      </c>
      <c r="P19" s="5"/>
      <c r="Q19" s="40">
        <v>2</v>
      </c>
      <c r="R19" s="44">
        <v>3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1</v>
      </c>
      <c r="AB19" s="39">
        <v>2</v>
      </c>
      <c r="AC19" s="28"/>
      <c r="AD19" s="26" t="s">
        <v>43</v>
      </c>
    </row>
    <row r="20" spans="2:30" s="6" customFormat="1" ht="19.5" customHeight="1">
      <c r="B20" s="24" t="s">
        <v>13</v>
      </c>
      <c r="C20" s="8"/>
      <c r="D20" s="16">
        <f t="shared" si="0"/>
        <v>0</v>
      </c>
      <c r="E20" s="16">
        <f t="shared" si="0"/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5">
        <v>0</v>
      </c>
      <c r="O20" s="35">
        <v>0</v>
      </c>
      <c r="P20" s="5"/>
      <c r="Q20" s="40">
        <v>0</v>
      </c>
      <c r="R20" s="44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25"/>
      <c r="AD20" s="24" t="s">
        <v>13</v>
      </c>
    </row>
    <row r="21" spans="2:30" s="6" customFormat="1" ht="19.5" customHeight="1">
      <c r="B21" s="24" t="s">
        <v>14</v>
      </c>
      <c r="C21" s="8"/>
      <c r="D21" s="16">
        <f t="shared" si="0"/>
        <v>5</v>
      </c>
      <c r="E21" s="16">
        <f t="shared" si="0"/>
        <v>5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5">
        <v>0</v>
      </c>
      <c r="O21" s="35">
        <v>0</v>
      </c>
      <c r="P21" s="5"/>
      <c r="Q21" s="40">
        <v>5</v>
      </c>
      <c r="R21" s="44">
        <v>5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4">
        <v>0</v>
      </c>
      <c r="AB21" s="40">
        <v>0</v>
      </c>
      <c r="AC21" s="25"/>
      <c r="AD21" s="24" t="s">
        <v>14</v>
      </c>
    </row>
    <row r="22" spans="2:30" s="6" customFormat="1" ht="19.5" customHeight="1">
      <c r="B22" s="24" t="s">
        <v>15</v>
      </c>
      <c r="C22" s="8"/>
      <c r="D22" s="16">
        <f t="shared" si="0"/>
        <v>0</v>
      </c>
      <c r="E22" s="16">
        <f t="shared" si="0"/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5"/>
      <c r="Q22" s="40">
        <v>0</v>
      </c>
      <c r="R22" s="44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25"/>
      <c r="AD22" s="24" t="s">
        <v>15</v>
      </c>
    </row>
    <row r="23" spans="2:30" s="6" customFormat="1" ht="19.5" customHeight="1">
      <c r="B23" s="24" t="s">
        <v>53</v>
      </c>
      <c r="C23" s="8"/>
      <c r="D23" s="16">
        <f t="shared" si="0"/>
        <v>0</v>
      </c>
      <c r="E23" s="16">
        <f t="shared" si="0"/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5"/>
      <c r="Q23" s="40">
        <v>0</v>
      </c>
      <c r="R23" s="44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25"/>
      <c r="AD23" s="24" t="s">
        <v>53</v>
      </c>
    </row>
    <row r="24" spans="2:30" s="6" customFormat="1" ht="19.5" customHeight="1">
      <c r="B24" s="26" t="s">
        <v>54</v>
      </c>
      <c r="C24" s="29"/>
      <c r="D24" s="16">
        <f t="shared" si="0"/>
        <v>2</v>
      </c>
      <c r="E24" s="16">
        <f t="shared" si="0"/>
        <v>2</v>
      </c>
      <c r="F24" s="36">
        <v>0</v>
      </c>
      <c r="G24" s="36">
        <v>0</v>
      </c>
      <c r="H24" s="36">
        <v>0</v>
      </c>
      <c r="I24" s="36">
        <v>0</v>
      </c>
      <c r="J24" s="36">
        <v>2</v>
      </c>
      <c r="K24" s="36">
        <v>2</v>
      </c>
      <c r="L24" s="36">
        <v>0</v>
      </c>
      <c r="M24" s="36">
        <v>0</v>
      </c>
      <c r="N24" s="36">
        <v>0</v>
      </c>
      <c r="O24" s="36">
        <v>0</v>
      </c>
      <c r="P24" s="5"/>
      <c r="Q24" s="40">
        <v>0</v>
      </c>
      <c r="R24" s="44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0"/>
      <c r="AD24" s="26" t="s">
        <v>54</v>
      </c>
    </row>
    <row r="25" spans="2:30" s="6" customFormat="1" ht="19.5" customHeight="1">
      <c r="B25" s="24" t="s">
        <v>16</v>
      </c>
      <c r="C25" s="8"/>
      <c r="D25" s="16">
        <f t="shared" si="0"/>
        <v>1</v>
      </c>
      <c r="E25" s="16">
        <f t="shared" si="0"/>
        <v>1</v>
      </c>
      <c r="F25" s="36">
        <v>0</v>
      </c>
      <c r="G25" s="36">
        <v>0</v>
      </c>
      <c r="H25" s="36">
        <v>0</v>
      </c>
      <c r="I25" s="36">
        <v>0</v>
      </c>
      <c r="J25" s="36">
        <v>1</v>
      </c>
      <c r="K25" s="36">
        <v>1</v>
      </c>
      <c r="L25" s="36">
        <v>0</v>
      </c>
      <c r="M25" s="36">
        <v>0</v>
      </c>
      <c r="N25" s="36">
        <v>0</v>
      </c>
      <c r="O25" s="36">
        <v>0</v>
      </c>
      <c r="P25" s="5"/>
      <c r="Q25" s="40">
        <v>0</v>
      </c>
      <c r="R25" s="44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25"/>
      <c r="AD25" s="24" t="s">
        <v>16</v>
      </c>
    </row>
    <row r="26" spans="2:30" s="6" customFormat="1" ht="19.5" customHeight="1">
      <c r="B26" s="26" t="s">
        <v>55</v>
      </c>
      <c r="C26" s="8"/>
      <c r="D26" s="16">
        <f t="shared" si="0"/>
        <v>6</v>
      </c>
      <c r="E26" s="16">
        <f t="shared" si="0"/>
        <v>6</v>
      </c>
      <c r="F26" s="36">
        <v>0</v>
      </c>
      <c r="G26" s="36">
        <v>0</v>
      </c>
      <c r="H26" s="36">
        <v>0</v>
      </c>
      <c r="I26" s="36">
        <v>0</v>
      </c>
      <c r="J26" s="36">
        <v>5</v>
      </c>
      <c r="K26" s="36">
        <v>5</v>
      </c>
      <c r="L26" s="36">
        <v>0</v>
      </c>
      <c r="M26" s="36">
        <v>0</v>
      </c>
      <c r="N26" s="36">
        <v>0</v>
      </c>
      <c r="O26" s="36">
        <v>0</v>
      </c>
      <c r="P26" s="5"/>
      <c r="Q26" s="40">
        <v>1</v>
      </c>
      <c r="R26" s="44">
        <v>1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25"/>
      <c r="AD26" s="26" t="s">
        <v>55</v>
      </c>
    </row>
    <row r="27" spans="2:30" s="6" customFormat="1" ht="19.5" customHeight="1">
      <c r="B27" s="24" t="s">
        <v>17</v>
      </c>
      <c r="C27" s="8"/>
      <c r="D27" s="16">
        <f t="shared" si="0"/>
        <v>0</v>
      </c>
      <c r="E27" s="16">
        <f t="shared" si="0"/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5"/>
      <c r="Q27" s="40">
        <v>0</v>
      </c>
      <c r="R27" s="44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25"/>
      <c r="AD27" s="24" t="s">
        <v>17</v>
      </c>
    </row>
    <row r="28" spans="2:30" s="6" customFormat="1" ht="19.5" customHeight="1">
      <c r="B28" s="24" t="s">
        <v>44</v>
      </c>
      <c r="C28" s="29"/>
      <c r="D28" s="16">
        <f t="shared" si="0"/>
        <v>0</v>
      </c>
      <c r="E28" s="16">
        <f t="shared" si="0"/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5"/>
      <c r="Q28" s="40">
        <v>0</v>
      </c>
      <c r="R28" s="44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0"/>
      <c r="AD28" s="24" t="s">
        <v>44</v>
      </c>
    </row>
    <row r="29" spans="2:30" s="6" customFormat="1" ht="19.5" customHeight="1">
      <c r="B29" s="24" t="s">
        <v>18</v>
      </c>
      <c r="C29" s="8"/>
      <c r="D29" s="16">
        <f t="shared" si="0"/>
        <v>0</v>
      </c>
      <c r="E29" s="16">
        <f t="shared" si="0"/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5"/>
      <c r="Q29" s="40">
        <v>0</v>
      </c>
      <c r="R29" s="44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25"/>
      <c r="AD29" s="24" t="s">
        <v>18</v>
      </c>
    </row>
    <row r="30" spans="2:30" s="6" customFormat="1" ht="19.5" customHeight="1">
      <c r="B30" s="24" t="s">
        <v>56</v>
      </c>
      <c r="C30" s="8"/>
      <c r="D30" s="16">
        <f t="shared" si="0"/>
        <v>0</v>
      </c>
      <c r="E30" s="16">
        <f t="shared" si="0"/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5"/>
      <c r="Q30" s="40">
        <v>0</v>
      </c>
      <c r="R30" s="44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25"/>
      <c r="AD30" s="24" t="s">
        <v>59</v>
      </c>
    </row>
    <row r="31" spans="2:30" s="6" customFormat="1" ht="19.5" customHeight="1">
      <c r="B31" s="24" t="s">
        <v>45</v>
      </c>
      <c r="C31" s="8"/>
      <c r="D31" s="16">
        <f t="shared" si="0"/>
        <v>6</v>
      </c>
      <c r="E31" s="16">
        <f t="shared" si="0"/>
        <v>10</v>
      </c>
      <c r="F31" s="36">
        <v>0</v>
      </c>
      <c r="G31" s="36">
        <v>0</v>
      </c>
      <c r="H31" s="36">
        <v>0</v>
      </c>
      <c r="I31" s="36">
        <v>0</v>
      </c>
      <c r="J31" s="36">
        <v>5</v>
      </c>
      <c r="K31" s="36">
        <v>9</v>
      </c>
      <c r="L31" s="36">
        <v>0</v>
      </c>
      <c r="M31" s="36">
        <v>0</v>
      </c>
      <c r="N31" s="36">
        <v>0</v>
      </c>
      <c r="O31" s="35">
        <v>0</v>
      </c>
      <c r="P31" s="5"/>
      <c r="Q31" s="40">
        <v>0</v>
      </c>
      <c r="R31" s="44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44">
        <v>1</v>
      </c>
      <c r="AB31" s="40">
        <v>1</v>
      </c>
      <c r="AC31" s="25"/>
      <c r="AD31" s="24" t="s">
        <v>45</v>
      </c>
    </row>
    <row r="32" spans="2:30" s="6" customFormat="1" ht="19.5" customHeight="1">
      <c r="B32" s="24" t="s">
        <v>19</v>
      </c>
      <c r="C32" s="8"/>
      <c r="D32" s="16">
        <f t="shared" si="0"/>
        <v>0</v>
      </c>
      <c r="E32" s="16">
        <f t="shared" si="0"/>
        <v>0</v>
      </c>
      <c r="F32" s="36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5"/>
      <c r="Q32" s="40">
        <v>0</v>
      </c>
      <c r="R32" s="44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5"/>
      <c r="AD32" s="24" t="s">
        <v>19</v>
      </c>
    </row>
    <row r="33" spans="2:30" s="6" customFormat="1" ht="19.5" customHeight="1">
      <c r="B33" s="24" t="s">
        <v>28</v>
      </c>
      <c r="C33" s="8"/>
      <c r="D33" s="16">
        <f t="shared" si="0"/>
        <v>0</v>
      </c>
      <c r="E33" s="16">
        <f t="shared" si="0"/>
        <v>0</v>
      </c>
      <c r="F33" s="36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5"/>
      <c r="Q33" s="40">
        <v>0</v>
      </c>
      <c r="R33" s="44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5"/>
      <c r="AD33" s="24" t="s">
        <v>28</v>
      </c>
    </row>
    <row r="34" spans="2:30" s="6" customFormat="1" ht="19.5" customHeight="1">
      <c r="B34" s="24" t="s">
        <v>20</v>
      </c>
      <c r="C34" s="8"/>
      <c r="D34" s="16">
        <f t="shared" si="0"/>
        <v>0</v>
      </c>
      <c r="E34" s="16">
        <f t="shared" si="0"/>
        <v>0</v>
      </c>
      <c r="F34" s="36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5"/>
      <c r="Q34" s="40">
        <v>0</v>
      </c>
      <c r="R34" s="44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5"/>
      <c r="AD34" s="24" t="s">
        <v>20</v>
      </c>
    </row>
    <row r="35" spans="2:30" s="6" customFormat="1" ht="19.5" customHeight="1">
      <c r="B35" s="24" t="s">
        <v>21</v>
      </c>
      <c r="C35" s="8"/>
      <c r="D35" s="16">
        <f t="shared" si="0"/>
        <v>0</v>
      </c>
      <c r="E35" s="16">
        <f t="shared" si="0"/>
        <v>0</v>
      </c>
      <c r="F35" s="36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5"/>
      <c r="Q35" s="40">
        <v>0</v>
      </c>
      <c r="R35" s="44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5"/>
      <c r="AD35" s="24" t="s">
        <v>21</v>
      </c>
    </row>
    <row r="36" spans="2:30" s="6" customFormat="1" ht="19.5" customHeight="1">
      <c r="B36" s="24" t="s">
        <v>57</v>
      </c>
      <c r="C36" s="8"/>
      <c r="D36" s="16">
        <f t="shared" si="0"/>
        <v>0</v>
      </c>
      <c r="E36" s="16">
        <f t="shared" si="0"/>
        <v>0</v>
      </c>
      <c r="F36" s="36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5"/>
      <c r="Q36" s="40">
        <v>0</v>
      </c>
      <c r="R36" s="44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44">
        <v>0</v>
      </c>
      <c r="AB36" s="40">
        <v>0</v>
      </c>
      <c r="AC36" s="25"/>
      <c r="AD36" s="24" t="s">
        <v>57</v>
      </c>
    </row>
    <row r="37" spans="2:30" s="6" customFormat="1" ht="19.5" customHeight="1">
      <c r="B37" s="26" t="s">
        <v>58</v>
      </c>
      <c r="C37" s="8"/>
      <c r="D37" s="16">
        <f t="shared" si="0"/>
        <v>0</v>
      </c>
      <c r="E37" s="16">
        <f t="shared" si="0"/>
        <v>0</v>
      </c>
      <c r="F37" s="36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5"/>
      <c r="Q37" s="40">
        <v>0</v>
      </c>
      <c r="R37" s="44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44">
        <v>0</v>
      </c>
      <c r="AB37" s="40">
        <v>0</v>
      </c>
      <c r="AC37" s="25"/>
      <c r="AD37" s="26" t="s">
        <v>58</v>
      </c>
    </row>
    <row r="38" spans="2:30" s="6" customFormat="1" ht="19.5" customHeight="1">
      <c r="B38" s="24" t="s">
        <v>22</v>
      </c>
      <c r="C38" s="8"/>
      <c r="D38" s="16">
        <f t="shared" si="0"/>
        <v>0</v>
      </c>
      <c r="E38" s="16">
        <f t="shared" si="0"/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5">
        <v>0</v>
      </c>
      <c r="O38" s="35">
        <v>0</v>
      </c>
      <c r="P38" s="5"/>
      <c r="Q38" s="40">
        <v>0</v>
      </c>
      <c r="R38" s="44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25"/>
      <c r="AD38" s="24" t="s">
        <v>22</v>
      </c>
    </row>
    <row r="39" spans="2:30" s="6" customFormat="1" ht="19.5" customHeight="1">
      <c r="B39" s="24" t="s">
        <v>23</v>
      </c>
      <c r="C39" s="8"/>
      <c r="D39" s="16">
        <f t="shared" si="0"/>
        <v>106</v>
      </c>
      <c r="E39" s="16">
        <f t="shared" si="0"/>
        <v>9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5"/>
      <c r="Q39" s="40">
        <v>106</v>
      </c>
      <c r="R39" s="44">
        <v>9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25"/>
      <c r="AD39" s="24" t="s">
        <v>23</v>
      </c>
    </row>
    <row r="40" spans="2:30" s="6" customFormat="1" ht="19.5" customHeight="1">
      <c r="B40" s="24" t="s">
        <v>24</v>
      </c>
      <c r="C40" s="8"/>
      <c r="D40" s="16">
        <f t="shared" si="0"/>
        <v>0</v>
      </c>
      <c r="E40" s="16">
        <f t="shared" si="0"/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5"/>
      <c r="Q40" s="40">
        <v>0</v>
      </c>
      <c r="R40" s="44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5"/>
      <c r="AD40" s="24" t="s">
        <v>24</v>
      </c>
    </row>
    <row r="41" spans="2:30" s="6" customFormat="1" ht="19.5" customHeight="1">
      <c r="B41" s="26" t="s">
        <v>36</v>
      </c>
      <c r="C41" s="8"/>
      <c r="D41" s="16">
        <f t="shared" si="0"/>
        <v>0</v>
      </c>
      <c r="E41" s="16">
        <f t="shared" si="0"/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5"/>
      <c r="Q41" s="40">
        <v>0</v>
      </c>
      <c r="R41" s="44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41">
        <v>0</v>
      </c>
      <c r="AB41" s="38">
        <v>0</v>
      </c>
      <c r="AC41" s="25"/>
      <c r="AD41" s="26" t="s">
        <v>36</v>
      </c>
    </row>
    <row r="42" spans="2:30" s="6" customFormat="1" ht="19.5" customHeight="1" thickBot="1">
      <c r="B42" s="31" t="s">
        <v>25</v>
      </c>
      <c r="C42" s="32"/>
      <c r="D42" s="16">
        <f t="shared" si="0"/>
        <v>0</v>
      </c>
      <c r="E42" s="16">
        <f t="shared" si="0"/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5"/>
      <c r="Q42" s="45">
        <v>0</v>
      </c>
      <c r="R42" s="46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3">
        <v>0</v>
      </c>
      <c r="AB42" s="43">
        <v>0</v>
      </c>
      <c r="AC42" s="33"/>
      <c r="AD42" s="31" t="s">
        <v>25</v>
      </c>
    </row>
    <row r="43" spans="2:16" ht="18.75" customHeight="1">
      <c r="B43" s="53" t="s">
        <v>50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34"/>
    </row>
    <row r="44" spans="2:16" s="6" customFormat="1" ht="18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5"/>
    </row>
    <row r="45" ht="12">
      <c r="P45" s="34"/>
    </row>
    <row r="46" ht="12">
      <c r="P46" s="34"/>
    </row>
    <row r="47" ht="12">
      <c r="P47" s="34"/>
    </row>
    <row r="48" ht="12">
      <c r="P48" s="34"/>
    </row>
    <row r="49" ht="12">
      <c r="P49" s="34"/>
    </row>
    <row r="50" ht="12">
      <c r="P50" s="34"/>
    </row>
    <row r="51" ht="12">
      <c r="P51" s="34"/>
    </row>
    <row r="52" ht="12">
      <c r="P52" s="34"/>
    </row>
    <row r="53" ht="12">
      <c r="P53" s="34"/>
    </row>
    <row r="54" ht="12">
      <c r="P54" s="34"/>
    </row>
    <row r="55" ht="12">
      <c r="P55" s="34"/>
    </row>
    <row r="56" ht="12">
      <c r="P56" s="34"/>
    </row>
    <row r="57" ht="12">
      <c r="P57" s="34"/>
    </row>
    <row r="58" ht="12">
      <c r="P58" s="34"/>
    </row>
  </sheetData>
  <sheetProtection/>
  <mergeCells count="20">
    <mergeCell ref="R2:AC2"/>
    <mergeCell ref="AC4:AD6"/>
    <mergeCell ref="F4:I4"/>
    <mergeCell ref="J4:M4"/>
    <mergeCell ref="Q4:R5"/>
    <mergeCell ref="S4:T5"/>
    <mergeCell ref="W4:X5"/>
    <mergeCell ref="AA4:AB5"/>
    <mergeCell ref="Y4:Z5"/>
    <mergeCell ref="J5:K5"/>
    <mergeCell ref="B44:O44"/>
    <mergeCell ref="U4:V5"/>
    <mergeCell ref="C2:N2"/>
    <mergeCell ref="B43:O43"/>
    <mergeCell ref="L5:M5"/>
    <mergeCell ref="D4:E5"/>
    <mergeCell ref="H5:I5"/>
    <mergeCell ref="B4:B6"/>
    <mergeCell ref="F5:G5"/>
    <mergeCell ref="N4:O5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2022-07-28T05:43:49Z</dcterms:created>
  <dcterms:modified xsi:type="dcterms:W3CDTF">2022-07-28T05:43:49Z</dcterms:modified>
  <cp:category/>
  <cp:version/>
  <cp:contentType/>
  <cp:contentStatus/>
</cp:coreProperties>
</file>