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8" windowHeight="4152" tabRatio="740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'01'!$B$2:$M$54</definedName>
    <definedName name="_xlnm.Print_Area" localSheetId="1">'02'!$B$2:$M$43</definedName>
    <definedName name="_xlnm.Print_Area" localSheetId="2">'03'!$B$2:$M$48</definedName>
    <definedName name="_xlnm.Print_Area" localSheetId="3">'04'!$B$2:$M$45</definedName>
    <definedName name="_xlnm.Print_Area" localSheetId="4">'05'!$B$2:$M$44</definedName>
    <definedName name="_xlnm.Print_Area" localSheetId="5">'06'!$B$2:$M$44</definedName>
    <definedName name="_xlnm.Print_Area" localSheetId="6">'07'!$B$2:$M$46</definedName>
    <definedName name="_xlnm.Print_Area" localSheetId="7">'08'!$B$2:$M$43</definedName>
    <definedName name="_xlnm.Print_Area" localSheetId="8">'09'!$B$2:$M$54</definedName>
  </definedNames>
  <calcPr fullCalcOnLoad="1"/>
</workbook>
</file>

<file path=xl/sharedStrings.xml><?xml version="1.0" encoding="utf-8"?>
<sst xmlns="http://schemas.openxmlformats.org/spreadsheetml/2006/main" count="513" uniqueCount="415">
  <si>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</si>
  <si>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</si>
  <si>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</si>
  <si>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</si>
  <si>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</si>
  <si>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</si>
  <si>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</si>
  <si>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</si>
  <si>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</si>
  <si>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</si>
  <si>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</si>
  <si>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</si>
  <si>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</si>
  <si>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</si>
  <si>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</si>
  <si>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</si>
  <si>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</si>
  <si>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</si>
  <si>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</si>
  <si>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</si>
  <si>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</si>
  <si>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</si>
  <si>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</si>
  <si>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</si>
  <si>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</si>
  <si>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</si>
  <si>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</si>
  <si>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</si>
  <si>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</si>
  <si>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</si>
  <si>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</si>
  <si>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</si>
  <si>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</si>
  <si>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</si>
  <si>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</si>
  <si>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</si>
  <si>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</si>
  <si>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</si>
  <si>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</si>
  <si>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</si>
  <si>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</si>
  <si>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</si>
  <si>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</si>
  <si>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</si>
  <si>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</si>
  <si>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</si>
  <si>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</si>
  <si>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</si>
  <si>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</si>
  <si>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</si>
  <si>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</si>
  <si>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</si>
  <si>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</si>
  <si>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</si>
  <si>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</si>
  <si>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</si>
  <si>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</si>
  <si>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</si>
  <si>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</si>
  <si>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</si>
  <si>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</si>
  <si>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</si>
  <si>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</si>
  <si>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</si>
  <si>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</si>
  <si>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採血等あっせん業法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</si>
  <si>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</si>
  <si>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</si>
  <si>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</si>
  <si>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</si>
  <si>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</si>
  <si>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</si>
  <si>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</si>
  <si>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</si>
  <si>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</si>
  <si>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</si>
  <si>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</si>
  <si>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</si>
  <si>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</si>
  <si>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</si>
  <si>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</si>
  <si>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</si>
  <si>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</si>
  <si>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</si>
  <si>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</si>
  <si>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</si>
  <si>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</si>
  <si>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</si>
  <si>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</si>
  <si>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</si>
  <si>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</si>
  <si>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</si>
  <si>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</si>
  <si>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</si>
  <si>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</si>
  <si>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</si>
  <si>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</si>
  <si>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</si>
  <si>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</si>
  <si>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</si>
  <si>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</si>
  <si>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</si>
  <si>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</si>
  <si>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</si>
  <si>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</si>
  <si>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</si>
  <si>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</si>
  <si>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</si>
  <si>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</si>
  <si>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</si>
  <si>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</si>
  <si>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</si>
  <si>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</si>
  <si>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</si>
  <si>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</si>
  <si>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</si>
  <si>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</si>
  <si>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</si>
  <si>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</si>
  <si>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</si>
  <si>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</si>
  <si>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</si>
  <si>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</si>
  <si>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</si>
  <si>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</si>
  <si>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</si>
  <si>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</si>
  <si>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</si>
  <si>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</si>
  <si>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</si>
  <si>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</si>
  <si>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</si>
  <si>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</si>
  <si>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</si>
  <si>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</si>
  <si>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</si>
  <si>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</si>
  <si>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</si>
  <si>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</si>
  <si>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</si>
  <si>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</si>
  <si>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</si>
  <si>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</si>
  <si>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</si>
  <si>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</si>
  <si>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</si>
  <si>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</si>
  <si>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</si>
  <si>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</si>
  <si>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</si>
  <si>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</si>
  <si>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</si>
  <si>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</si>
  <si>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</si>
  <si>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</si>
  <si>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</si>
  <si>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</si>
  <si>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</si>
  <si>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</si>
  <si>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</si>
  <si>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</si>
  <si>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</si>
  <si>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</si>
  <si>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</si>
  <si>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</si>
  <si>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</si>
  <si>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</si>
  <si>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</si>
  <si>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</si>
  <si>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</si>
  <si>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</si>
  <si>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</si>
  <si>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</si>
  <si>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</si>
  <si>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</si>
  <si>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</si>
  <si>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</si>
  <si>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</si>
  <si>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</si>
  <si>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</si>
  <si>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</si>
  <si>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</si>
  <si>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</si>
  <si>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</si>
  <si>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</si>
  <si>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</si>
  <si>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</si>
  <si>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</si>
  <si>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</si>
  <si>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</si>
  <si>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</si>
  <si>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</si>
  <si>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</si>
  <si>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</si>
  <si>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</si>
  <si>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</si>
  <si>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</si>
  <si>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</si>
  <si>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</si>
  <si>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</si>
  <si>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</si>
  <si>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</si>
  <si>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</si>
  <si>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</si>
  <si>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</si>
  <si>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</si>
  <si>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</si>
  <si>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</si>
  <si>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</si>
  <si>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</si>
  <si>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</si>
  <si>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</si>
  <si>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</si>
  <si>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</si>
  <si>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</si>
  <si>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</si>
  <si>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</si>
  <si>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</si>
  <si>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</si>
  <si>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</si>
  <si>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</si>
  <si>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</si>
  <si>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</si>
  <si>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</si>
  <si>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</si>
  <si>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</si>
  <si>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</si>
  <si>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</si>
  <si>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</si>
  <si>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</si>
  <si>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</si>
  <si>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</si>
  <si>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</si>
  <si>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</si>
  <si>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</si>
  <si>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</si>
  <si>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</si>
  <si>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</si>
  <si>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</si>
  <si>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</si>
  <si>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</si>
  <si>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</si>
  <si>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</si>
  <si>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</si>
  <si>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</si>
  <si>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</si>
  <si>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</si>
  <si>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</si>
  <si>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</si>
  <si>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</si>
  <si>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</si>
  <si>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</si>
  <si>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</si>
  <si>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</si>
  <si>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</si>
  <si>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</si>
  <si>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</si>
  <si>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</si>
  <si>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</si>
  <si>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</si>
  <si>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</si>
  <si>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</si>
  <si>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</si>
  <si>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</si>
  <si>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</si>
  <si>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</si>
  <si>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</si>
  <si>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</si>
  <si>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</si>
  <si>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</si>
  <si>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</si>
  <si>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</si>
  <si>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</si>
  <si>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</si>
  <si>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</si>
  <si>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</si>
  <si>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</si>
  <si>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</si>
  <si>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</si>
  <si>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</si>
  <si>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</si>
  <si>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</si>
  <si>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</si>
  <si>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</si>
  <si>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</si>
  <si>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</si>
  <si>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</si>
  <si>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</si>
  <si>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</si>
  <si>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</si>
  <si>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</si>
  <si>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</si>
  <si>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</si>
  <si>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</si>
  <si>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</si>
  <si>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</si>
  <si>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</si>
  <si>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</si>
  <si>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</si>
  <si>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</si>
  <si>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</si>
  <si>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</si>
  <si>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</si>
  <si>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</si>
  <si>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</si>
  <si>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</si>
  <si>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</si>
  <si>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</si>
  <si>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</si>
  <si>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</si>
  <si>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</si>
  <si>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</si>
  <si>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</si>
  <si>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</si>
  <si>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</si>
  <si>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</si>
  <si>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</si>
  <si>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</si>
  <si>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</si>
  <si>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送致人員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</si>
  <si>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</si>
  <si>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</si>
  <si>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</si>
  <si>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</si>
  <si>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</si>
  <si>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</si>
  <si>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</si>
  <si>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</si>
  <si>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送致件数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</si>
  <si>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</si>
  <si>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</si>
  <si>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</si>
  <si>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</si>
  <si>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</si>
  <si>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</si>
  <si>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</si>
  <si>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</si>
  <si>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</si>
  <si>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</si>
  <si>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</si>
  <si>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</si>
  <si>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</si>
  <si>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</si>
  <si>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</si>
  <si>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</si>
  <si>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</si>
  <si>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</si>
  <si>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</si>
  <si>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</si>
  <si>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</si>
  <si>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</si>
  <si>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</si>
  <si>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</si>
  <si>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</si>
  <si>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</si>
  <si>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</si>
  <si>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</si>
  <si>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</si>
  <si>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</si>
  <si>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フロン類回収・破壊法</t>
  </si>
  <si>
    <t>特定電子メール送信法</t>
  </si>
  <si>
    <t>ＰＣＢ廃棄物特別措置法</t>
  </si>
  <si>
    <t>マンション建替え法</t>
  </si>
  <si>
    <t>預託等取引契約法</t>
  </si>
  <si>
    <t>漁船法</t>
  </si>
  <si>
    <t>母体保護法</t>
  </si>
  <si>
    <t>特別法犯総数（交通関係法令を除く）</t>
  </si>
  <si>
    <t>58　法令別　送致件数及び措置別　送致人員</t>
  </si>
  <si>
    <t>58　法令別　送致件数及び措置別　送致人員（つづき）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</si>
  <si>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</si>
  <si>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</si>
  <si>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</si>
  <si>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</si>
  <si>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</si>
  <si>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</si>
  <si>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</si>
  <si>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</si>
  <si>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</si>
  <si>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</si>
  <si>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</si>
  <si>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</si>
  <si>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</si>
  <si>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</si>
  <si>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製菓衛生師法</t>
  </si>
  <si>
    <t>犯罪収益移転防止法</t>
  </si>
  <si>
    <t>精神保健・精神障害者福祉法</t>
  </si>
  <si>
    <t>貸金業法</t>
  </si>
  <si>
    <t>金融商品取引法</t>
  </si>
  <si>
    <t>確認用</t>
  </si>
  <si>
    <t>サービサー法</t>
  </si>
  <si>
    <t>探偵業法</t>
  </si>
  <si>
    <t>化学兵器の禁止及び特定物質の規制等に関する法律</t>
  </si>
  <si>
    <t>個人情報保護法</t>
  </si>
  <si>
    <t>行政機関個人情報保護法</t>
  </si>
  <si>
    <t>民間事業者による信書の送付に関する法律</t>
  </si>
  <si>
    <t>歯科衛生士法</t>
  </si>
  <si>
    <t>米トレーサビリティ法</t>
  </si>
  <si>
    <t>牛トレーサビリティ法</t>
  </si>
  <si>
    <t>総括347</t>
  </si>
  <si>
    <t>総括348</t>
  </si>
  <si>
    <t>暴力団排除条例</t>
  </si>
  <si>
    <t>入管特例法</t>
  </si>
  <si>
    <t>総括349</t>
  </si>
  <si>
    <t>総括350</t>
  </si>
  <si>
    <t>総括351</t>
  </si>
  <si>
    <t>総括352</t>
  </si>
  <si>
    <t>総括353</t>
  </si>
  <si>
    <t>総括354</t>
  </si>
  <si>
    <t>総括355</t>
  </si>
  <si>
    <t>私事性的画像被害防止法</t>
  </si>
  <si>
    <t>医薬品医療機器等法</t>
  </si>
  <si>
    <t>放射性物質汚染対処特措法</t>
  </si>
  <si>
    <t>独立行政法人個人情報保護法</t>
  </si>
  <si>
    <t>商品先物取引法</t>
  </si>
  <si>
    <t>特定秘密の保護に関する法律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</si>
</sst>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38" fontId="0" fillId="0" borderId="16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38" fontId="0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textRotation="255"/>
      <protection/>
    </xf>
    <xf numFmtId="0" fontId="0" fillId="0" borderId="0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 wrapText="1"/>
      <protection/>
    </xf>
    <xf numFmtId="38" fontId="9" fillId="0" borderId="2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 textRotation="255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38" fontId="0" fillId="0" borderId="0" xfId="0" applyNumberFormat="1" applyFill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13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38" fontId="0" fillId="0" borderId="21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9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>
      <alignment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0" fillId="0" borderId="0" xfId="72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47" fillId="0" borderId="0" xfId="72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Alignment="1">
      <alignment horizontal="center" vertical="distributed" textRotation="255" wrapText="1"/>
    </xf>
    <xf numFmtId="177" fontId="48" fillId="0" borderId="23" xfId="736" applyNumberFormat="1" applyFont="1" applyFill="1" applyBorder="1" applyAlignment="1">
      <alignment horizontal="right" vertical="center" wrapText="1"/>
    </xf>
    <xf numFmtId="177" fontId="48" fillId="0" borderId="19" xfId="736" applyNumberFormat="1" applyFont="1" applyFill="1" applyBorder="1" applyAlignment="1">
      <alignment horizontal="right" vertical="center" wrapText="1"/>
    </xf>
    <xf numFmtId="177" fontId="48" fillId="0" borderId="24" xfId="736" applyNumberFormat="1" applyFont="1" applyFill="1" applyBorder="1" applyAlignment="1">
      <alignment horizontal="right" vertical="center" wrapText="1"/>
    </xf>
    <xf numFmtId="177" fontId="48" fillId="0" borderId="25" xfId="736" applyNumberFormat="1" applyFont="1" applyFill="1" applyBorder="1" applyAlignment="1">
      <alignment horizontal="right" vertical="center" wrapText="1"/>
    </xf>
    <xf numFmtId="177" fontId="48" fillId="0" borderId="22" xfId="738" applyNumberFormat="1" applyFont="1" applyFill="1" applyBorder="1" applyAlignment="1">
      <alignment horizontal="right" vertical="center" wrapText="1"/>
    </xf>
    <xf numFmtId="177" fontId="48" fillId="0" borderId="20" xfId="738" applyNumberFormat="1" applyFont="1" applyFill="1" applyBorder="1" applyAlignment="1">
      <alignment horizontal="right" vertical="center" wrapText="1"/>
    </xf>
    <xf numFmtId="177" fontId="48" fillId="0" borderId="23" xfId="738" applyNumberFormat="1" applyFont="1" applyFill="1" applyBorder="1" applyAlignment="1">
      <alignment horizontal="right" vertical="center" wrapText="1"/>
    </xf>
    <xf numFmtId="177" fontId="48" fillId="0" borderId="19" xfId="738" applyNumberFormat="1" applyFont="1" applyFill="1" applyBorder="1" applyAlignment="1">
      <alignment horizontal="right" vertical="center" wrapText="1"/>
    </xf>
    <xf numFmtId="177" fontId="48" fillId="0" borderId="24" xfId="738" applyNumberFormat="1" applyFont="1" applyFill="1" applyBorder="1" applyAlignment="1">
      <alignment horizontal="right" vertical="center" wrapText="1"/>
    </xf>
    <xf numFmtId="177" fontId="48" fillId="0" borderId="25" xfId="738" applyNumberFormat="1" applyFont="1" applyFill="1" applyBorder="1" applyAlignment="1">
      <alignment horizontal="right" vertical="center" wrapText="1"/>
    </xf>
    <xf numFmtId="177" fontId="48" fillId="0" borderId="22" xfId="739" applyNumberFormat="1" applyFont="1" applyFill="1" applyBorder="1" applyAlignment="1">
      <alignment horizontal="right" vertical="center" wrapText="1"/>
    </xf>
    <xf numFmtId="177" fontId="48" fillId="0" borderId="20" xfId="739" applyNumberFormat="1" applyFont="1" applyFill="1" applyBorder="1" applyAlignment="1">
      <alignment horizontal="right" vertical="center" wrapText="1"/>
    </xf>
    <xf numFmtId="177" fontId="48" fillId="0" borderId="23" xfId="739" applyNumberFormat="1" applyFont="1" applyFill="1" applyBorder="1" applyAlignment="1">
      <alignment horizontal="right" vertical="center" wrapText="1"/>
    </xf>
    <xf numFmtId="177" fontId="48" fillId="0" borderId="19" xfId="739" applyNumberFormat="1" applyFont="1" applyFill="1" applyBorder="1" applyAlignment="1">
      <alignment horizontal="right" vertical="center" wrapText="1"/>
    </xf>
    <xf numFmtId="177" fontId="48" fillId="0" borderId="24" xfId="739" applyNumberFormat="1" applyFont="1" applyFill="1" applyBorder="1" applyAlignment="1">
      <alignment horizontal="right" vertical="center" wrapText="1"/>
    </xf>
    <xf numFmtId="177" fontId="48" fillId="0" borderId="25" xfId="739" applyNumberFormat="1" applyFont="1" applyFill="1" applyBorder="1" applyAlignment="1">
      <alignment horizontal="right" vertical="center" wrapText="1"/>
    </xf>
    <xf numFmtId="177" fontId="48" fillId="0" borderId="22" xfId="740" applyNumberFormat="1" applyFont="1" applyFill="1" applyBorder="1" applyAlignment="1">
      <alignment horizontal="right" vertical="center" wrapText="1"/>
    </xf>
    <xf numFmtId="177" fontId="48" fillId="0" borderId="20" xfId="740" applyNumberFormat="1" applyFont="1" applyFill="1" applyBorder="1" applyAlignment="1">
      <alignment horizontal="right" vertical="center" wrapText="1"/>
    </xf>
    <xf numFmtId="177" fontId="48" fillId="0" borderId="23" xfId="740" applyNumberFormat="1" applyFont="1" applyFill="1" applyBorder="1" applyAlignment="1">
      <alignment horizontal="right" vertical="center" wrapText="1"/>
    </xf>
    <xf numFmtId="177" fontId="48" fillId="0" borderId="19" xfId="740" applyNumberFormat="1" applyFont="1" applyFill="1" applyBorder="1" applyAlignment="1">
      <alignment horizontal="right" vertical="center" wrapText="1"/>
    </xf>
    <xf numFmtId="177" fontId="48" fillId="0" borderId="23" xfId="741" applyNumberFormat="1" applyFont="1" applyFill="1" applyBorder="1" applyAlignment="1">
      <alignment horizontal="right" vertical="center" wrapText="1"/>
    </xf>
    <xf numFmtId="177" fontId="48" fillId="0" borderId="19" xfId="741" applyNumberFormat="1" applyFont="1" applyFill="1" applyBorder="1" applyAlignment="1">
      <alignment horizontal="right" vertical="center" wrapText="1"/>
    </xf>
    <xf numFmtId="177" fontId="48" fillId="0" borderId="24" xfId="741" applyNumberFormat="1" applyFont="1" applyFill="1" applyBorder="1" applyAlignment="1">
      <alignment horizontal="right" vertical="center" wrapText="1"/>
    </xf>
    <xf numFmtId="177" fontId="48" fillId="0" borderId="25" xfId="741" applyNumberFormat="1" applyFont="1" applyFill="1" applyBorder="1" applyAlignment="1">
      <alignment horizontal="right" vertical="center" wrapText="1"/>
    </xf>
    <xf numFmtId="177" fontId="48" fillId="0" borderId="22" xfId="742" applyNumberFormat="1" applyFont="1" applyFill="1" applyBorder="1" applyAlignment="1">
      <alignment horizontal="right" vertical="center" wrapText="1"/>
    </xf>
    <xf numFmtId="177" fontId="48" fillId="0" borderId="20" xfId="742" applyNumberFormat="1" applyFont="1" applyFill="1" applyBorder="1" applyAlignment="1">
      <alignment horizontal="right" vertical="center" wrapText="1"/>
    </xf>
    <xf numFmtId="177" fontId="48" fillId="0" borderId="23" xfId="742" applyNumberFormat="1" applyFont="1" applyFill="1" applyBorder="1" applyAlignment="1">
      <alignment horizontal="right" vertical="center" wrapText="1"/>
    </xf>
    <xf numFmtId="177" fontId="48" fillId="0" borderId="19" xfId="742" applyNumberFormat="1" applyFont="1" applyFill="1" applyBorder="1" applyAlignment="1">
      <alignment horizontal="right" vertical="center" wrapText="1"/>
    </xf>
    <xf numFmtId="177" fontId="48" fillId="0" borderId="23" xfId="722" applyNumberFormat="1" applyFont="1" applyFill="1" applyBorder="1" applyAlignment="1">
      <alignment horizontal="right" vertical="center" wrapText="1"/>
    </xf>
    <xf numFmtId="177" fontId="48" fillId="0" borderId="19" xfId="722" applyNumberFormat="1" applyFont="1" applyFill="1" applyBorder="1" applyAlignment="1">
      <alignment horizontal="right" vertical="center" wrapText="1"/>
    </xf>
    <xf numFmtId="177" fontId="48" fillId="0" borderId="24" xfId="722" applyNumberFormat="1" applyFont="1" applyFill="1" applyBorder="1" applyAlignment="1">
      <alignment horizontal="right" vertical="center" wrapText="1"/>
    </xf>
    <xf numFmtId="177" fontId="48" fillId="0" borderId="25" xfId="722" applyNumberFormat="1" applyFont="1" applyFill="1" applyBorder="1" applyAlignment="1">
      <alignment horizontal="right" vertical="center" wrapText="1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7" fontId="48" fillId="0" borderId="23" xfId="723" applyNumberFormat="1" applyFont="1" applyFill="1" applyBorder="1" applyAlignment="1">
      <alignment horizontal="right" vertical="center" wrapText="1"/>
    </xf>
    <xf numFmtId="177" fontId="48" fillId="0" borderId="19" xfId="723" applyNumberFormat="1" applyFont="1" applyFill="1" applyBorder="1" applyAlignment="1">
      <alignment horizontal="right" vertical="center" wrapText="1"/>
    </xf>
    <xf numFmtId="177" fontId="48" fillId="0" borderId="23" xfId="724" applyNumberFormat="1" applyFont="1" applyFill="1" applyBorder="1" applyAlignment="1">
      <alignment horizontal="right" vertical="center" wrapText="1"/>
    </xf>
    <xf numFmtId="177" fontId="48" fillId="0" borderId="19" xfId="724" applyNumberFormat="1" applyFont="1" applyFill="1" applyBorder="1" applyAlignment="1">
      <alignment horizontal="right" vertical="center" wrapText="1"/>
    </xf>
    <xf numFmtId="177" fontId="48" fillId="0" borderId="23" xfId="725" applyNumberFormat="1" applyFont="1" applyFill="1" applyBorder="1" applyAlignment="1">
      <alignment horizontal="right" vertical="center" wrapText="1"/>
    </xf>
    <xf numFmtId="177" fontId="48" fillId="0" borderId="19" xfId="725" applyNumberFormat="1" applyFont="1" applyFill="1" applyBorder="1" applyAlignment="1">
      <alignment horizontal="right" vertical="center" wrapText="1"/>
    </xf>
    <xf numFmtId="177" fontId="48" fillId="0" borderId="24" xfId="725" applyNumberFormat="1" applyFont="1" applyFill="1" applyBorder="1" applyAlignment="1">
      <alignment horizontal="right" vertical="center" wrapText="1"/>
    </xf>
    <xf numFmtId="177" fontId="48" fillId="0" borderId="25" xfId="725" applyNumberFormat="1" applyFont="1" applyFill="1" applyBorder="1" applyAlignment="1">
      <alignment horizontal="right" vertical="center" wrapText="1"/>
    </xf>
    <xf numFmtId="177" fontId="48" fillId="0" borderId="22" xfId="726" applyNumberFormat="1" applyFont="1" applyFill="1" applyBorder="1" applyAlignment="1">
      <alignment horizontal="right" vertical="center" wrapText="1"/>
    </xf>
    <xf numFmtId="177" fontId="48" fillId="0" borderId="20" xfId="726" applyNumberFormat="1" applyFont="1" applyFill="1" applyBorder="1" applyAlignment="1">
      <alignment horizontal="right" vertical="center" wrapText="1"/>
    </xf>
    <xf numFmtId="177" fontId="48" fillId="0" borderId="23" xfId="726" applyNumberFormat="1" applyFont="1" applyFill="1" applyBorder="1" applyAlignment="1">
      <alignment horizontal="right" vertical="center" wrapText="1"/>
    </xf>
    <xf numFmtId="177" fontId="48" fillId="0" borderId="19" xfId="726" applyNumberFormat="1" applyFont="1" applyFill="1" applyBorder="1" applyAlignment="1">
      <alignment horizontal="right" vertical="center" wrapText="1"/>
    </xf>
    <xf numFmtId="177" fontId="48" fillId="0" borderId="24" xfId="726" applyNumberFormat="1" applyFont="1" applyFill="1" applyBorder="1" applyAlignment="1">
      <alignment horizontal="right" vertical="center" wrapText="1"/>
    </xf>
    <xf numFmtId="177" fontId="48" fillId="0" borderId="25" xfId="726" applyNumberFormat="1" applyFont="1" applyFill="1" applyBorder="1" applyAlignment="1">
      <alignment horizontal="right" vertical="center" wrapText="1"/>
    </xf>
    <xf numFmtId="177" fontId="48" fillId="0" borderId="22" xfId="727" applyNumberFormat="1" applyFont="1" applyFill="1" applyBorder="1" applyAlignment="1">
      <alignment horizontal="right" vertical="center" wrapText="1"/>
    </xf>
    <xf numFmtId="177" fontId="48" fillId="0" borderId="20" xfId="727" applyNumberFormat="1" applyFont="1" applyFill="1" applyBorder="1" applyAlignment="1">
      <alignment horizontal="right" vertical="center" wrapText="1"/>
    </xf>
    <xf numFmtId="177" fontId="48" fillId="0" borderId="23" xfId="727" applyNumberFormat="1" applyFont="1" applyFill="1" applyBorder="1" applyAlignment="1">
      <alignment horizontal="right" vertical="center" wrapText="1"/>
    </xf>
    <xf numFmtId="177" fontId="48" fillId="0" borderId="19" xfId="727" applyNumberFormat="1" applyFont="1" applyFill="1" applyBorder="1" applyAlignment="1">
      <alignment horizontal="right" vertical="center" wrapText="1"/>
    </xf>
    <xf numFmtId="177" fontId="48" fillId="0" borderId="24" xfId="727" applyNumberFormat="1" applyFont="1" applyFill="1" applyBorder="1" applyAlignment="1">
      <alignment horizontal="right" vertical="center" wrapText="1"/>
    </xf>
    <xf numFmtId="177" fontId="48" fillId="0" borderId="25" xfId="727" applyNumberFormat="1" applyFont="1" applyFill="1" applyBorder="1" applyAlignment="1">
      <alignment horizontal="right" vertical="center" wrapText="1"/>
    </xf>
    <xf numFmtId="177" fontId="48" fillId="0" borderId="22" xfId="728" applyNumberFormat="1" applyFont="1" applyFill="1" applyBorder="1" applyAlignment="1">
      <alignment horizontal="right" vertical="center" wrapText="1"/>
    </xf>
    <xf numFmtId="177" fontId="48" fillId="0" borderId="20" xfId="728" applyNumberFormat="1" applyFont="1" applyFill="1" applyBorder="1" applyAlignment="1">
      <alignment horizontal="right" vertical="center" wrapText="1"/>
    </xf>
    <xf numFmtId="177" fontId="48" fillId="0" borderId="23" xfId="728" applyNumberFormat="1" applyFont="1" applyFill="1" applyBorder="1" applyAlignment="1">
      <alignment horizontal="right" vertical="center" wrapText="1"/>
    </xf>
    <xf numFmtId="177" fontId="48" fillId="0" borderId="19" xfId="728" applyNumberFormat="1" applyFont="1" applyFill="1" applyBorder="1" applyAlignment="1">
      <alignment horizontal="right" vertical="center" wrapText="1"/>
    </xf>
    <xf numFmtId="177" fontId="48" fillId="0" borderId="23" xfId="729" applyNumberFormat="1" applyFont="1" applyFill="1" applyBorder="1" applyAlignment="1">
      <alignment horizontal="right" vertical="center" wrapText="1"/>
    </xf>
    <xf numFmtId="177" fontId="48" fillId="0" borderId="19" xfId="729" applyNumberFormat="1" applyFont="1" applyFill="1" applyBorder="1" applyAlignment="1">
      <alignment horizontal="right" vertical="center" wrapText="1"/>
    </xf>
    <xf numFmtId="177" fontId="48" fillId="0" borderId="23" xfId="730" applyNumberFormat="1" applyFont="1" applyFill="1" applyBorder="1" applyAlignment="1">
      <alignment horizontal="right" vertical="center" wrapText="1"/>
    </xf>
    <xf numFmtId="177" fontId="48" fillId="0" borderId="19" xfId="730" applyNumberFormat="1" applyFont="1" applyFill="1" applyBorder="1" applyAlignment="1">
      <alignment horizontal="right" vertical="center" wrapText="1"/>
    </xf>
    <xf numFmtId="177" fontId="48" fillId="0" borderId="23" xfId="731" applyNumberFormat="1" applyFont="1" applyFill="1" applyBorder="1" applyAlignment="1">
      <alignment horizontal="right" vertical="center" wrapText="1"/>
    </xf>
    <xf numFmtId="177" fontId="48" fillId="0" borderId="19" xfId="731" applyNumberFormat="1" applyFont="1" applyFill="1" applyBorder="1" applyAlignment="1">
      <alignment horizontal="right" vertical="center" wrapText="1"/>
    </xf>
    <xf numFmtId="177" fontId="48" fillId="0" borderId="23" xfId="733" applyNumberFormat="1" applyFont="1" applyFill="1" applyBorder="1" applyAlignment="1">
      <alignment horizontal="right" vertical="center" wrapText="1"/>
    </xf>
    <xf numFmtId="177" fontId="48" fillId="0" borderId="19" xfId="733" applyNumberFormat="1" applyFont="1" applyFill="1" applyBorder="1" applyAlignment="1">
      <alignment horizontal="right" vertical="center" wrapText="1"/>
    </xf>
    <xf numFmtId="177" fontId="48" fillId="0" borderId="23" xfId="734" applyNumberFormat="1" applyFont="1" applyFill="1" applyBorder="1" applyAlignment="1">
      <alignment horizontal="right" vertical="center" wrapText="1"/>
    </xf>
    <xf numFmtId="177" fontId="48" fillId="0" borderId="19" xfId="734" applyNumberFormat="1" applyFont="1" applyFill="1" applyBorder="1" applyAlignment="1">
      <alignment horizontal="right" vertical="center" wrapText="1"/>
    </xf>
    <xf numFmtId="177" fontId="48" fillId="0" borderId="23" xfId="735" applyNumberFormat="1" applyFont="1" applyFill="1" applyBorder="1" applyAlignment="1">
      <alignment horizontal="right" vertical="center" wrapText="1"/>
    </xf>
    <xf numFmtId="177" fontId="48" fillId="0" borderId="19" xfId="735" applyNumberFormat="1" applyFont="1" applyFill="1" applyBorder="1" applyAlignment="1">
      <alignment horizontal="right" vertical="center" wrapText="1"/>
    </xf>
    <xf numFmtId="177" fontId="0" fillId="0" borderId="24" xfId="0" applyNumberFormat="1" applyFont="1" applyFill="1" applyBorder="1" applyAlignment="1" applyProtection="1">
      <alignment vertical="center"/>
      <protection locked="0"/>
    </xf>
    <xf numFmtId="177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textRotation="255"/>
      <protection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18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distributed" vertical="center"/>
      <protection/>
    </xf>
    <xf numFmtId="38" fontId="0" fillId="0" borderId="27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38" fontId="0" fillId="0" borderId="20" xfId="0" applyNumberFormat="1" applyFill="1" applyBorder="1" applyAlignment="1">
      <alignment horizontal="distributed" vertical="center"/>
    </xf>
    <xf numFmtId="38" fontId="0" fillId="0" borderId="18" xfId="0" applyNumberForma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38" fontId="0" fillId="0" borderId="29" xfId="0" applyNumberForma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38" fontId="0" fillId="0" borderId="26" xfId="0" applyNumberFormat="1" applyFont="1" applyBorder="1" applyAlignment="1" applyProtection="1">
      <alignment horizontal="distributed" vertical="center"/>
      <protection/>
    </xf>
    <xf numFmtId="38" fontId="0" fillId="0" borderId="27" xfId="0" applyNumberFormat="1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8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distributed" textRotation="255"/>
    </xf>
    <xf numFmtId="38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38" fontId="0" fillId="0" borderId="20" xfId="0" applyNumberFormat="1" applyFont="1" applyBorder="1" applyAlignment="1">
      <alignment horizontal="distributed" vertical="center"/>
    </xf>
    <xf numFmtId="38" fontId="0" fillId="0" borderId="18" xfId="0" applyNumberFormat="1" applyFont="1" applyBorder="1" applyAlignment="1">
      <alignment horizontal="distributed" vertical="center"/>
    </xf>
    <xf numFmtId="38" fontId="0" fillId="0" borderId="20" xfId="0" applyNumberFormat="1" applyFont="1" applyBorder="1" applyAlignment="1" applyProtection="1">
      <alignment horizontal="center" vertical="center"/>
      <protection/>
    </xf>
    <xf numFmtId="38" fontId="0" fillId="0" borderId="18" xfId="0" applyNumberFormat="1" applyFont="1" applyBorder="1" applyAlignment="1" applyProtection="1">
      <alignment horizontal="center" vertical="center"/>
      <protection/>
    </xf>
    <xf numFmtId="38" fontId="0" fillId="0" borderId="22" xfId="0" applyNumberFormat="1" applyFont="1" applyBorder="1" applyAlignment="1" applyProtection="1">
      <alignment horizontal="center" vertical="center" wrapText="1"/>
      <protection/>
    </xf>
    <xf numFmtId="38" fontId="6" fillId="0" borderId="0" xfId="0" applyNumberFormat="1" applyFont="1" applyAlignment="1" applyProtection="1">
      <alignment horizontal="center" vertical="center"/>
      <protection/>
    </xf>
    <xf numFmtId="38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0" fillId="0" borderId="26" xfId="0" applyNumberFormat="1" applyBorder="1" applyAlignment="1" applyProtection="1">
      <alignment horizontal="distributed" vertical="center"/>
      <protection/>
    </xf>
    <xf numFmtId="38" fontId="0" fillId="0" borderId="27" xfId="0" applyNumberForma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38" fontId="0" fillId="0" borderId="29" xfId="0" applyNumberForma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0" xfId="0" applyNumberFormat="1" applyBorder="1" applyAlignment="1">
      <alignment horizontal="distributed" vertical="center"/>
    </xf>
    <xf numFmtId="38" fontId="0" fillId="0" borderId="18" xfId="0" applyNumberFormat="1" applyBorder="1" applyAlignment="1">
      <alignment horizontal="distributed" vertical="center"/>
    </xf>
    <xf numFmtId="38" fontId="0" fillId="0" borderId="20" xfId="0" applyNumberFormat="1" applyBorder="1" applyAlignment="1" applyProtection="1">
      <alignment horizontal="center" vertical="center"/>
      <protection/>
    </xf>
    <xf numFmtId="38" fontId="0" fillId="0" borderId="18" xfId="0" applyNumberFormat="1" applyBorder="1" applyAlignment="1" applyProtection="1">
      <alignment horizontal="center" vertical="center"/>
      <protection/>
    </xf>
    <xf numFmtId="38" fontId="0" fillId="0" borderId="22" xfId="0" applyNumberFormat="1" applyBorder="1" applyAlignment="1" applyProtection="1">
      <alignment horizontal="center" vertical="center" wrapText="1"/>
      <protection/>
    </xf>
    <xf numFmtId="38" fontId="0" fillId="0" borderId="2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distributed" textRotation="255" wrapText="1"/>
      <protection/>
    </xf>
    <xf numFmtId="0" fontId="0" fillId="0" borderId="0" xfId="0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0" fillId="0" borderId="17" xfId="0" applyFont="1" applyBorder="1" applyAlignment="1" applyProtection="1">
      <alignment horizontal="center" vertical="distributed" textRotation="255"/>
      <protection/>
    </xf>
  </cellXfs>
  <cellStyles count="9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3" xfId="30"/>
    <cellStyle name="20% - アクセント 1 4" xfId="31"/>
    <cellStyle name="20% - アクセント 1 5" xfId="32"/>
    <cellStyle name="20% - アクセント 1 6" xfId="33"/>
    <cellStyle name="20% - アクセント 1 7" xfId="34"/>
    <cellStyle name="20% - アクセント 1 8" xfId="35"/>
    <cellStyle name="20% - アクセント 1 9" xfId="36"/>
    <cellStyle name="20% - アクセント 2" xfId="37"/>
    <cellStyle name="20% - アクセント 2 10" xfId="38"/>
    <cellStyle name="20% - アクセント 2 11" xfId="39"/>
    <cellStyle name="20% - アクセント 2 12" xfId="40"/>
    <cellStyle name="20% - アクセント 2 13" xfId="41"/>
    <cellStyle name="20% - アクセント 2 14" xfId="42"/>
    <cellStyle name="20% - アクセント 2 15" xfId="43"/>
    <cellStyle name="20% - アクセント 2 16" xfId="44"/>
    <cellStyle name="20% - アクセント 2 17" xfId="45"/>
    <cellStyle name="20% - アクセント 2 18" xfId="46"/>
    <cellStyle name="20% - アクセント 2 19" xfId="47"/>
    <cellStyle name="20% - アクセント 2 2" xfId="48"/>
    <cellStyle name="20% - アクセント 2 20" xfId="49"/>
    <cellStyle name="20% - アクセント 2 21" xfId="50"/>
    <cellStyle name="20% - アクセント 2 22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3" xfId="74"/>
    <cellStyle name="20% - アクセント 3 4" xfId="75"/>
    <cellStyle name="20% - アクセント 3 5" xfId="76"/>
    <cellStyle name="20% - アクセント 3 6" xfId="77"/>
    <cellStyle name="20% - アクセント 3 7" xfId="78"/>
    <cellStyle name="20% - アクセント 3 8" xfId="79"/>
    <cellStyle name="20% - アクセント 3 9" xfId="80"/>
    <cellStyle name="20% - アクセント 4" xfId="81"/>
    <cellStyle name="20% - アクセント 4 10" xfId="82"/>
    <cellStyle name="20% - アクセント 4 11" xfId="83"/>
    <cellStyle name="20% - アクセント 4 12" xfId="84"/>
    <cellStyle name="20% - アクセント 4 13" xfId="85"/>
    <cellStyle name="20% - アクセント 4 14" xfId="86"/>
    <cellStyle name="20% - アクセント 4 15" xfId="87"/>
    <cellStyle name="20% - アクセント 4 16" xfId="88"/>
    <cellStyle name="20% - アクセント 4 17" xfId="89"/>
    <cellStyle name="20% - アクセント 4 18" xfId="90"/>
    <cellStyle name="20% - アクセント 4 19" xfId="91"/>
    <cellStyle name="20% - アクセント 4 2" xfId="92"/>
    <cellStyle name="20% - アクセント 4 20" xfId="93"/>
    <cellStyle name="20% - アクセント 4 21" xfId="94"/>
    <cellStyle name="20% - アクセント 4 22" xfId="95"/>
    <cellStyle name="20% - アクセント 4 3" xfId="96"/>
    <cellStyle name="20% - アクセント 4 4" xfId="97"/>
    <cellStyle name="20% - アクセント 4 5" xfId="98"/>
    <cellStyle name="20% - アクセント 4 6" xfId="99"/>
    <cellStyle name="20% - アクセント 4 7" xfId="100"/>
    <cellStyle name="20% - アクセント 4 8" xfId="101"/>
    <cellStyle name="20% - アクセント 4 9" xfId="102"/>
    <cellStyle name="20% - アクセント 5" xfId="103"/>
    <cellStyle name="20% - アクセント 5 10" xfId="104"/>
    <cellStyle name="20% - アクセント 5 11" xfId="105"/>
    <cellStyle name="20% - アクセント 5 12" xfId="106"/>
    <cellStyle name="20% - アクセント 5 13" xfId="107"/>
    <cellStyle name="20% - アクセント 5 14" xfId="108"/>
    <cellStyle name="20% - アクセント 5 15" xfId="109"/>
    <cellStyle name="20% - アクセント 5 16" xfId="110"/>
    <cellStyle name="20% - アクセント 5 17" xfId="111"/>
    <cellStyle name="20% - アクセント 5 18" xfId="112"/>
    <cellStyle name="20% - アクセント 5 19" xfId="113"/>
    <cellStyle name="20% - アクセント 5 2" xfId="114"/>
    <cellStyle name="20% - アクセント 5 20" xfId="115"/>
    <cellStyle name="20% - アクセント 5 21" xfId="116"/>
    <cellStyle name="20% - アクセント 5 22" xfId="117"/>
    <cellStyle name="20% - アクセント 5 3" xfId="118"/>
    <cellStyle name="20% - アクセント 5 4" xfId="119"/>
    <cellStyle name="20% - アクセント 5 5" xfId="120"/>
    <cellStyle name="20% - アクセント 5 6" xfId="121"/>
    <cellStyle name="20% - アクセント 5 7" xfId="122"/>
    <cellStyle name="20% - アクセント 5 8" xfId="123"/>
    <cellStyle name="20% - アクセント 5 9" xfId="124"/>
    <cellStyle name="20% - アクセント 6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3" xfId="140"/>
    <cellStyle name="20% - アクセント 6 4" xfId="141"/>
    <cellStyle name="20% - アクセント 6 5" xfId="142"/>
    <cellStyle name="20% - アクセント 6 6" xfId="143"/>
    <cellStyle name="20% - アクセント 6 7" xfId="144"/>
    <cellStyle name="20% - アクセント 6 8" xfId="145"/>
    <cellStyle name="20% - アクセント 6 9" xfId="146"/>
    <cellStyle name="40% - アクセント 1" xfId="147"/>
    <cellStyle name="40% - アクセント 1 10" xfId="148"/>
    <cellStyle name="40% - アクセント 1 11" xfId="149"/>
    <cellStyle name="40% - アクセント 1 12" xfId="150"/>
    <cellStyle name="40% - アクセント 1 13" xfId="151"/>
    <cellStyle name="40% - アクセント 1 14" xfId="152"/>
    <cellStyle name="40% - アクセント 1 15" xfId="153"/>
    <cellStyle name="40% - アクセント 1 16" xfId="154"/>
    <cellStyle name="40% - アクセント 1 17" xfId="155"/>
    <cellStyle name="40% - アクセント 1 18" xfId="156"/>
    <cellStyle name="40% - アクセント 1 19" xfId="157"/>
    <cellStyle name="40% - アクセント 1 2" xfId="158"/>
    <cellStyle name="40% - アクセント 1 20" xfId="159"/>
    <cellStyle name="40% - アクセント 1 21" xfId="160"/>
    <cellStyle name="40% - アクセント 1 22" xfId="161"/>
    <cellStyle name="40% - アクセント 1 3" xfId="162"/>
    <cellStyle name="40% - アクセント 1 4" xfId="163"/>
    <cellStyle name="40% - アクセント 1 5" xfId="164"/>
    <cellStyle name="40% - アクセント 1 6" xfId="165"/>
    <cellStyle name="40% - アクセント 1 7" xfId="166"/>
    <cellStyle name="40% - アクセント 1 8" xfId="167"/>
    <cellStyle name="40% - アクセント 1 9" xfId="168"/>
    <cellStyle name="40% - アクセント 2" xfId="169"/>
    <cellStyle name="40% - アクセント 2 10" xfId="170"/>
    <cellStyle name="40% - アクセント 2 11" xfId="171"/>
    <cellStyle name="40% - アクセント 2 12" xfId="172"/>
    <cellStyle name="40% - アクセント 2 13" xfId="173"/>
    <cellStyle name="40% - アクセント 2 14" xfId="174"/>
    <cellStyle name="40% - アクセント 2 15" xfId="175"/>
    <cellStyle name="40% - アクセント 2 16" xfId="176"/>
    <cellStyle name="40% - アクセント 2 17" xfId="177"/>
    <cellStyle name="40% - アクセント 2 18" xfId="178"/>
    <cellStyle name="40% - アクセント 2 19" xfId="179"/>
    <cellStyle name="40% - アクセント 2 2" xfId="180"/>
    <cellStyle name="40% - アクセント 2 20" xfId="181"/>
    <cellStyle name="40% - アクセント 2 21" xfId="182"/>
    <cellStyle name="40% - アクセント 2 22" xfId="183"/>
    <cellStyle name="40% - アクセント 2 3" xfId="184"/>
    <cellStyle name="40% - アクセント 2 4" xfId="185"/>
    <cellStyle name="40% - アクセント 2 5" xfId="186"/>
    <cellStyle name="40% - アクセント 2 6" xfId="187"/>
    <cellStyle name="40% - アクセント 2 7" xfId="188"/>
    <cellStyle name="40% - アクセント 2 8" xfId="189"/>
    <cellStyle name="40% - アクセント 2 9" xfId="190"/>
    <cellStyle name="40% - アクセント 3" xfId="191"/>
    <cellStyle name="40% - アクセント 3 10" xfId="192"/>
    <cellStyle name="40% - アクセント 3 11" xfId="193"/>
    <cellStyle name="40% - アクセント 3 12" xfId="194"/>
    <cellStyle name="40% - アクセント 3 13" xfId="195"/>
    <cellStyle name="40% - アクセント 3 14" xfId="196"/>
    <cellStyle name="40% - アクセント 3 15" xfId="197"/>
    <cellStyle name="40% - アクセント 3 16" xfId="198"/>
    <cellStyle name="40% - アクセント 3 17" xfId="199"/>
    <cellStyle name="40% - アクセント 3 18" xfId="200"/>
    <cellStyle name="40% - アクセント 3 19" xfId="201"/>
    <cellStyle name="40% - アクセント 3 2" xfId="202"/>
    <cellStyle name="40% - アクセント 3 20" xfId="203"/>
    <cellStyle name="40% - アクセント 3 21" xfId="204"/>
    <cellStyle name="40% - アクセント 3 22" xfId="205"/>
    <cellStyle name="40% - アクセント 3 3" xfId="206"/>
    <cellStyle name="40% - アクセント 3 4" xfId="207"/>
    <cellStyle name="40% - アクセント 3 5" xfId="208"/>
    <cellStyle name="40% - アクセント 3 6" xfId="209"/>
    <cellStyle name="40% - アクセント 3 7" xfId="210"/>
    <cellStyle name="40% - アクセント 3 8" xfId="211"/>
    <cellStyle name="40% - アクセント 3 9" xfId="212"/>
    <cellStyle name="40% - アクセント 4" xfId="213"/>
    <cellStyle name="40% - アクセント 4 10" xfId="214"/>
    <cellStyle name="40% - アクセント 4 11" xfId="215"/>
    <cellStyle name="40% - アクセント 4 12" xfId="216"/>
    <cellStyle name="40% - アクセント 4 13" xfId="217"/>
    <cellStyle name="40% - アクセント 4 14" xfId="218"/>
    <cellStyle name="40% - アクセント 4 15" xfId="219"/>
    <cellStyle name="40% - アクセント 4 16" xfId="220"/>
    <cellStyle name="40% - アクセント 4 17" xfId="221"/>
    <cellStyle name="40% - アクセント 4 18" xfId="222"/>
    <cellStyle name="40% - アクセント 4 19" xfId="223"/>
    <cellStyle name="40% - アクセント 4 2" xfId="224"/>
    <cellStyle name="40% - アクセント 4 20" xfId="225"/>
    <cellStyle name="40% - アクセント 4 21" xfId="226"/>
    <cellStyle name="40% - アクセント 4 22" xfId="227"/>
    <cellStyle name="40% - アクセント 4 3" xfId="228"/>
    <cellStyle name="40% - アクセント 4 4" xfId="229"/>
    <cellStyle name="40% - アクセント 4 5" xfId="230"/>
    <cellStyle name="40% - アクセント 4 6" xfId="231"/>
    <cellStyle name="40% - アクセント 4 7" xfId="232"/>
    <cellStyle name="40% - アクセント 4 8" xfId="233"/>
    <cellStyle name="40% - アクセント 4 9" xfId="234"/>
    <cellStyle name="40% - アクセント 5" xfId="235"/>
    <cellStyle name="40% - アクセント 5 10" xfId="236"/>
    <cellStyle name="40% - アクセント 5 11" xfId="237"/>
    <cellStyle name="40% - アクセント 5 12" xfId="238"/>
    <cellStyle name="40% - アクセント 5 13" xfId="239"/>
    <cellStyle name="40% - アクセント 5 14" xfId="240"/>
    <cellStyle name="40% - アクセント 5 15" xfId="241"/>
    <cellStyle name="40% - アクセント 5 16" xfId="242"/>
    <cellStyle name="40% - アクセント 5 17" xfId="243"/>
    <cellStyle name="40% - アクセント 5 18" xfId="244"/>
    <cellStyle name="40% - アクセント 5 19" xfId="245"/>
    <cellStyle name="40% - アクセント 5 2" xfId="246"/>
    <cellStyle name="40% - アクセント 5 20" xfId="247"/>
    <cellStyle name="40% - アクセント 5 21" xfId="248"/>
    <cellStyle name="40% - アクセント 5 22" xfId="249"/>
    <cellStyle name="40% - アクセント 5 3" xfId="250"/>
    <cellStyle name="40% - アクセント 5 4" xfId="251"/>
    <cellStyle name="40% - アクセント 5 5" xfId="252"/>
    <cellStyle name="40% - アクセント 5 6" xfId="253"/>
    <cellStyle name="40% - アクセント 5 7" xfId="254"/>
    <cellStyle name="40% - アクセント 5 8" xfId="255"/>
    <cellStyle name="40% - アクセント 5 9" xfId="256"/>
    <cellStyle name="40% - アクセント 6" xfId="257"/>
    <cellStyle name="40% - アクセント 6 10" xfId="258"/>
    <cellStyle name="40% - アクセント 6 11" xfId="259"/>
    <cellStyle name="40% - アクセント 6 12" xfId="260"/>
    <cellStyle name="40% - アクセント 6 13" xfId="261"/>
    <cellStyle name="40% - アクセント 6 14" xfId="262"/>
    <cellStyle name="40% - アクセント 6 15" xfId="263"/>
    <cellStyle name="40% - アクセント 6 16" xfId="264"/>
    <cellStyle name="40% - アクセント 6 17" xfId="265"/>
    <cellStyle name="40% - アクセント 6 18" xfId="266"/>
    <cellStyle name="40% - アクセント 6 19" xfId="267"/>
    <cellStyle name="40% - アクセント 6 2" xfId="268"/>
    <cellStyle name="40% - アクセント 6 20" xfId="269"/>
    <cellStyle name="40% - アクセント 6 21" xfId="270"/>
    <cellStyle name="40% - アクセント 6 22" xfId="271"/>
    <cellStyle name="40% - アクセント 6 3" xfId="272"/>
    <cellStyle name="40% - アクセント 6 4" xfId="273"/>
    <cellStyle name="40% - アクセント 6 5" xfId="274"/>
    <cellStyle name="40% - アクセント 6 6" xfId="275"/>
    <cellStyle name="40% - アクセント 6 7" xfId="276"/>
    <cellStyle name="40% - アクセント 6 8" xfId="277"/>
    <cellStyle name="40% - アクセント 6 9" xfId="278"/>
    <cellStyle name="60% - アクセント 1" xfId="279"/>
    <cellStyle name="60% - アクセント 1 10" xfId="280"/>
    <cellStyle name="60% - アクセント 1 11" xfId="281"/>
    <cellStyle name="60% - アクセント 1 12" xfId="282"/>
    <cellStyle name="60% - アクセント 1 13" xfId="283"/>
    <cellStyle name="60% - アクセント 1 14" xfId="284"/>
    <cellStyle name="60% - アクセント 1 15" xfId="285"/>
    <cellStyle name="60% - アクセント 1 16" xfId="286"/>
    <cellStyle name="60% - アクセント 1 17" xfId="287"/>
    <cellStyle name="60% - アクセント 1 18" xfId="288"/>
    <cellStyle name="60% - アクセント 1 19" xfId="289"/>
    <cellStyle name="60% - アクセント 1 2" xfId="290"/>
    <cellStyle name="60% - アクセント 1 20" xfId="291"/>
    <cellStyle name="60% - アクセント 1 21" xfId="292"/>
    <cellStyle name="60% - アクセント 1 22" xfId="293"/>
    <cellStyle name="60% - アクセント 1 3" xfId="294"/>
    <cellStyle name="60% - アクセント 1 4" xfId="295"/>
    <cellStyle name="60% - アクセント 1 5" xfId="296"/>
    <cellStyle name="60% - アクセント 1 6" xfId="297"/>
    <cellStyle name="60% - アクセント 1 7" xfId="298"/>
    <cellStyle name="60% - アクセント 1 8" xfId="299"/>
    <cellStyle name="60% - アクセント 1 9" xfId="300"/>
    <cellStyle name="60% - アクセント 2" xfId="301"/>
    <cellStyle name="60% - アクセント 2 10" xfId="302"/>
    <cellStyle name="60% - アクセント 2 11" xfId="303"/>
    <cellStyle name="60% - アクセント 2 12" xfId="304"/>
    <cellStyle name="60% - アクセント 2 13" xfId="305"/>
    <cellStyle name="60% - アクセント 2 14" xfId="306"/>
    <cellStyle name="60% - アクセント 2 15" xfId="307"/>
    <cellStyle name="60% - アクセント 2 16" xfId="308"/>
    <cellStyle name="60% - アクセント 2 17" xfId="309"/>
    <cellStyle name="60% - アクセント 2 18" xfId="310"/>
    <cellStyle name="60% - アクセント 2 19" xfId="311"/>
    <cellStyle name="60% - アクセント 2 2" xfId="312"/>
    <cellStyle name="60% - アクセント 2 20" xfId="313"/>
    <cellStyle name="60% - アクセント 2 21" xfId="314"/>
    <cellStyle name="60% - アクセント 2 22" xfId="315"/>
    <cellStyle name="60% - アクセント 2 3" xfId="316"/>
    <cellStyle name="60% - アクセント 2 4" xfId="317"/>
    <cellStyle name="60% - アクセント 2 5" xfId="318"/>
    <cellStyle name="60% - アクセント 2 6" xfId="319"/>
    <cellStyle name="60% - アクセント 2 7" xfId="320"/>
    <cellStyle name="60% - アクセント 2 8" xfId="321"/>
    <cellStyle name="60% - アクセント 2 9" xfId="322"/>
    <cellStyle name="60% - アクセント 3" xfId="323"/>
    <cellStyle name="60% - アクセント 3 10" xfId="324"/>
    <cellStyle name="60% - アクセント 3 11" xfId="325"/>
    <cellStyle name="60% - アクセント 3 12" xfId="326"/>
    <cellStyle name="60% - アクセント 3 13" xfId="327"/>
    <cellStyle name="60% - アクセント 3 14" xfId="328"/>
    <cellStyle name="60% - アクセント 3 15" xfId="329"/>
    <cellStyle name="60% - アクセント 3 16" xfId="330"/>
    <cellStyle name="60% - アクセント 3 17" xfId="331"/>
    <cellStyle name="60% - アクセント 3 18" xfId="332"/>
    <cellStyle name="60% - アクセント 3 19" xfId="333"/>
    <cellStyle name="60% - アクセント 3 2" xfId="334"/>
    <cellStyle name="60% - アクセント 3 20" xfId="335"/>
    <cellStyle name="60% - アクセント 3 21" xfId="336"/>
    <cellStyle name="60% - アクセント 3 22" xfId="337"/>
    <cellStyle name="60% - アクセント 3 3" xfId="338"/>
    <cellStyle name="60% - アクセント 3 4" xfId="339"/>
    <cellStyle name="60% - アクセント 3 5" xfId="340"/>
    <cellStyle name="60% - アクセント 3 6" xfId="341"/>
    <cellStyle name="60% - アクセント 3 7" xfId="342"/>
    <cellStyle name="60% - アクセント 3 8" xfId="343"/>
    <cellStyle name="60% - アクセント 3 9" xfId="344"/>
    <cellStyle name="60% - アクセント 4" xfId="345"/>
    <cellStyle name="60% - アクセント 4 10" xfId="346"/>
    <cellStyle name="60% - アクセント 4 11" xfId="347"/>
    <cellStyle name="60% - アクセント 4 12" xfId="348"/>
    <cellStyle name="60% - アクセント 4 13" xfId="349"/>
    <cellStyle name="60% - アクセント 4 14" xfId="350"/>
    <cellStyle name="60% - アクセント 4 15" xfId="351"/>
    <cellStyle name="60% - アクセント 4 16" xfId="352"/>
    <cellStyle name="60% - アクセント 4 17" xfId="353"/>
    <cellStyle name="60% - アクセント 4 18" xfId="354"/>
    <cellStyle name="60% - アクセント 4 19" xfId="355"/>
    <cellStyle name="60% - アクセント 4 2" xfId="356"/>
    <cellStyle name="60% - アクセント 4 20" xfId="357"/>
    <cellStyle name="60% - アクセント 4 21" xfId="358"/>
    <cellStyle name="60% - アクセント 4 22" xfId="359"/>
    <cellStyle name="60% - アクセント 4 3" xfId="360"/>
    <cellStyle name="60% - アクセント 4 4" xfId="361"/>
    <cellStyle name="60% - アクセント 4 5" xfId="362"/>
    <cellStyle name="60% - アクセント 4 6" xfId="363"/>
    <cellStyle name="60% - アクセント 4 7" xfId="364"/>
    <cellStyle name="60% - アクセント 4 8" xfId="365"/>
    <cellStyle name="60% - アクセント 4 9" xfId="366"/>
    <cellStyle name="60% - アクセント 5" xfId="367"/>
    <cellStyle name="60% - アクセント 5 10" xfId="368"/>
    <cellStyle name="60% - アクセント 5 11" xfId="369"/>
    <cellStyle name="60% - アクセント 5 12" xfId="370"/>
    <cellStyle name="60% - アクセント 5 13" xfId="371"/>
    <cellStyle name="60% - アクセント 5 14" xfId="372"/>
    <cellStyle name="60% - アクセント 5 15" xfId="373"/>
    <cellStyle name="60% - アクセント 5 16" xfId="374"/>
    <cellStyle name="60% - アクセント 5 17" xfId="375"/>
    <cellStyle name="60% - アクセント 5 18" xfId="376"/>
    <cellStyle name="60% - アクセント 5 19" xfId="377"/>
    <cellStyle name="60% - アクセント 5 2" xfId="378"/>
    <cellStyle name="60% - アクセント 5 20" xfId="379"/>
    <cellStyle name="60% - アクセント 5 21" xfId="380"/>
    <cellStyle name="60% - アクセント 5 22" xfId="381"/>
    <cellStyle name="60% - アクセント 5 3" xfId="382"/>
    <cellStyle name="60% - アクセント 5 4" xfId="383"/>
    <cellStyle name="60% - アクセント 5 5" xfId="384"/>
    <cellStyle name="60% - アクセント 5 6" xfId="385"/>
    <cellStyle name="60% - アクセント 5 7" xfId="386"/>
    <cellStyle name="60% - アクセント 5 8" xfId="387"/>
    <cellStyle name="60% - アクセント 5 9" xfId="388"/>
    <cellStyle name="60% - アクセント 6" xfId="389"/>
    <cellStyle name="60% - アクセント 6 10" xfId="390"/>
    <cellStyle name="60% - アクセント 6 11" xfId="391"/>
    <cellStyle name="60% - アクセント 6 12" xfId="392"/>
    <cellStyle name="60% - アクセント 6 13" xfId="393"/>
    <cellStyle name="60% - アクセント 6 14" xfId="394"/>
    <cellStyle name="60% - アクセント 6 15" xfId="395"/>
    <cellStyle name="60% - アクセント 6 16" xfId="396"/>
    <cellStyle name="60% - アクセント 6 17" xfId="397"/>
    <cellStyle name="60% - アクセント 6 18" xfId="398"/>
    <cellStyle name="60% - アクセント 6 19" xfId="399"/>
    <cellStyle name="60% - アクセント 6 2" xfId="400"/>
    <cellStyle name="60% - アクセント 6 20" xfId="401"/>
    <cellStyle name="60% - アクセント 6 21" xfId="402"/>
    <cellStyle name="60% - アクセント 6 22" xfId="403"/>
    <cellStyle name="60% - アクセント 6 3" xfId="404"/>
    <cellStyle name="60% - アクセント 6 4" xfId="405"/>
    <cellStyle name="60% - アクセント 6 5" xfId="406"/>
    <cellStyle name="60% - アクセント 6 6" xfId="407"/>
    <cellStyle name="60% - アクセント 6 7" xfId="408"/>
    <cellStyle name="60% - アクセント 6 8" xfId="409"/>
    <cellStyle name="60% - アクセント 6 9" xfId="410"/>
    <cellStyle name="アクセント 1" xfId="411"/>
    <cellStyle name="アクセント 1 10" xfId="412"/>
    <cellStyle name="アクセント 1 11" xfId="413"/>
    <cellStyle name="アクセント 1 12" xfId="414"/>
    <cellStyle name="アクセント 1 13" xfId="415"/>
    <cellStyle name="アクセント 1 14" xfId="416"/>
    <cellStyle name="アクセント 1 15" xfId="417"/>
    <cellStyle name="アクセント 1 16" xfId="418"/>
    <cellStyle name="アクセント 1 17" xfId="419"/>
    <cellStyle name="アクセント 1 18" xfId="420"/>
    <cellStyle name="アクセント 1 19" xfId="421"/>
    <cellStyle name="アクセント 1 2" xfId="422"/>
    <cellStyle name="アクセント 1 20" xfId="423"/>
    <cellStyle name="アクセント 1 21" xfId="424"/>
    <cellStyle name="アクセント 1 22" xfId="425"/>
    <cellStyle name="アクセント 1 3" xfId="426"/>
    <cellStyle name="アクセント 1 4" xfId="427"/>
    <cellStyle name="アクセント 1 5" xfId="428"/>
    <cellStyle name="アクセント 1 6" xfId="429"/>
    <cellStyle name="アクセント 1 7" xfId="430"/>
    <cellStyle name="アクセント 1 8" xfId="431"/>
    <cellStyle name="アクセント 1 9" xfId="432"/>
    <cellStyle name="アクセント 2" xfId="433"/>
    <cellStyle name="アクセント 2 10" xfId="434"/>
    <cellStyle name="アクセント 2 11" xfId="435"/>
    <cellStyle name="アクセント 2 12" xfId="436"/>
    <cellStyle name="アクセント 2 13" xfId="437"/>
    <cellStyle name="アクセント 2 14" xfId="438"/>
    <cellStyle name="アクセント 2 15" xfId="439"/>
    <cellStyle name="アクセント 2 16" xfId="440"/>
    <cellStyle name="アクセント 2 17" xfId="441"/>
    <cellStyle name="アクセント 2 18" xfId="442"/>
    <cellStyle name="アクセント 2 19" xfId="443"/>
    <cellStyle name="アクセント 2 2" xfId="444"/>
    <cellStyle name="アクセント 2 20" xfId="445"/>
    <cellStyle name="アクセント 2 21" xfId="446"/>
    <cellStyle name="アクセント 2 22" xfId="447"/>
    <cellStyle name="アクセント 2 3" xfId="448"/>
    <cellStyle name="アクセント 2 4" xfId="449"/>
    <cellStyle name="アクセント 2 5" xfId="450"/>
    <cellStyle name="アクセント 2 6" xfId="451"/>
    <cellStyle name="アクセント 2 7" xfId="452"/>
    <cellStyle name="アクセント 2 8" xfId="453"/>
    <cellStyle name="アクセント 2 9" xfId="454"/>
    <cellStyle name="アクセント 3" xfId="455"/>
    <cellStyle name="アクセント 3 10" xfId="456"/>
    <cellStyle name="アクセント 3 11" xfId="457"/>
    <cellStyle name="アクセント 3 12" xfId="458"/>
    <cellStyle name="アクセント 3 13" xfId="459"/>
    <cellStyle name="アクセント 3 14" xfId="460"/>
    <cellStyle name="アクセント 3 15" xfId="461"/>
    <cellStyle name="アクセント 3 16" xfId="462"/>
    <cellStyle name="アクセント 3 17" xfId="463"/>
    <cellStyle name="アクセント 3 18" xfId="464"/>
    <cellStyle name="アクセント 3 19" xfId="465"/>
    <cellStyle name="アクセント 3 2" xfId="466"/>
    <cellStyle name="アクセント 3 20" xfId="467"/>
    <cellStyle name="アクセント 3 21" xfId="468"/>
    <cellStyle name="アクセント 3 22" xfId="469"/>
    <cellStyle name="アクセント 3 3" xfId="470"/>
    <cellStyle name="アクセント 3 4" xfId="471"/>
    <cellStyle name="アクセント 3 5" xfId="472"/>
    <cellStyle name="アクセント 3 6" xfId="473"/>
    <cellStyle name="アクセント 3 7" xfId="474"/>
    <cellStyle name="アクセント 3 8" xfId="475"/>
    <cellStyle name="アクセント 3 9" xfId="476"/>
    <cellStyle name="アクセント 4" xfId="477"/>
    <cellStyle name="アクセント 4 10" xfId="478"/>
    <cellStyle name="アクセント 4 11" xfId="479"/>
    <cellStyle name="アクセント 4 12" xfId="480"/>
    <cellStyle name="アクセント 4 13" xfId="481"/>
    <cellStyle name="アクセント 4 14" xfId="482"/>
    <cellStyle name="アクセント 4 15" xfId="483"/>
    <cellStyle name="アクセント 4 16" xfId="484"/>
    <cellStyle name="アクセント 4 17" xfId="485"/>
    <cellStyle name="アクセント 4 18" xfId="486"/>
    <cellStyle name="アクセント 4 19" xfId="487"/>
    <cellStyle name="アクセント 4 2" xfId="488"/>
    <cellStyle name="アクセント 4 20" xfId="489"/>
    <cellStyle name="アクセント 4 21" xfId="490"/>
    <cellStyle name="アクセント 4 22" xfId="491"/>
    <cellStyle name="アクセント 4 3" xfId="492"/>
    <cellStyle name="アクセント 4 4" xfId="493"/>
    <cellStyle name="アクセント 4 5" xfId="494"/>
    <cellStyle name="アクセント 4 6" xfId="495"/>
    <cellStyle name="アクセント 4 7" xfId="496"/>
    <cellStyle name="アクセント 4 8" xfId="497"/>
    <cellStyle name="アクセント 4 9" xfId="498"/>
    <cellStyle name="アクセント 5" xfId="499"/>
    <cellStyle name="アクセント 5 10" xfId="500"/>
    <cellStyle name="アクセント 5 11" xfId="501"/>
    <cellStyle name="アクセント 5 12" xfId="502"/>
    <cellStyle name="アクセント 5 13" xfId="503"/>
    <cellStyle name="アクセント 5 14" xfId="504"/>
    <cellStyle name="アクセント 5 15" xfId="505"/>
    <cellStyle name="アクセント 5 16" xfId="506"/>
    <cellStyle name="アクセント 5 17" xfId="507"/>
    <cellStyle name="アクセント 5 18" xfId="508"/>
    <cellStyle name="アクセント 5 19" xfId="509"/>
    <cellStyle name="アクセント 5 2" xfId="510"/>
    <cellStyle name="アクセント 5 20" xfId="511"/>
    <cellStyle name="アクセント 5 21" xfId="512"/>
    <cellStyle name="アクセント 5 22" xfId="513"/>
    <cellStyle name="アクセント 5 3" xfId="514"/>
    <cellStyle name="アクセント 5 4" xfId="515"/>
    <cellStyle name="アクセント 5 5" xfId="516"/>
    <cellStyle name="アクセント 5 6" xfId="517"/>
    <cellStyle name="アクセント 5 7" xfId="518"/>
    <cellStyle name="アクセント 5 8" xfId="519"/>
    <cellStyle name="アクセント 5 9" xfId="520"/>
    <cellStyle name="アクセント 6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3" xfId="536"/>
    <cellStyle name="アクセント 6 4" xfId="537"/>
    <cellStyle name="アクセント 6 5" xfId="538"/>
    <cellStyle name="アクセント 6 6" xfId="539"/>
    <cellStyle name="アクセント 6 7" xfId="540"/>
    <cellStyle name="アクセント 6 8" xfId="541"/>
    <cellStyle name="アクセント 6 9" xfId="542"/>
    <cellStyle name="タイトル" xfId="543"/>
    <cellStyle name="タイトル 10" xfId="544"/>
    <cellStyle name="タイトル 11" xfId="545"/>
    <cellStyle name="タイトル 12" xfId="546"/>
    <cellStyle name="タイトル 13" xfId="547"/>
    <cellStyle name="タイトル 14" xfId="548"/>
    <cellStyle name="タイトル 15" xfId="549"/>
    <cellStyle name="タイトル 16" xfId="550"/>
    <cellStyle name="タイトル 17" xfId="551"/>
    <cellStyle name="タイトル 18" xfId="552"/>
    <cellStyle name="タイトル 19" xfId="553"/>
    <cellStyle name="タイトル 2" xfId="554"/>
    <cellStyle name="タイトル 20" xfId="555"/>
    <cellStyle name="タイトル 21" xfId="556"/>
    <cellStyle name="タイトル 22" xfId="557"/>
    <cellStyle name="タイトル 3" xfId="558"/>
    <cellStyle name="タイトル 4" xfId="559"/>
    <cellStyle name="タイトル 5" xfId="560"/>
    <cellStyle name="タイトル 6" xfId="561"/>
    <cellStyle name="タイトル 7" xfId="562"/>
    <cellStyle name="タイトル 8" xfId="563"/>
    <cellStyle name="タイトル 9" xfId="564"/>
    <cellStyle name="チェック セル" xfId="565"/>
    <cellStyle name="チェック セル 10" xfId="566"/>
    <cellStyle name="チェック セル 11" xfId="567"/>
    <cellStyle name="チェック セル 12" xfId="568"/>
    <cellStyle name="チェック セル 13" xfId="569"/>
    <cellStyle name="チェック セル 14" xfId="570"/>
    <cellStyle name="チェック セル 15" xfId="571"/>
    <cellStyle name="チェック セル 16" xfId="572"/>
    <cellStyle name="チェック セル 17" xfId="573"/>
    <cellStyle name="チェック セル 18" xfId="574"/>
    <cellStyle name="チェック セル 19" xfId="575"/>
    <cellStyle name="チェック セル 2" xfId="576"/>
    <cellStyle name="チェック セル 20" xfId="577"/>
    <cellStyle name="チェック セル 21" xfId="578"/>
    <cellStyle name="チェック セル 22" xfId="579"/>
    <cellStyle name="チェック セル 3" xfId="580"/>
    <cellStyle name="チェック セル 4" xfId="581"/>
    <cellStyle name="チェック セル 5" xfId="582"/>
    <cellStyle name="チェック セル 6" xfId="583"/>
    <cellStyle name="チェック セル 7" xfId="584"/>
    <cellStyle name="チェック セル 8" xfId="585"/>
    <cellStyle name="チェック セル 9" xfId="586"/>
    <cellStyle name="どちらでもない" xfId="587"/>
    <cellStyle name="どちらでもない 10" xfId="588"/>
    <cellStyle name="どちらでもない 11" xfId="589"/>
    <cellStyle name="どちらでもない 12" xfId="590"/>
    <cellStyle name="どちらでもない 13" xfId="591"/>
    <cellStyle name="どちらでもない 14" xfId="592"/>
    <cellStyle name="どちらでもない 15" xfId="593"/>
    <cellStyle name="どちらでもない 16" xfId="594"/>
    <cellStyle name="どちらでもない 17" xfId="595"/>
    <cellStyle name="どちらでもない 18" xfId="596"/>
    <cellStyle name="どちらでもない 19" xfId="597"/>
    <cellStyle name="どちらでもない 2" xfId="598"/>
    <cellStyle name="どちらでもない 20" xfId="599"/>
    <cellStyle name="どちらでもない 21" xfId="600"/>
    <cellStyle name="どちらでもない 22" xfId="601"/>
    <cellStyle name="どちらでもない 3" xfId="602"/>
    <cellStyle name="どちらでもない 4" xfId="603"/>
    <cellStyle name="どちらでもない 5" xfId="604"/>
    <cellStyle name="どちらでもない 6" xfId="605"/>
    <cellStyle name="どちらでもない 7" xfId="606"/>
    <cellStyle name="どちらでもない 8" xfId="607"/>
    <cellStyle name="どちらでもない 9" xfId="608"/>
    <cellStyle name="Percent" xfId="609"/>
    <cellStyle name="メモ" xfId="610"/>
    <cellStyle name="メモ 10" xfId="611"/>
    <cellStyle name="メモ 11" xfId="612"/>
    <cellStyle name="メモ 12" xfId="613"/>
    <cellStyle name="メモ 13" xfId="614"/>
    <cellStyle name="メモ 14" xfId="615"/>
    <cellStyle name="メモ 15" xfId="616"/>
    <cellStyle name="メモ 16" xfId="617"/>
    <cellStyle name="メモ 17" xfId="618"/>
    <cellStyle name="メモ 18" xfId="619"/>
    <cellStyle name="メモ 19" xfId="620"/>
    <cellStyle name="メモ 2" xfId="621"/>
    <cellStyle name="メモ 20" xfId="622"/>
    <cellStyle name="メモ 21" xfId="623"/>
    <cellStyle name="メモ 22" xfId="624"/>
    <cellStyle name="メモ 3" xfId="625"/>
    <cellStyle name="メモ 4" xfId="626"/>
    <cellStyle name="メモ 5" xfId="627"/>
    <cellStyle name="メモ 6" xfId="628"/>
    <cellStyle name="メモ 7" xfId="629"/>
    <cellStyle name="メモ 8" xfId="630"/>
    <cellStyle name="メモ 9" xfId="631"/>
    <cellStyle name="リンク セル" xfId="632"/>
    <cellStyle name="リンク セル 10" xfId="633"/>
    <cellStyle name="リンク セル 11" xfId="634"/>
    <cellStyle name="リンク セル 12" xfId="635"/>
    <cellStyle name="リンク セル 13" xfId="636"/>
    <cellStyle name="リンク セル 14" xfId="637"/>
    <cellStyle name="リンク セル 15" xfId="638"/>
    <cellStyle name="リンク セル 16" xfId="639"/>
    <cellStyle name="リンク セル 17" xfId="640"/>
    <cellStyle name="リンク セル 18" xfId="641"/>
    <cellStyle name="リンク セル 19" xfId="642"/>
    <cellStyle name="リンク セル 2" xfId="643"/>
    <cellStyle name="リンク セル 20" xfId="644"/>
    <cellStyle name="リンク セル 21" xfId="645"/>
    <cellStyle name="リンク セル 22" xfId="646"/>
    <cellStyle name="リンク セル 3" xfId="647"/>
    <cellStyle name="リンク セル 4" xfId="648"/>
    <cellStyle name="リンク セル 5" xfId="649"/>
    <cellStyle name="リンク セル 6" xfId="650"/>
    <cellStyle name="リンク セル 7" xfId="651"/>
    <cellStyle name="リンク セル 8" xfId="652"/>
    <cellStyle name="リンク セル 9" xfId="653"/>
    <cellStyle name="悪い" xfId="654"/>
    <cellStyle name="悪い 10" xfId="655"/>
    <cellStyle name="悪い 11" xfId="656"/>
    <cellStyle name="悪い 12" xfId="657"/>
    <cellStyle name="悪い 13" xfId="658"/>
    <cellStyle name="悪い 14" xfId="659"/>
    <cellStyle name="悪い 15" xfId="660"/>
    <cellStyle name="悪い 16" xfId="661"/>
    <cellStyle name="悪い 17" xfId="662"/>
    <cellStyle name="悪い 18" xfId="663"/>
    <cellStyle name="悪い 19" xfId="664"/>
    <cellStyle name="悪い 2" xfId="665"/>
    <cellStyle name="悪い 20" xfId="666"/>
    <cellStyle name="悪い 21" xfId="667"/>
    <cellStyle name="悪い 22" xfId="668"/>
    <cellStyle name="悪い 3" xfId="669"/>
    <cellStyle name="悪い 4" xfId="670"/>
    <cellStyle name="悪い 5" xfId="671"/>
    <cellStyle name="悪い 6" xfId="672"/>
    <cellStyle name="悪い 7" xfId="673"/>
    <cellStyle name="悪い 8" xfId="674"/>
    <cellStyle name="悪い 9" xfId="675"/>
    <cellStyle name="計算" xfId="676"/>
    <cellStyle name="計算 10" xfId="677"/>
    <cellStyle name="計算 11" xfId="678"/>
    <cellStyle name="計算 12" xfId="679"/>
    <cellStyle name="計算 13" xfId="680"/>
    <cellStyle name="計算 14" xfId="681"/>
    <cellStyle name="計算 15" xfId="682"/>
    <cellStyle name="計算 16" xfId="683"/>
    <cellStyle name="計算 17" xfId="684"/>
    <cellStyle name="計算 18" xfId="685"/>
    <cellStyle name="計算 19" xfId="686"/>
    <cellStyle name="計算 2" xfId="687"/>
    <cellStyle name="計算 20" xfId="688"/>
    <cellStyle name="計算 21" xfId="689"/>
    <cellStyle name="計算 22" xfId="690"/>
    <cellStyle name="計算 3" xfId="691"/>
    <cellStyle name="計算 4" xfId="692"/>
    <cellStyle name="計算 5" xfId="693"/>
    <cellStyle name="計算 6" xfId="694"/>
    <cellStyle name="計算 7" xfId="695"/>
    <cellStyle name="計算 8" xfId="696"/>
    <cellStyle name="計算 9" xfId="697"/>
    <cellStyle name="警告文" xfId="698"/>
    <cellStyle name="警告文 10" xfId="699"/>
    <cellStyle name="警告文 11" xfId="700"/>
    <cellStyle name="警告文 12" xfId="701"/>
    <cellStyle name="警告文 13" xfId="702"/>
    <cellStyle name="警告文 14" xfId="703"/>
    <cellStyle name="警告文 15" xfId="704"/>
    <cellStyle name="警告文 16" xfId="705"/>
    <cellStyle name="警告文 17" xfId="706"/>
    <cellStyle name="警告文 18" xfId="707"/>
    <cellStyle name="警告文 19" xfId="708"/>
    <cellStyle name="警告文 2" xfId="709"/>
    <cellStyle name="警告文 20" xfId="710"/>
    <cellStyle name="警告文 21" xfId="711"/>
    <cellStyle name="警告文 22" xfId="712"/>
    <cellStyle name="警告文 3" xfId="713"/>
    <cellStyle name="警告文 4" xfId="714"/>
    <cellStyle name="警告文 5" xfId="715"/>
    <cellStyle name="警告文 6" xfId="716"/>
    <cellStyle name="警告文 7" xfId="717"/>
    <cellStyle name="警告文 8" xfId="718"/>
    <cellStyle name="警告文 9" xfId="719"/>
    <cellStyle name="Comma [0]" xfId="720"/>
    <cellStyle name="Comma" xfId="721"/>
    <cellStyle name="桁区切り 10" xfId="722"/>
    <cellStyle name="桁区切り 11" xfId="723"/>
    <cellStyle name="桁区切り 12" xfId="724"/>
    <cellStyle name="桁区切り 13" xfId="725"/>
    <cellStyle name="桁区切り 14" xfId="726"/>
    <cellStyle name="桁区切り 15" xfId="727"/>
    <cellStyle name="桁区切り 16" xfId="728"/>
    <cellStyle name="桁区切り 17" xfId="729"/>
    <cellStyle name="桁区切り 18" xfId="730"/>
    <cellStyle name="桁区切り 19" xfId="731"/>
    <cellStyle name="桁区切り 2" xfId="732"/>
    <cellStyle name="桁区切り 20" xfId="733"/>
    <cellStyle name="桁区切り 21" xfId="734"/>
    <cellStyle name="桁区切り 22" xfId="735"/>
    <cellStyle name="桁区切り 3" xfId="736"/>
    <cellStyle name="桁区切り 4" xfId="737"/>
    <cellStyle name="桁区切り 5" xfId="738"/>
    <cellStyle name="桁区切り 6" xfId="739"/>
    <cellStyle name="桁区切り 7" xfId="740"/>
    <cellStyle name="桁区切り 8" xfId="741"/>
    <cellStyle name="桁区切り 9" xfId="742"/>
    <cellStyle name="見出し 1" xfId="743"/>
    <cellStyle name="見出し 1 10" xfId="744"/>
    <cellStyle name="見出し 1 11" xfId="745"/>
    <cellStyle name="見出し 1 12" xfId="746"/>
    <cellStyle name="見出し 1 13" xfId="747"/>
    <cellStyle name="見出し 1 14" xfId="748"/>
    <cellStyle name="見出し 1 15" xfId="749"/>
    <cellStyle name="見出し 1 16" xfId="750"/>
    <cellStyle name="見出し 1 17" xfId="751"/>
    <cellStyle name="見出し 1 18" xfId="752"/>
    <cellStyle name="見出し 1 19" xfId="753"/>
    <cellStyle name="見出し 1 2" xfId="754"/>
    <cellStyle name="見出し 1 20" xfId="755"/>
    <cellStyle name="見出し 1 21" xfId="756"/>
    <cellStyle name="見出し 1 22" xfId="757"/>
    <cellStyle name="見出し 1 3" xfId="758"/>
    <cellStyle name="見出し 1 4" xfId="759"/>
    <cellStyle name="見出し 1 5" xfId="760"/>
    <cellStyle name="見出し 1 6" xfId="761"/>
    <cellStyle name="見出し 1 7" xfId="762"/>
    <cellStyle name="見出し 1 8" xfId="763"/>
    <cellStyle name="見出し 1 9" xfId="764"/>
    <cellStyle name="見出し 2" xfId="765"/>
    <cellStyle name="見出し 2 10" xfId="766"/>
    <cellStyle name="見出し 2 11" xfId="767"/>
    <cellStyle name="見出し 2 12" xfId="768"/>
    <cellStyle name="見出し 2 13" xfId="769"/>
    <cellStyle name="見出し 2 14" xfId="770"/>
    <cellStyle name="見出し 2 15" xfId="771"/>
    <cellStyle name="見出し 2 16" xfId="772"/>
    <cellStyle name="見出し 2 17" xfId="773"/>
    <cellStyle name="見出し 2 18" xfId="774"/>
    <cellStyle name="見出し 2 19" xfId="775"/>
    <cellStyle name="見出し 2 2" xfId="776"/>
    <cellStyle name="見出し 2 20" xfId="777"/>
    <cellStyle name="見出し 2 21" xfId="778"/>
    <cellStyle name="見出し 2 22" xfId="779"/>
    <cellStyle name="見出し 2 3" xfId="780"/>
    <cellStyle name="見出し 2 4" xfId="781"/>
    <cellStyle name="見出し 2 5" xfId="782"/>
    <cellStyle name="見出し 2 6" xfId="783"/>
    <cellStyle name="見出し 2 7" xfId="784"/>
    <cellStyle name="見出し 2 8" xfId="785"/>
    <cellStyle name="見出し 2 9" xfId="786"/>
    <cellStyle name="見出し 3" xfId="787"/>
    <cellStyle name="見出し 3 10" xfId="788"/>
    <cellStyle name="見出し 3 11" xfId="789"/>
    <cellStyle name="見出し 3 12" xfId="790"/>
    <cellStyle name="見出し 3 13" xfId="791"/>
    <cellStyle name="見出し 3 14" xfId="792"/>
    <cellStyle name="見出し 3 15" xfId="793"/>
    <cellStyle name="見出し 3 16" xfId="794"/>
    <cellStyle name="見出し 3 17" xfId="795"/>
    <cellStyle name="見出し 3 18" xfId="796"/>
    <cellStyle name="見出し 3 19" xfId="797"/>
    <cellStyle name="見出し 3 2" xfId="798"/>
    <cellStyle name="見出し 3 20" xfId="799"/>
    <cellStyle name="見出し 3 21" xfId="800"/>
    <cellStyle name="見出し 3 22" xfId="801"/>
    <cellStyle name="見出し 3 3" xfId="802"/>
    <cellStyle name="見出し 3 4" xfId="803"/>
    <cellStyle name="見出し 3 5" xfId="804"/>
    <cellStyle name="見出し 3 6" xfId="805"/>
    <cellStyle name="見出し 3 7" xfId="806"/>
    <cellStyle name="見出し 3 8" xfId="807"/>
    <cellStyle name="見出し 3 9" xfId="808"/>
    <cellStyle name="見出し 4" xfId="809"/>
    <cellStyle name="見出し 4 10" xfId="810"/>
    <cellStyle name="見出し 4 11" xfId="811"/>
    <cellStyle name="見出し 4 12" xfId="812"/>
    <cellStyle name="見出し 4 13" xfId="813"/>
    <cellStyle name="見出し 4 14" xfId="814"/>
    <cellStyle name="見出し 4 15" xfId="815"/>
    <cellStyle name="見出し 4 16" xfId="816"/>
    <cellStyle name="見出し 4 17" xfId="817"/>
    <cellStyle name="見出し 4 18" xfId="818"/>
    <cellStyle name="見出し 4 19" xfId="819"/>
    <cellStyle name="見出し 4 2" xfId="820"/>
    <cellStyle name="見出し 4 20" xfId="821"/>
    <cellStyle name="見出し 4 21" xfId="822"/>
    <cellStyle name="見出し 4 22" xfId="823"/>
    <cellStyle name="見出し 4 3" xfId="824"/>
    <cellStyle name="見出し 4 4" xfId="825"/>
    <cellStyle name="見出し 4 5" xfId="826"/>
    <cellStyle name="見出し 4 6" xfId="827"/>
    <cellStyle name="見出し 4 7" xfId="828"/>
    <cellStyle name="見出し 4 8" xfId="829"/>
    <cellStyle name="見出し 4 9" xfId="830"/>
    <cellStyle name="集計" xfId="831"/>
    <cellStyle name="集計 10" xfId="832"/>
    <cellStyle name="集計 11" xfId="833"/>
    <cellStyle name="集計 12" xfId="834"/>
    <cellStyle name="集計 13" xfId="835"/>
    <cellStyle name="集計 14" xfId="836"/>
    <cellStyle name="集計 15" xfId="837"/>
    <cellStyle name="集計 16" xfId="838"/>
    <cellStyle name="集計 17" xfId="839"/>
    <cellStyle name="集計 18" xfId="840"/>
    <cellStyle name="集計 19" xfId="841"/>
    <cellStyle name="集計 2" xfId="842"/>
    <cellStyle name="集計 20" xfId="843"/>
    <cellStyle name="集計 21" xfId="844"/>
    <cellStyle name="集計 22" xfId="845"/>
    <cellStyle name="集計 3" xfId="846"/>
    <cellStyle name="集計 4" xfId="847"/>
    <cellStyle name="集計 5" xfId="848"/>
    <cellStyle name="集計 6" xfId="849"/>
    <cellStyle name="集計 7" xfId="850"/>
    <cellStyle name="集計 8" xfId="851"/>
    <cellStyle name="集計 9" xfId="852"/>
    <cellStyle name="出力" xfId="853"/>
    <cellStyle name="出力 10" xfId="854"/>
    <cellStyle name="出力 11" xfId="855"/>
    <cellStyle name="出力 12" xfId="856"/>
    <cellStyle name="出力 13" xfId="857"/>
    <cellStyle name="出力 14" xfId="858"/>
    <cellStyle name="出力 15" xfId="859"/>
    <cellStyle name="出力 16" xfId="860"/>
    <cellStyle name="出力 17" xfId="861"/>
    <cellStyle name="出力 18" xfId="862"/>
    <cellStyle name="出力 19" xfId="863"/>
    <cellStyle name="出力 2" xfId="864"/>
    <cellStyle name="出力 20" xfId="865"/>
    <cellStyle name="出力 21" xfId="866"/>
    <cellStyle name="出力 22" xfId="867"/>
    <cellStyle name="出力 3" xfId="868"/>
    <cellStyle name="出力 4" xfId="869"/>
    <cellStyle name="出力 5" xfId="870"/>
    <cellStyle name="出力 6" xfId="871"/>
    <cellStyle name="出力 7" xfId="872"/>
    <cellStyle name="出力 8" xfId="873"/>
    <cellStyle name="出力 9" xfId="874"/>
    <cellStyle name="説明文" xfId="875"/>
    <cellStyle name="説明文 10" xfId="876"/>
    <cellStyle name="説明文 11" xfId="877"/>
    <cellStyle name="説明文 12" xfId="878"/>
    <cellStyle name="説明文 13" xfId="879"/>
    <cellStyle name="説明文 14" xfId="880"/>
    <cellStyle name="説明文 15" xfId="881"/>
    <cellStyle name="説明文 16" xfId="882"/>
    <cellStyle name="説明文 17" xfId="883"/>
    <cellStyle name="説明文 18" xfId="884"/>
    <cellStyle name="説明文 19" xfId="885"/>
    <cellStyle name="説明文 2" xfId="886"/>
    <cellStyle name="説明文 20" xfId="887"/>
    <cellStyle name="説明文 21" xfId="888"/>
    <cellStyle name="説明文 22" xfId="889"/>
    <cellStyle name="説明文 3" xfId="890"/>
    <cellStyle name="説明文 4" xfId="891"/>
    <cellStyle name="説明文 5" xfId="892"/>
    <cellStyle name="説明文 6" xfId="893"/>
    <cellStyle name="説明文 7" xfId="894"/>
    <cellStyle name="説明文 8" xfId="895"/>
    <cellStyle name="説明文 9" xfId="896"/>
    <cellStyle name="Currency [0]" xfId="897"/>
    <cellStyle name="Currency" xfId="898"/>
    <cellStyle name="入力" xfId="899"/>
    <cellStyle name="入力 10" xfId="900"/>
    <cellStyle name="入力 11" xfId="901"/>
    <cellStyle name="入力 12" xfId="902"/>
    <cellStyle name="入力 13" xfId="903"/>
    <cellStyle name="入力 14" xfId="904"/>
    <cellStyle name="入力 15" xfId="905"/>
    <cellStyle name="入力 16" xfId="906"/>
    <cellStyle name="入力 17" xfId="907"/>
    <cellStyle name="入力 18" xfId="908"/>
    <cellStyle name="入力 19" xfId="909"/>
    <cellStyle name="入力 2" xfId="910"/>
    <cellStyle name="入力 20" xfId="911"/>
    <cellStyle name="入力 21" xfId="912"/>
    <cellStyle name="入力 22" xfId="913"/>
    <cellStyle name="入力 3" xfId="914"/>
    <cellStyle name="入力 4" xfId="915"/>
    <cellStyle name="入力 5" xfId="916"/>
    <cellStyle name="入力 6" xfId="917"/>
    <cellStyle name="入力 7" xfId="918"/>
    <cellStyle name="入力 8" xfId="919"/>
    <cellStyle name="入力 9" xfId="920"/>
    <cellStyle name="標準 10" xfId="921"/>
    <cellStyle name="標準 11" xfId="922"/>
    <cellStyle name="標準 12" xfId="923"/>
    <cellStyle name="標準 13" xfId="924"/>
    <cellStyle name="標準 14" xfId="925"/>
    <cellStyle name="標準 15" xfId="926"/>
    <cellStyle name="標準 16" xfId="927"/>
    <cellStyle name="標準 17" xfId="928"/>
    <cellStyle name="標準 18" xfId="929"/>
    <cellStyle name="標準 19" xfId="930"/>
    <cellStyle name="標準 2" xfId="931"/>
    <cellStyle name="標準 20" xfId="932"/>
    <cellStyle name="標準 21" xfId="933"/>
    <cellStyle name="標準 22" xfId="934"/>
    <cellStyle name="標準 23" xfId="935"/>
    <cellStyle name="標準 3" xfId="936"/>
    <cellStyle name="標準 4" xfId="937"/>
    <cellStyle name="標準 5" xfId="938"/>
    <cellStyle name="標準 6" xfId="939"/>
    <cellStyle name="標準 7" xfId="940"/>
    <cellStyle name="標準 8" xfId="941"/>
    <cellStyle name="標準 9" xfId="942"/>
    <cellStyle name="良い" xfId="943"/>
    <cellStyle name="良い 10" xfId="944"/>
    <cellStyle name="良い 11" xfId="945"/>
    <cellStyle name="良い 12" xfId="946"/>
    <cellStyle name="良い 13" xfId="947"/>
    <cellStyle name="良い 14" xfId="948"/>
    <cellStyle name="良い 15" xfId="949"/>
    <cellStyle name="良い 16" xfId="950"/>
    <cellStyle name="良い 17" xfId="951"/>
    <cellStyle name="良い 18" xfId="952"/>
    <cellStyle name="良い 19" xfId="953"/>
    <cellStyle name="良い 2" xfId="954"/>
    <cellStyle name="良い 20" xfId="955"/>
    <cellStyle name="良い 21" xfId="956"/>
    <cellStyle name="良い 22" xfId="957"/>
    <cellStyle name="良い 3" xfId="958"/>
    <cellStyle name="良い 4" xfId="959"/>
    <cellStyle name="良い 5" xfId="960"/>
    <cellStyle name="良い 6" xfId="961"/>
    <cellStyle name="良い 7" xfId="962"/>
    <cellStyle name="良い 8" xfId="963"/>
    <cellStyle name="良い 9" xfId="9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161925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666750" y="3876675"/>
          <a:ext cx="114300" cy="1800225"/>
        </a:xfrm>
        <a:prstGeom prst="leftBrace">
          <a:avLst>
            <a:gd name="adj" fmla="val -4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4956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19050</xdr:rowOff>
    </xdr:from>
    <xdr:to>
      <xdr:col>2</xdr:col>
      <xdr:colOff>161925</xdr:colOff>
      <xdr:row>33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686425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28575</xdr:rowOff>
    </xdr:from>
    <xdr:to>
      <xdr:col>2</xdr:col>
      <xdr:colOff>161925</xdr:colOff>
      <xdr:row>35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6960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19050</xdr:rowOff>
    </xdr:from>
    <xdr:to>
      <xdr:col>2</xdr:col>
      <xdr:colOff>161925</xdr:colOff>
      <xdr:row>37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708660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28575</xdr:rowOff>
    </xdr:from>
    <xdr:to>
      <xdr:col>2</xdr:col>
      <xdr:colOff>152400</xdr:colOff>
      <xdr:row>44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496175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133350</xdr:colOff>
      <xdr:row>53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9296400"/>
          <a:ext cx="1047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38100</xdr:rowOff>
    </xdr:from>
    <xdr:to>
      <xdr:col>2</xdr:col>
      <xdr:colOff>161925</xdr:colOff>
      <xdr:row>46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90587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21145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" y="3276600"/>
          <a:ext cx="85725" cy="321945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38100</xdr:rowOff>
    </xdr:from>
    <xdr:to>
      <xdr:col>2</xdr:col>
      <xdr:colOff>152400</xdr:colOff>
      <xdr:row>42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0" y="6610350"/>
          <a:ext cx="114300" cy="325755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171450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52525"/>
          <a:ext cx="104775" cy="455295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171450</xdr:colOff>
      <xdr:row>47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724525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57225" y="1819275"/>
          <a:ext cx="104775" cy="22288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22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" y="4095750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4229100"/>
          <a:ext cx="114300" cy="54006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696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38100</xdr:rowOff>
    </xdr:from>
    <xdr:to>
      <xdr:col>2</xdr:col>
      <xdr:colOff>161925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2562225"/>
          <a:ext cx="114300" cy="15906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30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76275" y="4219575"/>
          <a:ext cx="114300" cy="281940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38100</xdr:rowOff>
    </xdr:from>
    <xdr:to>
      <xdr:col>2</xdr:col>
      <xdr:colOff>161925</xdr:colOff>
      <xdr:row>43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7324725"/>
          <a:ext cx="114300" cy="277177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2</xdr:col>
      <xdr:colOff>171450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95325" y="1133475"/>
          <a:ext cx="104775" cy="38100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161925</xdr:colOff>
      <xdr:row>12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0" y="1571625"/>
          <a:ext cx="114300" cy="10382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2</xdr:col>
      <xdr:colOff>161925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66750" y="2647950"/>
          <a:ext cx="123825" cy="4371975"/>
        </a:xfrm>
        <a:prstGeom prst="leftBrace">
          <a:avLst>
            <a:gd name="adj" fmla="val -48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161925</xdr:colOff>
      <xdr:row>45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76275" y="7048500"/>
          <a:ext cx="114300" cy="27813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28575</xdr:rowOff>
    </xdr:from>
    <xdr:to>
      <xdr:col>2</xdr:col>
      <xdr:colOff>133350</xdr:colOff>
      <xdr:row>22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95325" y="1123950"/>
          <a:ext cx="66675" cy="3657600"/>
        </a:xfrm>
        <a:prstGeom prst="leftBrace">
          <a:avLst>
            <a:gd name="adj" fmla="val -48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28575</xdr:rowOff>
    </xdr:from>
    <xdr:to>
      <xdr:col>2</xdr:col>
      <xdr:colOff>161925</xdr:colOff>
      <xdr:row>26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4848225"/>
          <a:ext cx="1143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0</xdr:rowOff>
    </xdr:from>
    <xdr:to>
      <xdr:col>2</xdr:col>
      <xdr:colOff>161925</xdr:colOff>
      <xdr:row>42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676275" y="5695950"/>
          <a:ext cx="114300" cy="3476625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161925</xdr:colOff>
      <xdr:row>16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1133475"/>
          <a:ext cx="104775" cy="2085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570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F4" sqref="F4:F6"/>
      <selection pane="topRight" activeCell="F4" sqref="F4:F6"/>
      <selection pane="bottomLeft" activeCell="F4" sqref="F4:F6"/>
      <selection pane="bottomRight" activeCell="Q28" sqref="Q28"/>
    </sheetView>
  </sheetViews>
  <sheetFormatPr defaultColWidth="9.125" defaultRowHeight="12.75"/>
  <cols>
    <col min="1" max="1" width="2.625" style="80" customWidth="1"/>
    <col min="2" max="2" width="5.625" style="80" bestFit="1" customWidth="1"/>
    <col min="3" max="3" width="2.625" style="80" customWidth="1"/>
    <col min="4" max="4" width="32.125" style="80" customWidth="1"/>
    <col min="5" max="5" width="1.625" style="80" customWidth="1"/>
    <col min="6" max="6" width="9.625" style="80" bestFit="1" customWidth="1"/>
    <col min="7" max="8" width="7.625" style="80" customWidth="1"/>
    <col min="9" max="10" width="7.125" style="80" customWidth="1"/>
    <col min="11" max="12" width="7.625" style="80" customWidth="1"/>
    <col min="13" max="13" width="7.125" style="80" customWidth="1"/>
    <col min="14" max="14" width="9.625" style="80" customWidth="1"/>
    <col min="15" max="15" width="7.625" style="80" customWidth="1"/>
    <col min="16" max="24" width="9.625" style="80" customWidth="1"/>
    <col min="25" max="25" width="28.625" style="80" customWidth="1"/>
    <col min="26" max="26" width="4.625" style="80" customWidth="1"/>
    <col min="27" max="16384" width="9.125" style="80" customWidth="1"/>
  </cols>
  <sheetData>
    <row r="1" s="56" customFormat="1" ht="12">
      <c r="B1" s="56" t="s">
        <v>398</v>
      </c>
    </row>
    <row r="2" spans="2:16" s="56" customFormat="1" ht="14.25">
      <c r="B2" s="215" t="s">
        <v>367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P2" s="57"/>
    </row>
    <row r="3" spans="2:13" s="56" customFormat="1" ht="11.25" customHeight="1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s="56" customFormat="1" ht="12">
      <c r="B4" s="240" t="s">
        <v>321</v>
      </c>
      <c r="C4" s="240"/>
      <c r="D4" s="240"/>
      <c r="E4" s="60"/>
      <c r="F4" s="232" t="s">
        <v>328</v>
      </c>
      <c r="G4" s="219" t="s">
        <v>319</v>
      </c>
      <c r="H4" s="220"/>
      <c r="I4" s="220"/>
      <c r="J4" s="220"/>
      <c r="K4" s="220"/>
      <c r="L4" s="220"/>
      <c r="M4" s="220"/>
    </row>
    <row r="5" spans="2:13" s="56" customFormat="1" ht="12" customHeight="1">
      <c r="B5" s="241"/>
      <c r="C5" s="241"/>
      <c r="D5" s="241"/>
      <c r="E5" s="62"/>
      <c r="F5" s="233"/>
      <c r="G5" s="228" t="s">
        <v>318</v>
      </c>
      <c r="H5" s="229"/>
      <c r="I5" s="217" t="s">
        <v>329</v>
      </c>
      <c r="J5" s="218"/>
      <c r="K5" s="223" t="s">
        <v>333</v>
      </c>
      <c r="L5" s="223" t="s">
        <v>332</v>
      </c>
      <c r="M5" s="221" t="s">
        <v>331</v>
      </c>
    </row>
    <row r="6" spans="2:14" s="56" customFormat="1" ht="24">
      <c r="B6" s="241"/>
      <c r="C6" s="241"/>
      <c r="D6" s="241"/>
      <c r="E6" s="62"/>
      <c r="F6" s="224"/>
      <c r="G6" s="63"/>
      <c r="H6" s="64" t="s">
        <v>330</v>
      </c>
      <c r="I6" s="63"/>
      <c r="J6" s="64" t="s">
        <v>330</v>
      </c>
      <c r="K6" s="224"/>
      <c r="L6" s="224"/>
      <c r="M6" s="222"/>
      <c r="N6" s="56" t="s">
        <v>388</v>
      </c>
    </row>
    <row r="7" spans="2:14" s="58" customFormat="1" ht="15.75" customHeight="1">
      <c r="B7" s="238" t="s">
        <v>366</v>
      </c>
      <c r="C7" s="238"/>
      <c r="D7" s="238"/>
      <c r="E7" s="239"/>
      <c r="F7" s="123">
        <f>SUM(F9:F53)+SUM('02'!F7:F43)+SUM('03'!F7:F48)+SUM('04'!F7:F45)+SUM('05'!F7:F44)+SUM('06'!F8:F44)+SUM('07'!F7:F46)+SUM('08'!F7:F43)+SUM('09'!F7:F54)</f>
        <v>74459</v>
      </c>
      <c r="G7" s="123">
        <f>SUM(G9:G53)+SUM('02'!G7:G43)+SUM('03'!G7:G48)+SUM('04'!G7:G45)+SUM('05'!G7:G44)+SUM('06'!G8:G44)+SUM('07'!G7:G46)+SUM('08'!G7:G43)+SUM('09'!G7:G54)</f>
        <v>65513</v>
      </c>
      <c r="H7" s="123">
        <f>SUM(H9:H53)+SUM('02'!H7:H43)+SUM('03'!H7:H48)+SUM('04'!H7:H45)+SUM('05'!H7:H44)+SUM('06'!H8:H44)+SUM('07'!H7:H46)+SUM('08'!H7:H43)+SUM('09'!H7:H54)</f>
        <v>9611</v>
      </c>
      <c r="I7" s="123">
        <f>SUM(I9:I53)+SUM('02'!I7:I43)+SUM('03'!I7:I48)+SUM('04'!I7:I45)+SUM('05'!I7:I44)+SUM('06'!I8:I44)+SUM('07'!I7:I46)+SUM('08'!I7:I43)+SUM('09'!I7:I54)</f>
        <v>5412</v>
      </c>
      <c r="J7" s="123">
        <f>SUM(J9:J53)+SUM('02'!J7:J43)+SUM('03'!J7:J48)+SUM('04'!J7:J45)+SUM('05'!J7:J44)+SUM('06'!J8:J44)+SUM('07'!J7:J46)+SUM('08'!J7:J43)+SUM('09'!J7:J54)</f>
        <v>818</v>
      </c>
      <c r="K7" s="123">
        <f>SUM(K9:K53)+SUM('02'!K7:K43)+SUM('03'!K7:K48)+SUM('04'!K7:K45)+SUM('05'!K7:K44)+SUM('06'!K8:K44)+SUM('07'!K7:K46)+SUM('08'!K7:K43)+SUM('09'!K7:K54)</f>
        <v>26246</v>
      </c>
      <c r="L7" s="123">
        <f>SUM(L9:L53)+SUM('02'!L7:L43)+SUM('03'!L7:L48)+SUM('04'!L7:L45)+SUM('05'!L7:L44)+SUM('06'!L8:L44)+SUM('07'!L7:L46)+SUM('08'!L7:L43)+SUM('09'!L7:L54)</f>
        <v>38049</v>
      </c>
      <c r="M7" s="65">
        <f>SUM(M9:M53)+SUM('02'!M7:M43)+SUM('03'!M7:M48)+SUM('04'!M7:M45)+SUM('05'!M7:M44)+SUM('06'!M8:M44)+SUM('07'!M7:M46)+SUM('08'!M7:M43)+SUM('09'!M7:M54)</f>
        <v>1218</v>
      </c>
      <c r="N7" s="59">
        <f>SUM(K7:M7)-G7</f>
        <v>0</v>
      </c>
    </row>
    <row r="8" spans="2:14" s="58" customFormat="1" ht="14.25" customHeight="1">
      <c r="B8" s="242" t="s">
        <v>2</v>
      </c>
      <c r="C8" s="242"/>
      <c r="D8" s="242"/>
      <c r="E8" s="67"/>
      <c r="F8" s="124"/>
      <c r="G8" s="124"/>
      <c r="H8" s="124"/>
      <c r="I8" s="124"/>
      <c r="J8" s="124"/>
      <c r="K8" s="124"/>
      <c r="L8" s="124"/>
      <c r="M8" s="68"/>
      <c r="N8" s="59">
        <f aca="true" t="shared" si="0" ref="N8:N53">SUM(K8:M8)-G8</f>
        <v>0</v>
      </c>
    </row>
    <row r="9" spans="2:14" s="58" customFormat="1" ht="15.75" customHeight="1">
      <c r="B9" s="230" t="s">
        <v>301</v>
      </c>
      <c r="C9" s="69"/>
      <c r="D9" s="50" t="s">
        <v>3</v>
      </c>
      <c r="E9" s="70"/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3">
        <v>0</v>
      </c>
      <c r="N9" s="59">
        <f t="shared" si="0"/>
        <v>0</v>
      </c>
    </row>
    <row r="10" spans="2:14" s="58" customFormat="1" ht="15.75" customHeight="1">
      <c r="B10" s="231"/>
      <c r="C10" s="71"/>
      <c r="D10" s="50" t="s">
        <v>4</v>
      </c>
      <c r="E10" s="70"/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3">
        <v>0</v>
      </c>
      <c r="N10" s="59">
        <f t="shared" si="0"/>
        <v>0</v>
      </c>
    </row>
    <row r="11" spans="2:14" s="58" customFormat="1" ht="15.75" customHeight="1">
      <c r="B11" s="231"/>
      <c r="C11" s="71"/>
      <c r="D11" s="50" t="s">
        <v>5</v>
      </c>
      <c r="E11" s="70"/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3">
        <v>0</v>
      </c>
      <c r="N11" s="59">
        <f t="shared" si="0"/>
        <v>0</v>
      </c>
    </row>
    <row r="12" spans="2:14" s="58" customFormat="1" ht="15.75" customHeight="1">
      <c r="B12" s="231"/>
      <c r="C12" s="71"/>
      <c r="D12" s="50" t="s">
        <v>6</v>
      </c>
      <c r="E12" s="70"/>
      <c r="F12" s="142">
        <v>10</v>
      </c>
      <c r="G12" s="142">
        <v>1</v>
      </c>
      <c r="H12" s="142">
        <v>0</v>
      </c>
      <c r="I12" s="142">
        <v>0</v>
      </c>
      <c r="J12" s="142">
        <v>0</v>
      </c>
      <c r="K12" s="142">
        <v>0</v>
      </c>
      <c r="L12" s="142">
        <v>1</v>
      </c>
      <c r="M12" s="143">
        <v>0</v>
      </c>
      <c r="N12" s="59">
        <f t="shared" si="0"/>
        <v>0</v>
      </c>
    </row>
    <row r="13" spans="2:14" s="58" customFormat="1" ht="15.75" customHeight="1">
      <c r="B13" s="231"/>
      <c r="C13" s="71"/>
      <c r="D13" s="50" t="s">
        <v>7</v>
      </c>
      <c r="E13" s="70"/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3">
        <v>0</v>
      </c>
      <c r="N13" s="59">
        <f t="shared" si="0"/>
        <v>0</v>
      </c>
    </row>
    <row r="14" spans="2:14" s="58" customFormat="1" ht="15.75" customHeight="1">
      <c r="B14" s="231"/>
      <c r="C14" s="71"/>
      <c r="D14" s="50" t="s">
        <v>8</v>
      </c>
      <c r="E14" s="70"/>
      <c r="F14" s="142">
        <v>4</v>
      </c>
      <c r="G14" s="142">
        <v>2</v>
      </c>
      <c r="H14" s="142">
        <v>0</v>
      </c>
      <c r="I14" s="142">
        <v>0</v>
      </c>
      <c r="J14" s="142">
        <v>0</v>
      </c>
      <c r="K14" s="142">
        <v>0</v>
      </c>
      <c r="L14" s="142">
        <v>2</v>
      </c>
      <c r="M14" s="143">
        <v>0</v>
      </c>
      <c r="N14" s="59">
        <f t="shared" si="0"/>
        <v>0</v>
      </c>
    </row>
    <row r="15" spans="2:14" s="58" customFormat="1" ht="15.75" customHeight="1">
      <c r="B15" s="231"/>
      <c r="C15" s="71"/>
      <c r="D15" s="50" t="s">
        <v>322</v>
      </c>
      <c r="E15" s="70"/>
      <c r="F15" s="142">
        <v>1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3">
        <v>0</v>
      </c>
      <c r="N15" s="59">
        <f t="shared" si="0"/>
        <v>0</v>
      </c>
    </row>
    <row r="16" spans="2:14" s="58" customFormat="1" ht="15.75" customHeight="1">
      <c r="B16" s="231"/>
      <c r="C16" s="71"/>
      <c r="D16" s="50" t="s">
        <v>9</v>
      </c>
      <c r="E16" s="70"/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3">
        <v>0</v>
      </c>
      <c r="N16" s="59">
        <f t="shared" si="0"/>
        <v>0</v>
      </c>
    </row>
    <row r="17" spans="2:14" s="58" customFormat="1" ht="15.75" customHeight="1">
      <c r="B17" s="231"/>
      <c r="C17" s="71"/>
      <c r="D17" s="50" t="s">
        <v>10</v>
      </c>
      <c r="E17" s="70"/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3">
        <v>0</v>
      </c>
      <c r="N17" s="59">
        <f t="shared" si="0"/>
        <v>0</v>
      </c>
    </row>
    <row r="18" spans="2:14" s="58" customFormat="1" ht="15.75" customHeight="1">
      <c r="B18" s="231"/>
      <c r="C18" s="71"/>
      <c r="D18" s="50" t="s">
        <v>350</v>
      </c>
      <c r="E18" s="70"/>
      <c r="F18" s="142">
        <v>7</v>
      </c>
      <c r="G18" s="142">
        <v>6</v>
      </c>
      <c r="H18" s="142">
        <v>0</v>
      </c>
      <c r="I18" s="142">
        <v>0</v>
      </c>
      <c r="J18" s="142">
        <v>0</v>
      </c>
      <c r="K18" s="142">
        <v>3</v>
      </c>
      <c r="L18" s="142">
        <v>3</v>
      </c>
      <c r="M18" s="143">
        <v>0</v>
      </c>
      <c r="N18" s="59">
        <f t="shared" si="0"/>
        <v>0</v>
      </c>
    </row>
    <row r="19" spans="2:14" s="58" customFormat="1" ht="15.75" customHeight="1">
      <c r="B19" s="214" t="s">
        <v>323</v>
      </c>
      <c r="C19" s="61"/>
      <c r="D19" s="50" t="s">
        <v>11</v>
      </c>
      <c r="E19" s="70"/>
      <c r="F19" s="142">
        <v>457</v>
      </c>
      <c r="G19" s="142">
        <v>886</v>
      </c>
      <c r="H19" s="142">
        <v>293</v>
      </c>
      <c r="I19" s="142">
        <v>19</v>
      </c>
      <c r="J19" s="142">
        <v>11</v>
      </c>
      <c r="K19" s="142">
        <v>113</v>
      </c>
      <c r="L19" s="142">
        <v>773</v>
      </c>
      <c r="M19" s="143">
        <v>0</v>
      </c>
      <c r="N19" s="59">
        <f t="shared" si="0"/>
        <v>0</v>
      </c>
    </row>
    <row r="20" spans="2:14" s="58" customFormat="1" ht="15.75" customHeight="1">
      <c r="B20" s="235"/>
      <c r="C20" s="61"/>
      <c r="D20" s="74" t="s">
        <v>12</v>
      </c>
      <c r="E20" s="75"/>
      <c r="F20" s="142">
        <v>1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3">
        <v>0</v>
      </c>
      <c r="N20" s="59">
        <f t="shared" si="0"/>
        <v>0</v>
      </c>
    </row>
    <row r="21" spans="2:14" s="58" customFormat="1" ht="15.75" customHeight="1">
      <c r="B21" s="214" t="s">
        <v>302</v>
      </c>
      <c r="C21" s="69"/>
      <c r="D21" s="50" t="s">
        <v>13</v>
      </c>
      <c r="E21" s="70"/>
      <c r="F21" s="142">
        <v>10373</v>
      </c>
      <c r="G21" s="142">
        <v>10907</v>
      </c>
      <c r="H21" s="142">
        <v>908</v>
      </c>
      <c r="I21" s="142">
        <v>2393</v>
      </c>
      <c r="J21" s="142">
        <v>369</v>
      </c>
      <c r="K21" s="142">
        <v>56</v>
      </c>
      <c r="L21" s="142">
        <v>9703</v>
      </c>
      <c r="M21" s="143">
        <v>1148</v>
      </c>
      <c r="N21" s="59">
        <f t="shared" si="0"/>
        <v>0</v>
      </c>
    </row>
    <row r="22" spans="2:14" s="58" customFormat="1" ht="15.75" customHeight="1">
      <c r="B22" s="214"/>
      <c r="C22" s="71"/>
      <c r="D22" s="50" t="s">
        <v>14</v>
      </c>
      <c r="E22" s="70"/>
      <c r="F22" s="142">
        <v>196</v>
      </c>
      <c r="G22" s="142">
        <v>191</v>
      </c>
      <c r="H22" s="142">
        <v>2</v>
      </c>
      <c r="I22" s="142">
        <v>0</v>
      </c>
      <c r="J22" s="142">
        <v>0</v>
      </c>
      <c r="K22" s="142">
        <v>5</v>
      </c>
      <c r="L22" s="142">
        <v>186</v>
      </c>
      <c r="M22" s="143">
        <v>0</v>
      </c>
      <c r="N22" s="59">
        <f t="shared" si="0"/>
        <v>0</v>
      </c>
    </row>
    <row r="23" spans="2:14" s="58" customFormat="1" ht="15.75" customHeight="1">
      <c r="B23" s="214"/>
      <c r="C23" s="71"/>
      <c r="D23" s="50" t="s">
        <v>15</v>
      </c>
      <c r="E23" s="70"/>
      <c r="F23" s="142">
        <v>9357</v>
      </c>
      <c r="G23" s="142">
        <v>8609</v>
      </c>
      <c r="H23" s="142">
        <v>268</v>
      </c>
      <c r="I23" s="142">
        <v>666</v>
      </c>
      <c r="J23" s="142">
        <v>23</v>
      </c>
      <c r="K23" s="142">
        <v>4413</v>
      </c>
      <c r="L23" s="142">
        <v>4184</v>
      </c>
      <c r="M23" s="143">
        <v>12</v>
      </c>
      <c r="N23" s="59">
        <f t="shared" si="0"/>
        <v>0</v>
      </c>
    </row>
    <row r="24" spans="2:14" s="58" customFormat="1" ht="15.75" customHeight="1">
      <c r="B24" s="214"/>
      <c r="C24" s="71"/>
      <c r="D24" s="50" t="s">
        <v>16</v>
      </c>
      <c r="E24" s="70"/>
      <c r="F24" s="142">
        <v>9</v>
      </c>
      <c r="G24" s="142">
        <v>6</v>
      </c>
      <c r="H24" s="142">
        <v>0</v>
      </c>
      <c r="I24" s="142">
        <v>0</v>
      </c>
      <c r="J24" s="142">
        <v>0</v>
      </c>
      <c r="K24" s="142">
        <v>6</v>
      </c>
      <c r="L24" s="142">
        <v>0</v>
      </c>
      <c r="M24" s="143">
        <v>0</v>
      </c>
      <c r="N24" s="59">
        <f t="shared" si="0"/>
        <v>0</v>
      </c>
    </row>
    <row r="25" spans="2:14" s="58" customFormat="1" ht="15.75" customHeight="1">
      <c r="B25" s="214"/>
      <c r="C25" s="71"/>
      <c r="D25" s="50" t="s">
        <v>316</v>
      </c>
      <c r="E25" s="70"/>
      <c r="F25" s="142">
        <v>658</v>
      </c>
      <c r="G25" s="142">
        <v>493</v>
      </c>
      <c r="H25" s="142">
        <v>65</v>
      </c>
      <c r="I25" s="142">
        <v>13</v>
      </c>
      <c r="J25" s="142">
        <v>3</v>
      </c>
      <c r="K25" s="142">
        <v>429</v>
      </c>
      <c r="L25" s="142">
        <v>64</v>
      </c>
      <c r="M25" s="143">
        <v>0</v>
      </c>
      <c r="N25" s="59">
        <f t="shared" si="0"/>
        <v>0</v>
      </c>
    </row>
    <row r="26" spans="2:14" s="58" customFormat="1" ht="15.75" customHeight="1">
      <c r="B26" s="214"/>
      <c r="C26" s="71"/>
      <c r="D26" s="50" t="s">
        <v>348</v>
      </c>
      <c r="E26" s="70"/>
      <c r="F26" s="142">
        <v>102</v>
      </c>
      <c r="G26" s="142">
        <v>84</v>
      </c>
      <c r="H26" s="142">
        <v>1</v>
      </c>
      <c r="I26" s="142">
        <v>0</v>
      </c>
      <c r="J26" s="142">
        <v>0</v>
      </c>
      <c r="K26" s="142">
        <v>54</v>
      </c>
      <c r="L26" s="142">
        <v>30</v>
      </c>
      <c r="M26" s="143">
        <v>0</v>
      </c>
      <c r="N26" s="59">
        <f t="shared" si="0"/>
        <v>0</v>
      </c>
    </row>
    <row r="27" spans="2:14" s="58" customFormat="1" ht="15.75" customHeight="1">
      <c r="B27" s="72"/>
      <c r="C27" s="71"/>
      <c r="D27" s="50" t="s">
        <v>369</v>
      </c>
      <c r="E27" s="70"/>
      <c r="F27" s="142">
        <v>273</v>
      </c>
      <c r="G27" s="142">
        <v>138</v>
      </c>
      <c r="H27" s="142">
        <v>1</v>
      </c>
      <c r="I27" s="142">
        <v>14</v>
      </c>
      <c r="J27" s="142">
        <v>0</v>
      </c>
      <c r="K27" s="142">
        <v>87</v>
      </c>
      <c r="L27" s="142">
        <v>51</v>
      </c>
      <c r="M27" s="143">
        <v>0</v>
      </c>
      <c r="N27" s="59">
        <f t="shared" si="0"/>
        <v>0</v>
      </c>
    </row>
    <row r="28" spans="2:14" s="58" customFormat="1" ht="15.75" customHeight="1">
      <c r="B28" s="71"/>
      <c r="C28" s="71"/>
      <c r="D28" s="50" t="s">
        <v>400</v>
      </c>
      <c r="E28" s="70"/>
      <c r="F28" s="142">
        <v>10</v>
      </c>
      <c r="G28" s="142">
        <v>15</v>
      </c>
      <c r="H28" s="142">
        <v>2</v>
      </c>
      <c r="I28" s="142">
        <v>0</v>
      </c>
      <c r="J28" s="142">
        <v>0</v>
      </c>
      <c r="K28" s="142">
        <v>13</v>
      </c>
      <c r="L28" s="142">
        <v>2</v>
      </c>
      <c r="M28" s="143">
        <v>0</v>
      </c>
      <c r="N28" s="59">
        <f t="shared" si="0"/>
        <v>0</v>
      </c>
    </row>
    <row r="29" spans="2:14" s="58" customFormat="1" ht="15.75" customHeight="1">
      <c r="B29" s="71"/>
      <c r="C29" s="71"/>
      <c r="D29" s="50" t="s">
        <v>409</v>
      </c>
      <c r="E29" s="70"/>
      <c r="F29" s="142">
        <v>51</v>
      </c>
      <c r="G29" s="142">
        <v>39</v>
      </c>
      <c r="H29" s="142">
        <v>2</v>
      </c>
      <c r="I29" s="142">
        <v>2</v>
      </c>
      <c r="J29" s="142">
        <v>0</v>
      </c>
      <c r="K29" s="142">
        <v>30</v>
      </c>
      <c r="L29" s="142">
        <v>9</v>
      </c>
      <c r="M29" s="143">
        <v>0</v>
      </c>
      <c r="N29" s="59">
        <f t="shared" si="0"/>
        <v>0</v>
      </c>
    </row>
    <row r="30" spans="2:14" s="58" customFormat="1" ht="15.75" customHeight="1">
      <c r="B30" s="214" t="s">
        <v>324</v>
      </c>
      <c r="C30" s="61"/>
      <c r="D30" s="50" t="s">
        <v>17</v>
      </c>
      <c r="E30" s="70"/>
      <c r="F30" s="142">
        <v>6</v>
      </c>
      <c r="G30" s="142">
        <v>10</v>
      </c>
      <c r="H30" s="142">
        <v>0</v>
      </c>
      <c r="I30" s="142">
        <v>0</v>
      </c>
      <c r="J30" s="142">
        <v>0</v>
      </c>
      <c r="K30" s="142">
        <v>4</v>
      </c>
      <c r="L30" s="142">
        <v>6</v>
      </c>
      <c r="M30" s="143">
        <v>0</v>
      </c>
      <c r="N30" s="59">
        <f t="shared" si="0"/>
        <v>0</v>
      </c>
    </row>
    <row r="31" spans="2:14" s="58" customFormat="1" ht="15.75" customHeight="1">
      <c r="B31" s="235"/>
      <c r="C31" s="61"/>
      <c r="D31" s="50" t="s">
        <v>18</v>
      </c>
      <c r="E31" s="70"/>
      <c r="F31" s="142">
        <v>2</v>
      </c>
      <c r="G31" s="142">
        <v>7</v>
      </c>
      <c r="H31" s="142">
        <v>0</v>
      </c>
      <c r="I31" s="142">
        <v>0</v>
      </c>
      <c r="J31" s="142">
        <v>0</v>
      </c>
      <c r="K31" s="142">
        <v>2</v>
      </c>
      <c r="L31" s="142">
        <v>5</v>
      </c>
      <c r="M31" s="143">
        <v>0</v>
      </c>
      <c r="N31" s="59">
        <f t="shared" si="0"/>
        <v>0</v>
      </c>
    </row>
    <row r="32" spans="2:14" s="58" customFormat="1" ht="15.75" customHeight="1">
      <c r="B32" s="235"/>
      <c r="C32" s="61"/>
      <c r="D32" s="50" t="s">
        <v>19</v>
      </c>
      <c r="E32" s="70"/>
      <c r="F32" s="142">
        <v>9</v>
      </c>
      <c r="G32" s="142">
        <v>15</v>
      </c>
      <c r="H32" s="142">
        <v>1</v>
      </c>
      <c r="I32" s="142">
        <v>0</v>
      </c>
      <c r="J32" s="142">
        <v>0</v>
      </c>
      <c r="K32" s="142">
        <v>8</v>
      </c>
      <c r="L32" s="142">
        <v>7</v>
      </c>
      <c r="M32" s="143">
        <v>0</v>
      </c>
      <c r="N32" s="59">
        <f t="shared" si="0"/>
        <v>0</v>
      </c>
    </row>
    <row r="33" spans="2:14" s="58" customFormat="1" ht="15.75" customHeight="1">
      <c r="B33" s="235"/>
      <c r="C33" s="61"/>
      <c r="D33" s="50" t="s">
        <v>20</v>
      </c>
      <c r="E33" s="70"/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3">
        <v>0</v>
      </c>
      <c r="N33" s="59">
        <f t="shared" si="0"/>
        <v>0</v>
      </c>
    </row>
    <row r="34" spans="2:14" s="58" customFormat="1" ht="15.75" customHeight="1">
      <c r="B34" s="73"/>
      <c r="C34" s="61"/>
      <c r="D34" s="50" t="s">
        <v>381</v>
      </c>
      <c r="E34" s="70"/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3">
        <v>0</v>
      </c>
      <c r="N34" s="59">
        <f t="shared" si="0"/>
        <v>0</v>
      </c>
    </row>
    <row r="35" spans="2:14" s="58" customFormat="1" ht="15.75" customHeight="1">
      <c r="B35" s="214" t="s">
        <v>325</v>
      </c>
      <c r="C35" s="61"/>
      <c r="D35" s="50" t="s">
        <v>21</v>
      </c>
      <c r="E35" s="70"/>
      <c r="F35" s="142">
        <v>2211</v>
      </c>
      <c r="G35" s="142">
        <v>2466</v>
      </c>
      <c r="H35" s="142">
        <v>988</v>
      </c>
      <c r="I35" s="142">
        <v>59</v>
      </c>
      <c r="J35" s="142">
        <v>31</v>
      </c>
      <c r="K35" s="142">
        <v>1157</v>
      </c>
      <c r="L35" s="142">
        <v>1307</v>
      </c>
      <c r="M35" s="143">
        <v>2</v>
      </c>
      <c r="N35" s="59">
        <f t="shared" si="0"/>
        <v>0</v>
      </c>
    </row>
    <row r="36" spans="2:14" s="58" customFormat="1" ht="15.75" customHeight="1">
      <c r="B36" s="235"/>
      <c r="C36" s="61"/>
      <c r="D36" s="50" t="s">
        <v>22</v>
      </c>
      <c r="E36" s="70"/>
      <c r="F36" s="142">
        <v>812</v>
      </c>
      <c r="G36" s="142">
        <v>538</v>
      </c>
      <c r="H36" s="142">
        <v>298</v>
      </c>
      <c r="I36" s="142">
        <v>28</v>
      </c>
      <c r="J36" s="142">
        <v>26</v>
      </c>
      <c r="K36" s="142">
        <v>338</v>
      </c>
      <c r="L36" s="142">
        <v>200</v>
      </c>
      <c r="M36" s="143">
        <v>0</v>
      </c>
      <c r="N36" s="59">
        <f t="shared" si="0"/>
        <v>0</v>
      </c>
    </row>
    <row r="37" spans="2:14" s="58" customFormat="1" ht="15.75" customHeight="1">
      <c r="B37" s="236" t="s">
        <v>326</v>
      </c>
      <c r="C37" s="76"/>
      <c r="D37" s="50" t="s">
        <v>23</v>
      </c>
      <c r="E37" s="70"/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3">
        <v>0</v>
      </c>
      <c r="N37" s="59">
        <f t="shared" si="0"/>
        <v>0</v>
      </c>
    </row>
    <row r="38" spans="2:14" s="58" customFormat="1" ht="15.75" customHeight="1">
      <c r="B38" s="237"/>
      <c r="C38" s="76"/>
      <c r="D38" s="50" t="s">
        <v>24</v>
      </c>
      <c r="E38" s="70"/>
      <c r="F38" s="142">
        <v>23</v>
      </c>
      <c r="G38" s="142">
        <v>10</v>
      </c>
      <c r="H38" s="142">
        <v>1</v>
      </c>
      <c r="I38" s="142">
        <v>0</v>
      </c>
      <c r="J38" s="142">
        <v>0</v>
      </c>
      <c r="K38" s="142">
        <v>0</v>
      </c>
      <c r="L38" s="142">
        <v>10</v>
      </c>
      <c r="M38" s="143">
        <v>0</v>
      </c>
      <c r="N38" s="59">
        <f t="shared" si="0"/>
        <v>0</v>
      </c>
    </row>
    <row r="39" spans="2:14" s="58" customFormat="1" ht="15.75" customHeight="1">
      <c r="B39" s="225" t="s">
        <v>300</v>
      </c>
      <c r="C39" s="69"/>
      <c r="D39" s="50" t="s">
        <v>25</v>
      </c>
      <c r="E39" s="70"/>
      <c r="F39" s="142">
        <v>384</v>
      </c>
      <c r="G39" s="142">
        <v>401</v>
      </c>
      <c r="H39" s="142">
        <v>62</v>
      </c>
      <c r="I39" s="142">
        <v>60</v>
      </c>
      <c r="J39" s="142">
        <v>23</v>
      </c>
      <c r="K39" s="142">
        <v>318</v>
      </c>
      <c r="L39" s="142">
        <v>83</v>
      </c>
      <c r="M39" s="143">
        <v>0</v>
      </c>
      <c r="N39" s="59">
        <f t="shared" si="0"/>
        <v>0</v>
      </c>
    </row>
    <row r="40" spans="2:14" s="58" customFormat="1" ht="15.75" customHeight="1">
      <c r="B40" s="226"/>
      <c r="C40" s="71"/>
      <c r="D40" s="50" t="s">
        <v>26</v>
      </c>
      <c r="E40" s="70"/>
      <c r="F40" s="142">
        <v>131</v>
      </c>
      <c r="G40" s="142">
        <v>162</v>
      </c>
      <c r="H40" s="142">
        <v>65</v>
      </c>
      <c r="I40" s="142">
        <v>12</v>
      </c>
      <c r="J40" s="142">
        <v>5</v>
      </c>
      <c r="K40" s="142">
        <v>0</v>
      </c>
      <c r="L40" s="142">
        <v>162</v>
      </c>
      <c r="M40" s="143">
        <v>0</v>
      </c>
      <c r="N40" s="59">
        <f t="shared" si="0"/>
        <v>0</v>
      </c>
    </row>
    <row r="41" spans="2:14" s="58" customFormat="1" ht="15.75" customHeight="1">
      <c r="B41" s="226"/>
      <c r="C41" s="71"/>
      <c r="D41" s="50" t="s">
        <v>27</v>
      </c>
      <c r="E41" s="70"/>
      <c r="F41" s="142">
        <v>1040</v>
      </c>
      <c r="G41" s="142">
        <v>1119</v>
      </c>
      <c r="H41" s="142">
        <v>732</v>
      </c>
      <c r="I41" s="142">
        <v>24</v>
      </c>
      <c r="J41" s="142">
        <v>10</v>
      </c>
      <c r="K41" s="142">
        <v>0</v>
      </c>
      <c r="L41" s="142">
        <v>1119</v>
      </c>
      <c r="M41" s="143">
        <v>0</v>
      </c>
      <c r="N41" s="59">
        <f t="shared" si="0"/>
        <v>0</v>
      </c>
    </row>
    <row r="42" spans="2:14" s="58" customFormat="1" ht="15.75" customHeight="1">
      <c r="B42" s="226"/>
      <c r="C42" s="71"/>
      <c r="D42" s="50" t="s">
        <v>28</v>
      </c>
      <c r="E42" s="70"/>
      <c r="F42" s="142">
        <v>2496</v>
      </c>
      <c r="G42" s="142">
        <v>2230</v>
      </c>
      <c r="H42" s="142">
        <v>179</v>
      </c>
      <c r="I42" s="142">
        <v>516</v>
      </c>
      <c r="J42" s="142">
        <v>39</v>
      </c>
      <c r="K42" s="142">
        <v>538</v>
      </c>
      <c r="L42" s="142">
        <v>1671</v>
      </c>
      <c r="M42" s="143">
        <v>21</v>
      </c>
      <c r="N42" s="59">
        <f t="shared" si="0"/>
        <v>0</v>
      </c>
    </row>
    <row r="43" spans="2:14" s="58" customFormat="1" ht="15.75" customHeight="1">
      <c r="B43" s="226"/>
      <c r="C43" s="71"/>
      <c r="D43" s="50" t="s">
        <v>29</v>
      </c>
      <c r="E43" s="70"/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3">
        <v>0</v>
      </c>
      <c r="N43" s="59">
        <f t="shared" si="0"/>
        <v>0</v>
      </c>
    </row>
    <row r="44" spans="2:14" s="58" customFormat="1" ht="15.75" customHeight="1">
      <c r="B44" s="226"/>
      <c r="C44" s="71"/>
      <c r="D44" s="50" t="s">
        <v>352</v>
      </c>
      <c r="E44" s="70"/>
      <c r="F44" s="142">
        <v>2666</v>
      </c>
      <c r="G44" s="142">
        <v>2113</v>
      </c>
      <c r="H44" s="142">
        <v>65</v>
      </c>
      <c r="I44" s="142">
        <v>494</v>
      </c>
      <c r="J44" s="142">
        <v>47</v>
      </c>
      <c r="K44" s="142">
        <v>747</v>
      </c>
      <c r="L44" s="142">
        <v>1366</v>
      </c>
      <c r="M44" s="143">
        <v>0</v>
      </c>
      <c r="N44" s="59">
        <f t="shared" si="0"/>
        <v>0</v>
      </c>
    </row>
    <row r="45" spans="2:14" s="58" customFormat="1" ht="15.75" customHeight="1">
      <c r="B45" s="71"/>
      <c r="C45" s="71"/>
      <c r="D45" s="50" t="s">
        <v>370</v>
      </c>
      <c r="E45" s="70"/>
      <c r="F45" s="142">
        <v>235</v>
      </c>
      <c r="G45" s="142">
        <v>229</v>
      </c>
      <c r="H45" s="142">
        <v>31</v>
      </c>
      <c r="I45" s="142">
        <v>111</v>
      </c>
      <c r="J45" s="142">
        <v>26</v>
      </c>
      <c r="K45" s="142">
        <v>0</v>
      </c>
      <c r="L45" s="142">
        <v>229</v>
      </c>
      <c r="M45" s="143">
        <v>0</v>
      </c>
      <c r="N45" s="59">
        <f t="shared" si="0"/>
        <v>0</v>
      </c>
    </row>
    <row r="46" spans="2:14" s="58" customFormat="1" ht="15.75" customHeight="1">
      <c r="B46" s="236" t="s">
        <v>327</v>
      </c>
      <c r="C46" s="76"/>
      <c r="D46" s="50" t="s">
        <v>30</v>
      </c>
      <c r="E46" s="70"/>
      <c r="F46" s="142">
        <v>5188</v>
      </c>
      <c r="G46" s="142">
        <v>4420</v>
      </c>
      <c r="H46" s="142">
        <v>299</v>
      </c>
      <c r="I46" s="142">
        <v>251</v>
      </c>
      <c r="J46" s="142">
        <v>18</v>
      </c>
      <c r="K46" s="142">
        <v>1273</v>
      </c>
      <c r="L46" s="142">
        <v>3130</v>
      </c>
      <c r="M46" s="143">
        <v>17</v>
      </c>
      <c r="N46" s="59">
        <f t="shared" si="0"/>
        <v>0</v>
      </c>
    </row>
    <row r="47" spans="2:14" s="58" customFormat="1" ht="15.75" customHeight="1">
      <c r="B47" s="237"/>
      <c r="C47" s="76"/>
      <c r="D47" s="50" t="s">
        <v>31</v>
      </c>
      <c r="E47" s="70"/>
      <c r="F47" s="142">
        <v>4</v>
      </c>
      <c r="G47" s="142">
        <v>3</v>
      </c>
      <c r="H47" s="142">
        <v>0</v>
      </c>
      <c r="I47" s="142">
        <v>1</v>
      </c>
      <c r="J47" s="142">
        <v>0</v>
      </c>
      <c r="K47" s="142">
        <v>1</v>
      </c>
      <c r="L47" s="142">
        <v>2</v>
      </c>
      <c r="M47" s="143">
        <v>0</v>
      </c>
      <c r="N47" s="59">
        <f t="shared" si="0"/>
        <v>0</v>
      </c>
    </row>
    <row r="48" spans="2:14" s="58" customFormat="1" ht="15.75" customHeight="1">
      <c r="B48" s="225" t="s">
        <v>299</v>
      </c>
      <c r="C48" s="69"/>
      <c r="D48" s="50" t="s">
        <v>32</v>
      </c>
      <c r="E48" s="70"/>
      <c r="F48" s="142">
        <v>132</v>
      </c>
      <c r="G48" s="142">
        <v>83</v>
      </c>
      <c r="H48" s="142">
        <v>3</v>
      </c>
      <c r="I48" s="142">
        <v>0</v>
      </c>
      <c r="J48" s="142">
        <v>0</v>
      </c>
      <c r="K48" s="142">
        <v>0</v>
      </c>
      <c r="L48" s="142">
        <v>83</v>
      </c>
      <c r="M48" s="143">
        <v>0</v>
      </c>
      <c r="N48" s="59">
        <f t="shared" si="0"/>
        <v>0</v>
      </c>
    </row>
    <row r="49" spans="2:14" s="58" customFormat="1" ht="15.75" customHeight="1">
      <c r="B49" s="226"/>
      <c r="C49" s="71"/>
      <c r="D49" s="50" t="s">
        <v>33</v>
      </c>
      <c r="E49" s="70"/>
      <c r="F49" s="142">
        <v>195</v>
      </c>
      <c r="G49" s="142">
        <v>257</v>
      </c>
      <c r="H49" s="142">
        <v>8</v>
      </c>
      <c r="I49" s="142">
        <v>0</v>
      </c>
      <c r="J49" s="142">
        <v>0</v>
      </c>
      <c r="K49" s="142">
        <v>0</v>
      </c>
      <c r="L49" s="142">
        <v>257</v>
      </c>
      <c r="M49" s="143">
        <v>0</v>
      </c>
      <c r="N49" s="59">
        <f t="shared" si="0"/>
        <v>0</v>
      </c>
    </row>
    <row r="50" spans="2:14" s="58" customFormat="1" ht="15.75" customHeight="1">
      <c r="B50" s="226"/>
      <c r="C50" s="71"/>
      <c r="D50" s="50" t="s">
        <v>34</v>
      </c>
      <c r="E50" s="70"/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3">
        <v>0</v>
      </c>
      <c r="N50" s="59">
        <f t="shared" si="0"/>
        <v>0</v>
      </c>
    </row>
    <row r="51" spans="2:14" s="58" customFormat="1" ht="15.75" customHeight="1">
      <c r="B51" s="226"/>
      <c r="C51" s="71"/>
      <c r="D51" s="50" t="s">
        <v>35</v>
      </c>
      <c r="E51" s="70"/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3">
        <v>0</v>
      </c>
      <c r="N51" s="59">
        <f t="shared" si="0"/>
        <v>0</v>
      </c>
    </row>
    <row r="52" spans="2:14" s="58" customFormat="1" ht="15.75" customHeight="1">
      <c r="B52" s="226"/>
      <c r="C52" s="71"/>
      <c r="D52" s="50" t="s">
        <v>36</v>
      </c>
      <c r="E52" s="70"/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3">
        <v>0</v>
      </c>
      <c r="N52" s="59">
        <f t="shared" si="0"/>
        <v>0</v>
      </c>
    </row>
    <row r="53" spans="2:14" s="58" customFormat="1" ht="24" thickBot="1">
      <c r="B53" s="227"/>
      <c r="C53" s="77"/>
      <c r="D53" s="78" t="s">
        <v>391</v>
      </c>
      <c r="E53" s="79"/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5">
        <v>0</v>
      </c>
      <c r="N53" s="59">
        <f t="shared" si="0"/>
        <v>0</v>
      </c>
    </row>
    <row r="54" spans="2:13" ht="8.25" customHeight="1"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</row>
    <row r="55" spans="6:13" ht="12">
      <c r="F55" s="81"/>
      <c r="G55" s="81"/>
      <c r="H55" s="81"/>
      <c r="I55" s="81"/>
      <c r="J55" s="81"/>
      <c r="K55" s="81"/>
      <c r="L55" s="81"/>
      <c r="M55" s="81"/>
    </row>
    <row r="56" spans="6:13" ht="12">
      <c r="F56" s="81"/>
      <c r="G56" s="81"/>
      <c r="H56" s="81"/>
      <c r="I56" s="81"/>
      <c r="J56" s="81"/>
      <c r="K56" s="81"/>
      <c r="L56" s="81"/>
      <c r="M56" s="81"/>
    </row>
    <row r="57" spans="6:13" ht="12">
      <c r="F57" s="81"/>
      <c r="G57" s="81"/>
      <c r="H57" s="81"/>
      <c r="I57" s="81"/>
      <c r="J57" s="81"/>
      <c r="K57" s="81"/>
      <c r="L57" s="81"/>
      <c r="M57" s="81"/>
    </row>
    <row r="58" spans="6:13" ht="12">
      <c r="F58" s="81"/>
      <c r="G58" s="81"/>
      <c r="H58" s="81"/>
      <c r="I58" s="81"/>
      <c r="J58" s="81"/>
      <c r="K58" s="81"/>
      <c r="L58" s="81"/>
      <c r="M58" s="81"/>
    </row>
    <row r="59" spans="6:13" ht="12">
      <c r="F59" s="81"/>
      <c r="G59" s="81"/>
      <c r="H59" s="81"/>
      <c r="I59" s="81"/>
      <c r="J59" s="81"/>
      <c r="K59" s="81"/>
      <c r="L59" s="81"/>
      <c r="M59" s="81"/>
    </row>
    <row r="60" spans="6:13" ht="12">
      <c r="F60" s="81"/>
      <c r="G60" s="81"/>
      <c r="H60" s="81"/>
      <c r="I60" s="81"/>
      <c r="J60" s="81"/>
      <c r="K60" s="81"/>
      <c r="L60" s="81"/>
      <c r="M60" s="81"/>
    </row>
    <row r="61" spans="6:13" ht="12">
      <c r="F61" s="81"/>
      <c r="G61" s="81"/>
      <c r="H61" s="81"/>
      <c r="I61" s="81"/>
      <c r="J61" s="81"/>
      <c r="K61" s="81"/>
      <c r="L61" s="81"/>
      <c r="M61" s="81"/>
    </row>
    <row r="62" spans="6:13" ht="12">
      <c r="F62" s="81"/>
      <c r="G62" s="81"/>
      <c r="H62" s="81"/>
      <c r="I62" s="81"/>
      <c r="J62" s="81"/>
      <c r="K62" s="81"/>
      <c r="L62" s="81"/>
      <c r="M62" s="81"/>
    </row>
    <row r="63" spans="6:13" ht="12">
      <c r="F63" s="81"/>
      <c r="G63" s="81"/>
      <c r="H63" s="81"/>
      <c r="I63" s="81"/>
      <c r="J63" s="81"/>
      <c r="K63" s="81"/>
      <c r="L63" s="81"/>
      <c r="M63" s="81"/>
    </row>
    <row r="64" spans="6:13" ht="12">
      <c r="F64" s="81"/>
      <c r="G64" s="81"/>
      <c r="H64" s="81"/>
      <c r="I64" s="81"/>
      <c r="J64" s="81"/>
      <c r="K64" s="81"/>
      <c r="L64" s="81"/>
      <c r="M64" s="81"/>
    </row>
    <row r="65" spans="6:13" ht="12">
      <c r="F65" s="81"/>
      <c r="G65" s="81"/>
      <c r="H65" s="81"/>
      <c r="I65" s="81"/>
      <c r="J65" s="81"/>
      <c r="K65" s="81"/>
      <c r="L65" s="81"/>
      <c r="M65" s="81"/>
    </row>
    <row r="66" spans="6:13" ht="12">
      <c r="F66" s="81"/>
      <c r="G66" s="81"/>
      <c r="H66" s="81"/>
      <c r="I66" s="81"/>
      <c r="J66" s="81"/>
      <c r="K66" s="81"/>
      <c r="L66" s="81"/>
      <c r="M66" s="81"/>
    </row>
    <row r="67" spans="6:13" ht="12">
      <c r="F67" s="81"/>
      <c r="G67" s="81"/>
      <c r="H67" s="81"/>
      <c r="I67" s="81"/>
      <c r="J67" s="81"/>
      <c r="K67" s="81"/>
      <c r="L67" s="81"/>
      <c r="M67" s="81"/>
    </row>
    <row r="68" spans="6:13" ht="12">
      <c r="F68" s="81"/>
      <c r="G68" s="81"/>
      <c r="H68" s="81"/>
      <c r="I68" s="81"/>
      <c r="J68" s="81"/>
      <c r="K68" s="81"/>
      <c r="L68" s="81"/>
      <c r="M68" s="81"/>
    </row>
    <row r="69" spans="6:13" ht="12">
      <c r="F69" s="81"/>
      <c r="G69" s="81"/>
      <c r="H69" s="81"/>
      <c r="I69" s="81"/>
      <c r="J69" s="81"/>
      <c r="K69" s="81"/>
      <c r="L69" s="81"/>
      <c r="M69" s="81"/>
    </row>
    <row r="180" spans="6:13" ht="12">
      <c r="F180" s="81"/>
      <c r="G180" s="81"/>
      <c r="H180" s="81"/>
      <c r="I180" s="81"/>
      <c r="J180" s="81"/>
      <c r="K180" s="81"/>
      <c r="L180" s="81"/>
      <c r="M180" s="81"/>
    </row>
    <row r="181" spans="6:13" ht="12">
      <c r="F181" s="81"/>
      <c r="G181" s="81"/>
      <c r="H181" s="81"/>
      <c r="I181" s="81"/>
      <c r="J181" s="81"/>
      <c r="K181" s="81"/>
      <c r="L181" s="81"/>
      <c r="M181" s="81"/>
    </row>
    <row r="182" spans="6:13" ht="12">
      <c r="F182" s="81"/>
      <c r="G182" s="81"/>
      <c r="H182" s="81"/>
      <c r="I182" s="81"/>
      <c r="J182" s="81"/>
      <c r="K182" s="81"/>
      <c r="L182" s="81"/>
      <c r="M182" s="81"/>
    </row>
    <row r="183" spans="6:13" ht="12">
      <c r="F183" s="81"/>
      <c r="G183" s="81"/>
      <c r="H183" s="81"/>
      <c r="I183" s="81"/>
      <c r="J183" s="81"/>
      <c r="K183" s="81"/>
      <c r="L183" s="81"/>
      <c r="M183" s="81"/>
    </row>
    <row r="184" spans="6:13" ht="12">
      <c r="F184" s="81"/>
      <c r="G184" s="81"/>
      <c r="H184" s="81"/>
      <c r="I184" s="81"/>
      <c r="J184" s="81"/>
      <c r="K184" s="81"/>
      <c r="L184" s="81"/>
      <c r="M184" s="81"/>
    </row>
    <row r="185" spans="6:13" ht="12">
      <c r="F185" s="81"/>
      <c r="G185" s="81"/>
      <c r="H185" s="81"/>
      <c r="I185" s="81"/>
      <c r="J185" s="81"/>
      <c r="K185" s="81"/>
      <c r="L185" s="81"/>
      <c r="M185" s="81"/>
    </row>
    <row r="186" spans="6:13" ht="12">
      <c r="F186" s="81"/>
      <c r="G186" s="81"/>
      <c r="H186" s="81"/>
      <c r="I186" s="81"/>
      <c r="J186" s="81"/>
      <c r="K186" s="81"/>
      <c r="L186" s="81"/>
      <c r="M186" s="81"/>
    </row>
    <row r="187" spans="6:13" ht="12">
      <c r="F187" s="81"/>
      <c r="G187" s="81"/>
      <c r="H187" s="81"/>
      <c r="I187" s="81"/>
      <c r="J187" s="81"/>
      <c r="K187" s="81"/>
      <c r="L187" s="81"/>
      <c r="M187" s="81"/>
    </row>
    <row r="188" spans="6:13" ht="12">
      <c r="F188" s="81"/>
      <c r="G188" s="81"/>
      <c r="H188" s="81"/>
      <c r="I188" s="81"/>
      <c r="J188" s="81"/>
      <c r="K188" s="81"/>
      <c r="L188" s="81"/>
      <c r="M188" s="81"/>
    </row>
    <row r="189" spans="6:13" ht="12">
      <c r="F189" s="81"/>
      <c r="G189" s="81"/>
      <c r="H189" s="81"/>
      <c r="I189" s="81"/>
      <c r="J189" s="81"/>
      <c r="K189" s="81"/>
      <c r="L189" s="81"/>
      <c r="M189" s="81"/>
    </row>
    <row r="190" spans="6:13" ht="12">
      <c r="F190" s="81"/>
      <c r="G190" s="81"/>
      <c r="H190" s="81"/>
      <c r="I190" s="81"/>
      <c r="J190" s="81"/>
      <c r="K190" s="81"/>
      <c r="L190" s="81"/>
      <c r="M190" s="81"/>
    </row>
    <row r="191" spans="6:13" ht="12">
      <c r="F191" s="81"/>
      <c r="G191" s="81"/>
      <c r="H191" s="81"/>
      <c r="I191" s="81"/>
      <c r="J191" s="81"/>
      <c r="K191" s="81"/>
      <c r="L191" s="81"/>
      <c r="M191" s="81"/>
    </row>
    <row r="192" spans="6:13" ht="12">
      <c r="F192" s="81"/>
      <c r="G192" s="81"/>
      <c r="H192" s="81"/>
      <c r="I192" s="81"/>
      <c r="J192" s="81"/>
      <c r="K192" s="81"/>
      <c r="L192" s="81"/>
      <c r="M192" s="81"/>
    </row>
    <row r="193" spans="6:13" ht="12">
      <c r="F193" s="81"/>
      <c r="G193" s="81"/>
      <c r="H193" s="81"/>
      <c r="I193" s="81"/>
      <c r="J193" s="81"/>
      <c r="K193" s="81"/>
      <c r="L193" s="81"/>
      <c r="M193" s="81"/>
    </row>
    <row r="194" spans="6:13" ht="12">
      <c r="F194" s="81"/>
      <c r="G194" s="81"/>
      <c r="H194" s="81"/>
      <c r="I194" s="81"/>
      <c r="J194" s="81"/>
      <c r="K194" s="81"/>
      <c r="L194" s="81"/>
      <c r="M194" s="81"/>
    </row>
    <row r="195" spans="6:13" ht="12">
      <c r="F195" s="81"/>
      <c r="G195" s="81"/>
      <c r="H195" s="81"/>
      <c r="I195" s="81"/>
      <c r="J195" s="81"/>
      <c r="K195" s="81"/>
      <c r="L195" s="81"/>
      <c r="M195" s="81"/>
    </row>
    <row r="196" spans="6:13" ht="12">
      <c r="F196" s="81"/>
      <c r="G196" s="81"/>
      <c r="H196" s="81"/>
      <c r="I196" s="81"/>
      <c r="J196" s="81"/>
      <c r="K196" s="81"/>
      <c r="L196" s="81"/>
      <c r="M196" s="81"/>
    </row>
    <row r="306" spans="6:13" ht="12">
      <c r="F306" s="81"/>
      <c r="G306" s="81"/>
      <c r="H306" s="81"/>
      <c r="I306" s="81"/>
      <c r="J306" s="81"/>
      <c r="K306" s="81"/>
      <c r="L306" s="81"/>
      <c r="M306" s="81"/>
    </row>
    <row r="307" spans="6:13" ht="12">
      <c r="F307" s="81"/>
      <c r="G307" s="81"/>
      <c r="H307" s="81"/>
      <c r="I307" s="81"/>
      <c r="J307" s="81"/>
      <c r="K307" s="81"/>
      <c r="L307" s="81"/>
      <c r="M307" s="81"/>
    </row>
    <row r="308" spans="6:13" ht="12">
      <c r="F308" s="81"/>
      <c r="G308" s="81"/>
      <c r="H308" s="81"/>
      <c r="I308" s="81"/>
      <c r="J308" s="81"/>
      <c r="K308" s="81"/>
      <c r="L308" s="81"/>
      <c r="M308" s="81"/>
    </row>
    <row r="309" spans="6:13" ht="12">
      <c r="F309" s="81"/>
      <c r="G309" s="81"/>
      <c r="H309" s="81"/>
      <c r="I309" s="81"/>
      <c r="J309" s="81"/>
      <c r="K309" s="81"/>
      <c r="L309" s="81"/>
      <c r="M309" s="81"/>
    </row>
    <row r="310" spans="6:13" ht="12">
      <c r="F310" s="81"/>
      <c r="G310" s="81"/>
      <c r="H310" s="81"/>
      <c r="I310" s="81"/>
      <c r="J310" s="81"/>
      <c r="K310" s="81"/>
      <c r="L310" s="81"/>
      <c r="M310" s="81"/>
    </row>
    <row r="311" spans="6:13" ht="12">
      <c r="F311" s="81"/>
      <c r="G311" s="81"/>
      <c r="H311" s="81"/>
      <c r="I311" s="81"/>
      <c r="J311" s="81"/>
      <c r="K311" s="81"/>
      <c r="L311" s="81"/>
      <c r="M311" s="81"/>
    </row>
    <row r="312" spans="6:13" ht="12">
      <c r="F312" s="81"/>
      <c r="G312" s="81"/>
      <c r="H312" s="81"/>
      <c r="I312" s="81"/>
      <c r="J312" s="81"/>
      <c r="K312" s="81"/>
      <c r="L312" s="81"/>
      <c r="M312" s="81"/>
    </row>
    <row r="313" spans="6:13" ht="12">
      <c r="F313" s="81"/>
      <c r="G313" s="81"/>
      <c r="H313" s="81"/>
      <c r="I313" s="81"/>
      <c r="J313" s="81"/>
      <c r="K313" s="81"/>
      <c r="L313" s="81"/>
      <c r="M313" s="81"/>
    </row>
    <row r="314" spans="6:13" ht="12">
      <c r="F314" s="81"/>
      <c r="G314" s="81"/>
      <c r="H314" s="81"/>
      <c r="I314" s="81"/>
      <c r="J314" s="81"/>
      <c r="K314" s="81"/>
      <c r="L314" s="81"/>
      <c r="M314" s="81"/>
    </row>
    <row r="315" spans="6:13" ht="12">
      <c r="F315" s="81"/>
      <c r="G315" s="81"/>
      <c r="H315" s="81"/>
      <c r="I315" s="81"/>
      <c r="J315" s="81"/>
      <c r="K315" s="81"/>
      <c r="L315" s="81"/>
      <c r="M315" s="81"/>
    </row>
    <row r="316" spans="6:13" ht="12">
      <c r="F316" s="81"/>
      <c r="G316" s="81"/>
      <c r="H316" s="81"/>
      <c r="I316" s="81"/>
      <c r="J316" s="81"/>
      <c r="K316" s="81"/>
      <c r="L316" s="81"/>
      <c r="M316" s="81"/>
    </row>
    <row r="317" spans="6:13" ht="12">
      <c r="F317" s="81"/>
      <c r="G317" s="81"/>
      <c r="H317" s="81"/>
      <c r="I317" s="81"/>
      <c r="J317" s="81"/>
      <c r="K317" s="81"/>
      <c r="L317" s="81"/>
      <c r="M317" s="81"/>
    </row>
    <row r="318" spans="6:13" ht="12">
      <c r="F318" s="81"/>
      <c r="G318" s="81"/>
      <c r="H318" s="81"/>
      <c r="I318" s="81"/>
      <c r="J318" s="81"/>
      <c r="K318" s="81"/>
      <c r="L318" s="81"/>
      <c r="M318" s="81"/>
    </row>
    <row r="319" spans="6:13" ht="12">
      <c r="F319" s="81"/>
      <c r="G319" s="81"/>
      <c r="H319" s="81"/>
      <c r="I319" s="81"/>
      <c r="J319" s="81"/>
      <c r="K319" s="81"/>
      <c r="L319" s="81"/>
      <c r="M319" s="81"/>
    </row>
    <row r="320" spans="6:13" ht="12">
      <c r="F320" s="81"/>
      <c r="G320" s="81"/>
      <c r="H320" s="81"/>
      <c r="I320" s="81"/>
      <c r="J320" s="81"/>
      <c r="K320" s="81"/>
      <c r="L320" s="81"/>
      <c r="M320" s="81"/>
    </row>
    <row r="321" spans="6:13" ht="12">
      <c r="F321" s="81"/>
      <c r="G321" s="81"/>
      <c r="H321" s="81"/>
      <c r="I321" s="81"/>
      <c r="J321" s="81"/>
      <c r="K321" s="81"/>
      <c r="L321" s="81"/>
      <c r="M321" s="81"/>
    </row>
    <row r="322" spans="6:13" ht="12">
      <c r="F322" s="81"/>
      <c r="G322" s="81"/>
      <c r="H322" s="81"/>
      <c r="I322" s="81"/>
      <c r="J322" s="81"/>
      <c r="K322" s="81"/>
      <c r="L322" s="81"/>
      <c r="M322" s="81"/>
    </row>
    <row r="323" spans="6:13" ht="12">
      <c r="F323" s="81"/>
      <c r="G323" s="81"/>
      <c r="H323" s="81"/>
      <c r="I323" s="81"/>
      <c r="J323" s="81"/>
      <c r="K323" s="81"/>
      <c r="L323" s="81"/>
      <c r="M323" s="81"/>
    </row>
    <row r="324" spans="6:13" ht="12">
      <c r="F324" s="81"/>
      <c r="G324" s="81"/>
      <c r="H324" s="81"/>
      <c r="I324" s="81"/>
      <c r="J324" s="81"/>
      <c r="K324" s="81"/>
      <c r="L324" s="81"/>
      <c r="M324" s="81"/>
    </row>
    <row r="435" spans="6:13" ht="12">
      <c r="F435" s="81"/>
      <c r="G435" s="81"/>
      <c r="H435" s="81"/>
      <c r="I435" s="81"/>
      <c r="J435" s="81"/>
      <c r="K435" s="81"/>
      <c r="L435" s="81"/>
      <c r="M435" s="81"/>
    </row>
    <row r="436" spans="6:13" ht="12">
      <c r="F436" s="81"/>
      <c r="G436" s="81"/>
      <c r="H436" s="81"/>
      <c r="I436" s="81"/>
      <c r="J436" s="81"/>
      <c r="K436" s="81"/>
      <c r="L436" s="81"/>
      <c r="M436" s="81"/>
    </row>
    <row r="437" spans="6:13" ht="12">
      <c r="F437" s="81"/>
      <c r="G437" s="81"/>
      <c r="H437" s="81"/>
      <c r="I437" s="81"/>
      <c r="J437" s="81"/>
      <c r="K437" s="81"/>
      <c r="L437" s="81"/>
      <c r="M437" s="81"/>
    </row>
    <row r="438" spans="6:13" ht="12">
      <c r="F438" s="81"/>
      <c r="G438" s="81"/>
      <c r="H438" s="81"/>
      <c r="I438" s="81"/>
      <c r="J438" s="81"/>
      <c r="K438" s="81"/>
      <c r="L438" s="81"/>
      <c r="M438" s="81"/>
    </row>
    <row r="439" spans="6:13" ht="12">
      <c r="F439" s="81"/>
      <c r="G439" s="81"/>
      <c r="H439" s="81"/>
      <c r="I439" s="81"/>
      <c r="J439" s="81"/>
      <c r="K439" s="81"/>
      <c r="L439" s="81"/>
      <c r="M439" s="81"/>
    </row>
    <row r="440" spans="6:13" ht="12">
      <c r="F440" s="81"/>
      <c r="G440" s="81"/>
      <c r="H440" s="81"/>
      <c r="I440" s="81"/>
      <c r="J440" s="81"/>
      <c r="K440" s="81"/>
      <c r="L440" s="81"/>
      <c r="M440" s="81"/>
    </row>
    <row r="441" spans="6:13" ht="12">
      <c r="F441" s="81"/>
      <c r="G441" s="81"/>
      <c r="H441" s="81"/>
      <c r="I441" s="81"/>
      <c r="J441" s="81"/>
      <c r="K441" s="81"/>
      <c r="L441" s="81"/>
      <c r="M441" s="81"/>
    </row>
    <row r="442" spans="6:13" ht="12">
      <c r="F442" s="81"/>
      <c r="G442" s="81"/>
      <c r="H442" s="81"/>
      <c r="I442" s="81"/>
      <c r="J442" s="81"/>
      <c r="K442" s="81"/>
      <c r="L442" s="81"/>
      <c r="M442" s="81"/>
    </row>
    <row r="443" spans="6:13" ht="12">
      <c r="F443" s="81"/>
      <c r="G443" s="81"/>
      <c r="H443" s="81"/>
      <c r="I443" s="81"/>
      <c r="J443" s="81"/>
      <c r="K443" s="81"/>
      <c r="L443" s="81"/>
      <c r="M443" s="81"/>
    </row>
    <row r="444" spans="6:13" ht="12">
      <c r="F444" s="81"/>
      <c r="G444" s="81"/>
      <c r="H444" s="81"/>
      <c r="I444" s="81"/>
      <c r="J444" s="81"/>
      <c r="K444" s="81"/>
      <c r="L444" s="81"/>
      <c r="M444" s="81"/>
    </row>
    <row r="445" spans="6:13" ht="12">
      <c r="F445" s="81"/>
      <c r="G445" s="81"/>
      <c r="H445" s="81"/>
      <c r="I445" s="81"/>
      <c r="J445" s="81"/>
      <c r="K445" s="81"/>
      <c r="L445" s="81"/>
      <c r="M445" s="81"/>
    </row>
    <row r="446" spans="6:13" ht="12">
      <c r="F446" s="81"/>
      <c r="G446" s="81"/>
      <c r="H446" s="81"/>
      <c r="I446" s="81"/>
      <c r="J446" s="81"/>
      <c r="K446" s="81"/>
      <c r="L446" s="81"/>
      <c r="M446" s="81"/>
    </row>
    <row r="447" spans="6:13" ht="12">
      <c r="F447" s="81"/>
      <c r="G447" s="81"/>
      <c r="H447" s="81"/>
      <c r="I447" s="81"/>
      <c r="J447" s="81"/>
      <c r="K447" s="81"/>
      <c r="L447" s="81"/>
      <c r="M447" s="81"/>
    </row>
    <row r="448" spans="6:13" ht="12">
      <c r="F448" s="81"/>
      <c r="G448" s="81"/>
      <c r="H448" s="81"/>
      <c r="I448" s="81"/>
      <c r="J448" s="81"/>
      <c r="K448" s="81"/>
      <c r="L448" s="81"/>
      <c r="M448" s="81"/>
    </row>
    <row r="449" spans="6:13" ht="12">
      <c r="F449" s="81"/>
      <c r="G449" s="81"/>
      <c r="H449" s="81"/>
      <c r="I449" s="81"/>
      <c r="J449" s="81"/>
      <c r="K449" s="81"/>
      <c r="L449" s="81"/>
      <c r="M449" s="81"/>
    </row>
    <row r="450" spans="6:13" ht="12">
      <c r="F450" s="81"/>
      <c r="G450" s="81"/>
      <c r="H450" s="81"/>
      <c r="I450" s="81"/>
      <c r="J450" s="81"/>
      <c r="K450" s="81"/>
      <c r="L450" s="81"/>
      <c r="M450" s="81"/>
    </row>
    <row r="451" spans="6:13" ht="12">
      <c r="F451" s="81"/>
      <c r="G451" s="81"/>
      <c r="H451" s="81"/>
      <c r="I451" s="81"/>
      <c r="J451" s="81"/>
      <c r="K451" s="81"/>
      <c r="L451" s="81"/>
      <c r="M451" s="81"/>
    </row>
    <row r="570" spans="6:13" ht="12">
      <c r="F570" s="81"/>
      <c r="G570" s="81"/>
      <c r="H570" s="81"/>
      <c r="I570" s="81"/>
      <c r="J570" s="81"/>
      <c r="K570" s="81"/>
      <c r="L570" s="81"/>
      <c r="M570" s="81"/>
    </row>
  </sheetData>
  <sheetProtection/>
  <mergeCells count="21">
    <mergeCell ref="B30:B33"/>
    <mergeCell ref="B39:B44"/>
    <mergeCell ref="B8:D8"/>
    <mergeCell ref="B48:B53"/>
    <mergeCell ref="K5:K6"/>
    <mergeCell ref="G5:H5"/>
    <mergeCell ref="B9:B18"/>
    <mergeCell ref="F4:F6"/>
    <mergeCell ref="B54:M54"/>
    <mergeCell ref="B35:B36"/>
    <mergeCell ref="B37:B38"/>
    <mergeCell ref="B46:B47"/>
    <mergeCell ref="B7:E7"/>
    <mergeCell ref="B21:B26"/>
    <mergeCell ref="B2:M2"/>
    <mergeCell ref="I5:J5"/>
    <mergeCell ref="G4:M4"/>
    <mergeCell ref="M5:M6"/>
    <mergeCell ref="L5:L6"/>
    <mergeCell ref="B4:D6"/>
    <mergeCell ref="B19:B2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1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Q12" sqref="Q12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bestFit="1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ht="12">
      <c r="B1" s="56" t="s">
        <v>399</v>
      </c>
    </row>
    <row r="2" spans="2:13" s="82" customFormat="1" ht="14.25">
      <c r="B2" s="215" t="s">
        <v>368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40" t="s">
        <v>321</v>
      </c>
      <c r="C4" s="240"/>
      <c r="D4" s="240"/>
      <c r="E4" s="60"/>
      <c r="F4" s="232" t="s">
        <v>328</v>
      </c>
      <c r="G4" s="219" t="s">
        <v>319</v>
      </c>
      <c r="H4" s="220"/>
      <c r="I4" s="220"/>
      <c r="J4" s="220"/>
      <c r="K4" s="220"/>
      <c r="L4" s="220"/>
      <c r="M4" s="220"/>
    </row>
    <row r="5" spans="2:13" ht="12">
      <c r="B5" s="241"/>
      <c r="C5" s="241"/>
      <c r="D5" s="241"/>
      <c r="E5" s="62"/>
      <c r="F5" s="233"/>
      <c r="G5" s="228" t="s">
        <v>318</v>
      </c>
      <c r="H5" s="229"/>
      <c r="I5" s="217" t="s">
        <v>329</v>
      </c>
      <c r="J5" s="218"/>
      <c r="K5" s="223" t="s">
        <v>333</v>
      </c>
      <c r="L5" s="223" t="s">
        <v>332</v>
      </c>
      <c r="M5" s="221" t="s">
        <v>331</v>
      </c>
    </row>
    <row r="6" spans="2:14" ht="24">
      <c r="B6" s="241"/>
      <c r="C6" s="241"/>
      <c r="D6" s="241"/>
      <c r="E6" s="62"/>
      <c r="F6" s="233"/>
      <c r="G6" s="63"/>
      <c r="H6" s="122" t="s">
        <v>330</v>
      </c>
      <c r="I6" s="63"/>
      <c r="J6" s="122" t="s">
        <v>330</v>
      </c>
      <c r="K6" s="233"/>
      <c r="L6" s="233"/>
      <c r="M6" s="247"/>
      <c r="N6" s="56" t="s">
        <v>388</v>
      </c>
    </row>
    <row r="7" spans="2:14" ht="18.75" customHeight="1">
      <c r="B7" s="246" t="s">
        <v>303</v>
      </c>
      <c r="C7" s="83"/>
      <c r="D7" s="84" t="s">
        <v>37</v>
      </c>
      <c r="E7" s="85"/>
      <c r="F7" s="146">
        <v>695</v>
      </c>
      <c r="G7" s="146">
        <v>389</v>
      </c>
      <c r="H7" s="146">
        <v>62</v>
      </c>
      <c r="I7" s="146">
        <v>10</v>
      </c>
      <c r="J7" s="146">
        <v>2</v>
      </c>
      <c r="K7" s="146">
        <v>282</v>
      </c>
      <c r="L7" s="146">
        <v>107</v>
      </c>
      <c r="M7" s="147">
        <v>0</v>
      </c>
      <c r="N7" s="59">
        <f>SUM(K7:M7)-G7</f>
        <v>0</v>
      </c>
    </row>
    <row r="8" spans="2:14" ht="18.75" customHeight="1">
      <c r="B8" s="244"/>
      <c r="C8" s="86"/>
      <c r="D8" s="50" t="s">
        <v>38</v>
      </c>
      <c r="E8" s="70"/>
      <c r="F8" s="148">
        <v>6</v>
      </c>
      <c r="G8" s="148">
        <v>3</v>
      </c>
      <c r="H8" s="148">
        <v>2</v>
      </c>
      <c r="I8" s="148">
        <v>0</v>
      </c>
      <c r="J8" s="148">
        <v>0</v>
      </c>
      <c r="K8" s="148">
        <v>1</v>
      </c>
      <c r="L8" s="148">
        <v>2</v>
      </c>
      <c r="M8" s="149">
        <v>0</v>
      </c>
      <c r="N8" s="59">
        <f aca="true" t="shared" si="0" ref="N8:N43">SUM(K8:M8)-G8</f>
        <v>0</v>
      </c>
    </row>
    <row r="9" spans="2:14" ht="18.75" customHeight="1">
      <c r="B9" s="244"/>
      <c r="C9" s="86"/>
      <c r="D9" s="50" t="s">
        <v>39</v>
      </c>
      <c r="E9" s="70"/>
      <c r="F9" s="148">
        <v>2740</v>
      </c>
      <c r="G9" s="148">
        <v>2067</v>
      </c>
      <c r="H9" s="148">
        <v>160</v>
      </c>
      <c r="I9" s="148">
        <v>144</v>
      </c>
      <c r="J9" s="148">
        <v>18</v>
      </c>
      <c r="K9" s="148">
        <v>1698</v>
      </c>
      <c r="L9" s="148">
        <v>369</v>
      </c>
      <c r="M9" s="149">
        <v>0</v>
      </c>
      <c r="N9" s="59">
        <f t="shared" si="0"/>
        <v>0</v>
      </c>
    </row>
    <row r="10" spans="2:14" ht="18.75" customHeight="1">
      <c r="B10" s="244"/>
      <c r="C10" s="86"/>
      <c r="D10" s="50" t="s">
        <v>40</v>
      </c>
      <c r="E10" s="70"/>
      <c r="F10" s="148">
        <v>15663</v>
      </c>
      <c r="G10" s="148">
        <v>10785</v>
      </c>
      <c r="H10" s="148">
        <v>2151</v>
      </c>
      <c r="I10" s="148">
        <v>116</v>
      </c>
      <c r="J10" s="148">
        <v>77</v>
      </c>
      <c r="K10" s="148">
        <v>10151</v>
      </c>
      <c r="L10" s="148">
        <v>634</v>
      </c>
      <c r="M10" s="149">
        <v>0</v>
      </c>
      <c r="N10" s="59">
        <f t="shared" si="0"/>
        <v>0</v>
      </c>
    </row>
    <row r="11" spans="2:14" ht="18.75" customHeight="1">
      <c r="B11" s="244"/>
      <c r="C11" s="86"/>
      <c r="D11" s="50" t="s">
        <v>410</v>
      </c>
      <c r="E11" s="70"/>
      <c r="F11" s="148">
        <v>1259</v>
      </c>
      <c r="G11" s="148">
        <v>870</v>
      </c>
      <c r="H11" s="148">
        <v>122</v>
      </c>
      <c r="I11" s="148">
        <v>29</v>
      </c>
      <c r="J11" s="148">
        <v>7</v>
      </c>
      <c r="K11" s="148">
        <v>424</v>
      </c>
      <c r="L11" s="148">
        <v>446</v>
      </c>
      <c r="M11" s="149">
        <v>0</v>
      </c>
      <c r="N11" s="59">
        <f t="shared" si="0"/>
        <v>0</v>
      </c>
    </row>
    <row r="12" spans="2:14" ht="18.75" customHeight="1">
      <c r="B12" s="244"/>
      <c r="C12" s="86"/>
      <c r="D12" s="50" t="s">
        <v>41</v>
      </c>
      <c r="E12" s="70"/>
      <c r="F12" s="148">
        <v>357</v>
      </c>
      <c r="G12" s="148">
        <v>314</v>
      </c>
      <c r="H12" s="148">
        <v>25</v>
      </c>
      <c r="I12" s="148">
        <v>11</v>
      </c>
      <c r="J12" s="148">
        <v>2</v>
      </c>
      <c r="K12" s="148">
        <v>116</v>
      </c>
      <c r="L12" s="148">
        <v>198</v>
      </c>
      <c r="M12" s="149">
        <v>0</v>
      </c>
      <c r="N12" s="59">
        <f t="shared" si="0"/>
        <v>0</v>
      </c>
    </row>
    <row r="13" spans="2:14" ht="18.75" customHeight="1">
      <c r="B13" s="244"/>
      <c r="C13" s="86"/>
      <c r="D13" s="50" t="s">
        <v>42</v>
      </c>
      <c r="E13" s="70"/>
      <c r="F13" s="148">
        <v>0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9">
        <v>0</v>
      </c>
      <c r="N13" s="59">
        <f t="shared" si="0"/>
        <v>0</v>
      </c>
    </row>
    <row r="14" spans="2:14" ht="18.75" customHeight="1">
      <c r="B14" s="244"/>
      <c r="C14" s="86"/>
      <c r="D14" s="50" t="s">
        <v>43</v>
      </c>
      <c r="E14" s="70"/>
      <c r="F14" s="148">
        <v>2</v>
      </c>
      <c r="G14" s="148">
        <v>4</v>
      </c>
      <c r="H14" s="148">
        <v>3</v>
      </c>
      <c r="I14" s="148">
        <v>0</v>
      </c>
      <c r="J14" s="148">
        <v>0</v>
      </c>
      <c r="K14" s="148">
        <v>0</v>
      </c>
      <c r="L14" s="148">
        <v>4</v>
      </c>
      <c r="M14" s="149">
        <v>0</v>
      </c>
      <c r="N14" s="59">
        <f t="shared" si="0"/>
        <v>0</v>
      </c>
    </row>
    <row r="15" spans="2:14" ht="18.75" customHeight="1">
      <c r="B15" s="244"/>
      <c r="C15" s="86"/>
      <c r="D15" s="50" t="s">
        <v>44</v>
      </c>
      <c r="E15" s="70"/>
      <c r="F15" s="148">
        <v>357</v>
      </c>
      <c r="G15" s="148">
        <v>280</v>
      </c>
      <c r="H15" s="148">
        <v>54</v>
      </c>
      <c r="I15" s="148">
        <v>4</v>
      </c>
      <c r="J15" s="148">
        <v>2</v>
      </c>
      <c r="K15" s="148">
        <v>101</v>
      </c>
      <c r="L15" s="148">
        <v>179</v>
      </c>
      <c r="M15" s="149">
        <v>0</v>
      </c>
      <c r="N15" s="59">
        <f t="shared" si="0"/>
        <v>0</v>
      </c>
    </row>
    <row r="16" spans="2:14" ht="18.75" customHeight="1">
      <c r="B16" s="243" t="s">
        <v>304</v>
      </c>
      <c r="C16" s="72"/>
      <c r="D16" s="50" t="s">
        <v>45</v>
      </c>
      <c r="E16" s="70"/>
      <c r="F16" s="148">
        <v>84</v>
      </c>
      <c r="G16" s="148">
        <v>120</v>
      </c>
      <c r="H16" s="148">
        <v>86</v>
      </c>
      <c r="I16" s="148">
        <v>0</v>
      </c>
      <c r="J16" s="148">
        <v>0</v>
      </c>
      <c r="K16" s="148">
        <v>37</v>
      </c>
      <c r="L16" s="148">
        <v>83</v>
      </c>
      <c r="M16" s="149">
        <v>0</v>
      </c>
      <c r="N16" s="59">
        <f t="shared" si="0"/>
        <v>0</v>
      </c>
    </row>
    <row r="17" spans="2:14" ht="18.75" customHeight="1">
      <c r="B17" s="243"/>
      <c r="C17" s="86"/>
      <c r="D17" s="50" t="s">
        <v>46</v>
      </c>
      <c r="E17" s="70"/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9">
        <v>0</v>
      </c>
      <c r="N17" s="59">
        <f t="shared" si="0"/>
        <v>0</v>
      </c>
    </row>
    <row r="18" spans="2:14" ht="18.75" customHeight="1">
      <c r="B18" s="243"/>
      <c r="C18" s="86"/>
      <c r="D18" s="50" t="s">
        <v>47</v>
      </c>
      <c r="E18" s="70"/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9">
        <v>0</v>
      </c>
      <c r="N18" s="59">
        <f t="shared" si="0"/>
        <v>0</v>
      </c>
    </row>
    <row r="19" spans="2:14" ht="18.75" customHeight="1">
      <c r="B19" s="243"/>
      <c r="C19" s="86"/>
      <c r="D19" s="50" t="s">
        <v>395</v>
      </c>
      <c r="E19" s="70"/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9">
        <v>0</v>
      </c>
      <c r="N19" s="59">
        <f t="shared" si="0"/>
        <v>0</v>
      </c>
    </row>
    <row r="20" spans="2:14" ht="18.75" customHeight="1">
      <c r="B20" s="243"/>
      <c r="C20" s="86"/>
      <c r="D20" s="50" t="s">
        <v>48</v>
      </c>
      <c r="E20" s="70"/>
      <c r="F20" s="148">
        <v>7</v>
      </c>
      <c r="G20" s="148">
        <v>16</v>
      </c>
      <c r="H20" s="148">
        <v>2</v>
      </c>
      <c r="I20" s="148">
        <v>0</v>
      </c>
      <c r="J20" s="148">
        <v>0</v>
      </c>
      <c r="K20" s="148">
        <v>7</v>
      </c>
      <c r="L20" s="148">
        <v>9</v>
      </c>
      <c r="M20" s="149">
        <v>0</v>
      </c>
      <c r="N20" s="59">
        <f t="shared" si="0"/>
        <v>0</v>
      </c>
    </row>
    <row r="21" spans="2:14" ht="18.75" customHeight="1">
      <c r="B21" s="243"/>
      <c r="C21" s="86"/>
      <c r="D21" s="50" t="s">
        <v>49</v>
      </c>
      <c r="E21" s="70"/>
      <c r="F21" s="148">
        <v>1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9">
        <v>0</v>
      </c>
      <c r="N21" s="59">
        <f t="shared" si="0"/>
        <v>0</v>
      </c>
    </row>
    <row r="22" spans="2:14" ht="18.75" customHeight="1">
      <c r="B22" s="243"/>
      <c r="C22" s="86"/>
      <c r="D22" s="50" t="s">
        <v>50</v>
      </c>
      <c r="E22" s="70"/>
      <c r="F22" s="148">
        <v>2</v>
      </c>
      <c r="G22" s="148">
        <v>2</v>
      </c>
      <c r="H22" s="148">
        <v>2</v>
      </c>
      <c r="I22" s="148">
        <v>0</v>
      </c>
      <c r="J22" s="148">
        <v>0</v>
      </c>
      <c r="K22" s="148">
        <v>1</v>
      </c>
      <c r="L22" s="148">
        <v>1</v>
      </c>
      <c r="M22" s="149">
        <v>0</v>
      </c>
      <c r="N22" s="59">
        <f t="shared" si="0"/>
        <v>0</v>
      </c>
    </row>
    <row r="23" spans="2:14" ht="18.75" customHeight="1">
      <c r="B23" s="243"/>
      <c r="C23" s="86"/>
      <c r="D23" s="50" t="s">
        <v>51</v>
      </c>
      <c r="E23" s="70"/>
      <c r="F23" s="148">
        <v>2</v>
      </c>
      <c r="G23" s="148">
        <v>10</v>
      </c>
      <c r="H23" s="148">
        <v>8</v>
      </c>
      <c r="I23" s="148">
        <v>0</v>
      </c>
      <c r="J23" s="148">
        <v>0</v>
      </c>
      <c r="K23" s="148">
        <v>0</v>
      </c>
      <c r="L23" s="148">
        <v>10</v>
      </c>
      <c r="M23" s="149">
        <v>0</v>
      </c>
      <c r="N23" s="59">
        <f t="shared" si="0"/>
        <v>0</v>
      </c>
    </row>
    <row r="24" spans="2:14" ht="18.75" customHeight="1">
      <c r="B24" s="243"/>
      <c r="C24" s="86"/>
      <c r="D24" s="50" t="s">
        <v>334</v>
      </c>
      <c r="E24" s="70"/>
      <c r="F24" s="148">
        <v>1</v>
      </c>
      <c r="G24" s="148">
        <v>1</v>
      </c>
      <c r="H24" s="148">
        <v>1</v>
      </c>
      <c r="I24" s="148">
        <v>0</v>
      </c>
      <c r="J24" s="148">
        <v>0</v>
      </c>
      <c r="K24" s="148">
        <v>0</v>
      </c>
      <c r="L24" s="148">
        <v>1</v>
      </c>
      <c r="M24" s="149">
        <v>0</v>
      </c>
      <c r="N24" s="59">
        <f t="shared" si="0"/>
        <v>0</v>
      </c>
    </row>
    <row r="25" spans="2:14" ht="18.75" customHeight="1">
      <c r="B25" s="243"/>
      <c r="C25" s="86"/>
      <c r="D25" s="50" t="s">
        <v>52</v>
      </c>
      <c r="E25" s="70"/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9">
        <v>0</v>
      </c>
      <c r="N25" s="59">
        <f t="shared" si="0"/>
        <v>0</v>
      </c>
    </row>
    <row r="26" spans="2:14" ht="18.75" customHeight="1">
      <c r="B26" s="243"/>
      <c r="C26" s="86"/>
      <c r="D26" s="50" t="s">
        <v>0</v>
      </c>
      <c r="E26" s="70"/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9">
        <v>0</v>
      </c>
      <c r="N26" s="59">
        <f t="shared" si="0"/>
        <v>0</v>
      </c>
    </row>
    <row r="27" spans="2:14" ht="18.75" customHeight="1">
      <c r="B27" s="243"/>
      <c r="C27" s="86"/>
      <c r="D27" s="50" t="s">
        <v>378</v>
      </c>
      <c r="E27" s="70"/>
      <c r="F27" s="148">
        <v>1</v>
      </c>
      <c r="G27" s="148">
        <v>3</v>
      </c>
      <c r="H27" s="148">
        <v>0</v>
      </c>
      <c r="I27" s="148">
        <v>0</v>
      </c>
      <c r="J27" s="148">
        <v>0</v>
      </c>
      <c r="K27" s="148">
        <v>3</v>
      </c>
      <c r="L27" s="148">
        <v>0</v>
      </c>
      <c r="M27" s="149">
        <v>0</v>
      </c>
      <c r="N27" s="59">
        <f t="shared" si="0"/>
        <v>0</v>
      </c>
    </row>
    <row r="28" spans="2:14" ht="18.75" customHeight="1">
      <c r="B28" s="243"/>
      <c r="C28" s="86"/>
      <c r="D28" s="50" t="s">
        <v>53</v>
      </c>
      <c r="E28" s="70"/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9">
        <v>0</v>
      </c>
      <c r="N28" s="59">
        <f t="shared" si="0"/>
        <v>0</v>
      </c>
    </row>
    <row r="29" spans="2:14" ht="18.75" customHeight="1">
      <c r="B29" s="243"/>
      <c r="C29" s="86"/>
      <c r="D29" s="50" t="s">
        <v>349</v>
      </c>
      <c r="E29" s="70"/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9">
        <v>0</v>
      </c>
      <c r="N29" s="59">
        <f t="shared" si="0"/>
        <v>0</v>
      </c>
    </row>
    <row r="30" spans="2:14" ht="18.75" customHeight="1">
      <c r="B30" s="243" t="s">
        <v>305</v>
      </c>
      <c r="C30" s="72"/>
      <c r="D30" s="50" t="s">
        <v>54</v>
      </c>
      <c r="E30" s="70"/>
      <c r="F30" s="148">
        <v>50</v>
      </c>
      <c r="G30" s="148">
        <v>30</v>
      </c>
      <c r="H30" s="148">
        <v>9</v>
      </c>
      <c r="I30" s="148">
        <v>0</v>
      </c>
      <c r="J30" s="148">
        <v>0</v>
      </c>
      <c r="K30" s="148">
        <v>7</v>
      </c>
      <c r="L30" s="148">
        <v>23</v>
      </c>
      <c r="M30" s="149">
        <v>0</v>
      </c>
      <c r="N30" s="59">
        <f t="shared" si="0"/>
        <v>0</v>
      </c>
    </row>
    <row r="31" spans="2:14" ht="18.75" customHeight="1">
      <c r="B31" s="244"/>
      <c r="C31" s="86"/>
      <c r="D31" s="50" t="s">
        <v>55</v>
      </c>
      <c r="E31" s="70"/>
      <c r="F31" s="148">
        <v>1</v>
      </c>
      <c r="G31" s="148">
        <v>10</v>
      </c>
      <c r="H31" s="148">
        <v>1</v>
      </c>
      <c r="I31" s="148">
        <v>0</v>
      </c>
      <c r="J31" s="148">
        <v>0</v>
      </c>
      <c r="K31" s="148">
        <v>6</v>
      </c>
      <c r="L31" s="148">
        <v>4</v>
      </c>
      <c r="M31" s="149">
        <v>0</v>
      </c>
      <c r="N31" s="59">
        <f t="shared" si="0"/>
        <v>0</v>
      </c>
    </row>
    <row r="32" spans="2:14" ht="18.75" customHeight="1">
      <c r="B32" s="244"/>
      <c r="C32" s="86"/>
      <c r="D32" s="50" t="s">
        <v>56</v>
      </c>
      <c r="E32" s="70"/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9">
        <v>0</v>
      </c>
      <c r="N32" s="59">
        <f t="shared" si="0"/>
        <v>0</v>
      </c>
    </row>
    <row r="33" spans="2:14" ht="18.75" customHeight="1">
      <c r="B33" s="244"/>
      <c r="C33" s="86"/>
      <c r="D33" s="50" t="s">
        <v>57</v>
      </c>
      <c r="E33" s="70"/>
      <c r="F33" s="148">
        <v>12</v>
      </c>
      <c r="G33" s="148">
        <v>15</v>
      </c>
      <c r="H33" s="148">
        <v>3</v>
      </c>
      <c r="I33" s="148">
        <v>0</v>
      </c>
      <c r="J33" s="148">
        <v>0</v>
      </c>
      <c r="K33" s="148">
        <v>3</v>
      </c>
      <c r="L33" s="148">
        <v>12</v>
      </c>
      <c r="M33" s="149">
        <v>0</v>
      </c>
      <c r="N33" s="59">
        <f t="shared" si="0"/>
        <v>0</v>
      </c>
    </row>
    <row r="34" spans="2:14" ht="18.75" customHeight="1">
      <c r="B34" s="244"/>
      <c r="C34" s="86"/>
      <c r="D34" s="50" t="s">
        <v>58</v>
      </c>
      <c r="E34" s="70"/>
      <c r="F34" s="148">
        <v>1</v>
      </c>
      <c r="G34" s="148">
        <v>1</v>
      </c>
      <c r="H34" s="148">
        <v>0</v>
      </c>
      <c r="I34" s="148">
        <v>0</v>
      </c>
      <c r="J34" s="148">
        <v>0</v>
      </c>
      <c r="K34" s="148">
        <v>1</v>
      </c>
      <c r="L34" s="148">
        <v>0</v>
      </c>
      <c r="M34" s="149">
        <v>0</v>
      </c>
      <c r="N34" s="59">
        <f t="shared" si="0"/>
        <v>0</v>
      </c>
    </row>
    <row r="35" spans="2:14" ht="18.75" customHeight="1">
      <c r="B35" s="244"/>
      <c r="C35" s="86"/>
      <c r="D35" s="50" t="s">
        <v>59</v>
      </c>
      <c r="E35" s="70"/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9">
        <v>0</v>
      </c>
      <c r="N35" s="59">
        <f t="shared" si="0"/>
        <v>0</v>
      </c>
    </row>
    <row r="36" spans="2:14" ht="18.75" customHeight="1">
      <c r="B36" s="244"/>
      <c r="C36" s="86"/>
      <c r="D36" s="50" t="s">
        <v>60</v>
      </c>
      <c r="E36" s="70"/>
      <c r="F36" s="148">
        <v>1</v>
      </c>
      <c r="G36" s="148">
        <v>1</v>
      </c>
      <c r="H36" s="148">
        <v>1</v>
      </c>
      <c r="I36" s="148">
        <v>0</v>
      </c>
      <c r="J36" s="148">
        <v>0</v>
      </c>
      <c r="K36" s="148">
        <v>0</v>
      </c>
      <c r="L36" s="148">
        <v>1</v>
      </c>
      <c r="M36" s="149">
        <v>0</v>
      </c>
      <c r="N36" s="59">
        <f t="shared" si="0"/>
        <v>0</v>
      </c>
    </row>
    <row r="37" spans="2:14" ht="18.75" customHeight="1">
      <c r="B37" s="244"/>
      <c r="C37" s="86"/>
      <c r="D37" s="50" t="s">
        <v>383</v>
      </c>
      <c r="E37" s="70"/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9">
        <v>0</v>
      </c>
      <c r="N37" s="59">
        <f t="shared" si="0"/>
        <v>0</v>
      </c>
    </row>
    <row r="38" spans="2:14" ht="18.75" customHeight="1">
      <c r="B38" s="244"/>
      <c r="C38" s="86"/>
      <c r="D38" s="50" t="s">
        <v>61</v>
      </c>
      <c r="E38" s="70"/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9">
        <v>0</v>
      </c>
      <c r="N38" s="59">
        <f t="shared" si="0"/>
        <v>0</v>
      </c>
    </row>
    <row r="39" spans="2:14" ht="18.75" customHeight="1">
      <c r="B39" s="244"/>
      <c r="C39" s="86"/>
      <c r="D39" s="50" t="s">
        <v>62</v>
      </c>
      <c r="E39" s="70"/>
      <c r="F39" s="148">
        <v>32</v>
      </c>
      <c r="G39" s="148">
        <v>34</v>
      </c>
      <c r="H39" s="148">
        <v>33</v>
      </c>
      <c r="I39" s="148">
        <v>0</v>
      </c>
      <c r="J39" s="148">
        <v>0</v>
      </c>
      <c r="K39" s="148">
        <v>2</v>
      </c>
      <c r="L39" s="148">
        <v>32</v>
      </c>
      <c r="M39" s="149">
        <v>0</v>
      </c>
      <c r="N39" s="59">
        <f t="shared" si="0"/>
        <v>0</v>
      </c>
    </row>
    <row r="40" spans="2:14" ht="18.75" customHeight="1">
      <c r="B40" s="244"/>
      <c r="C40" s="86"/>
      <c r="D40" s="50" t="s">
        <v>63</v>
      </c>
      <c r="E40" s="70"/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9">
        <v>0</v>
      </c>
      <c r="N40" s="59">
        <f t="shared" si="0"/>
        <v>0</v>
      </c>
    </row>
    <row r="41" spans="2:14" ht="18.75" customHeight="1">
      <c r="B41" s="244"/>
      <c r="C41" s="86"/>
      <c r="D41" s="50" t="s">
        <v>64</v>
      </c>
      <c r="E41" s="70"/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9">
        <v>0</v>
      </c>
      <c r="N41" s="59">
        <f t="shared" si="0"/>
        <v>0</v>
      </c>
    </row>
    <row r="42" spans="2:14" ht="18.75" customHeight="1">
      <c r="B42" s="244"/>
      <c r="C42" s="86"/>
      <c r="D42" s="50" t="s">
        <v>65</v>
      </c>
      <c r="E42" s="70"/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9">
        <v>0</v>
      </c>
      <c r="N42" s="59">
        <f t="shared" si="0"/>
        <v>0</v>
      </c>
    </row>
    <row r="43" spans="2:14" ht="18.75" customHeight="1" thickBot="1">
      <c r="B43" s="245"/>
      <c r="C43" s="87"/>
      <c r="D43" s="51" t="s">
        <v>343</v>
      </c>
      <c r="E43" s="79"/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1">
        <v>0</v>
      </c>
      <c r="N43" s="59">
        <f t="shared" si="0"/>
        <v>0</v>
      </c>
    </row>
    <row r="44" spans="6:14" ht="12">
      <c r="F44" s="88"/>
      <c r="G44" s="88"/>
      <c r="H44" s="88"/>
      <c r="I44" s="88"/>
      <c r="J44" s="88"/>
      <c r="K44" s="88"/>
      <c r="L44" s="88"/>
      <c r="M44" s="88"/>
      <c r="N44" s="59"/>
    </row>
    <row r="45" spans="6:14" ht="12">
      <c r="F45" s="88"/>
      <c r="G45" s="88"/>
      <c r="H45" s="88"/>
      <c r="I45" s="88"/>
      <c r="J45" s="88"/>
      <c r="K45" s="88"/>
      <c r="L45" s="88"/>
      <c r="M45" s="88"/>
      <c r="N45" s="59"/>
    </row>
    <row r="46" spans="6:14" ht="12">
      <c r="F46" s="88"/>
      <c r="G46" s="88"/>
      <c r="H46" s="88"/>
      <c r="I46" s="88"/>
      <c r="J46" s="88"/>
      <c r="K46" s="88"/>
      <c r="L46" s="88"/>
      <c r="M46" s="88"/>
      <c r="N46" s="59"/>
    </row>
    <row r="47" spans="6:14" ht="12">
      <c r="F47" s="88"/>
      <c r="G47" s="88"/>
      <c r="H47" s="88"/>
      <c r="I47" s="88"/>
      <c r="J47" s="88"/>
      <c r="K47" s="88"/>
      <c r="L47" s="88"/>
      <c r="M47" s="88"/>
      <c r="N47" s="59"/>
    </row>
    <row r="48" spans="6:14" ht="12">
      <c r="F48" s="88"/>
      <c r="G48" s="88"/>
      <c r="H48" s="88"/>
      <c r="I48" s="88"/>
      <c r="J48" s="88"/>
      <c r="K48" s="88"/>
      <c r="L48" s="88"/>
      <c r="M48" s="88"/>
      <c r="N48" s="59"/>
    </row>
    <row r="49" spans="6:14" ht="12">
      <c r="F49" s="88"/>
      <c r="G49" s="88"/>
      <c r="H49" s="88"/>
      <c r="I49" s="88"/>
      <c r="J49" s="88"/>
      <c r="K49" s="88"/>
      <c r="L49" s="88"/>
      <c r="M49" s="88"/>
      <c r="N49" s="59"/>
    </row>
    <row r="50" spans="6:14" ht="12">
      <c r="F50" s="88"/>
      <c r="G50" s="88"/>
      <c r="H50" s="88"/>
      <c r="I50" s="88"/>
      <c r="J50" s="88"/>
      <c r="K50" s="88"/>
      <c r="L50" s="88"/>
      <c r="M50" s="88"/>
      <c r="N50" s="59"/>
    </row>
    <row r="51" spans="6:14" ht="12">
      <c r="F51" s="88"/>
      <c r="G51" s="88"/>
      <c r="H51" s="88"/>
      <c r="I51" s="88"/>
      <c r="J51" s="88"/>
      <c r="K51" s="88"/>
      <c r="L51" s="88"/>
      <c r="M51" s="88"/>
      <c r="N51" s="59"/>
    </row>
    <row r="52" spans="6:13" ht="12">
      <c r="F52" s="88"/>
      <c r="G52" s="88"/>
      <c r="H52" s="88"/>
      <c r="I52" s="88"/>
      <c r="J52" s="88"/>
      <c r="K52" s="88"/>
      <c r="L52" s="88"/>
      <c r="M52" s="88"/>
    </row>
    <row r="53" spans="6:13" ht="12">
      <c r="F53" s="88"/>
      <c r="G53" s="88"/>
      <c r="H53" s="88"/>
      <c r="I53" s="88"/>
      <c r="J53" s="88"/>
      <c r="K53" s="88"/>
      <c r="L53" s="88"/>
      <c r="M53" s="88"/>
    </row>
    <row r="54" spans="6:13" ht="12">
      <c r="F54" s="88"/>
      <c r="G54" s="88"/>
      <c r="H54" s="88"/>
      <c r="I54" s="88"/>
      <c r="J54" s="88"/>
      <c r="K54" s="88"/>
      <c r="L54" s="88"/>
      <c r="M54" s="88"/>
    </row>
    <row r="55" spans="6:13" ht="12">
      <c r="F55" s="88"/>
      <c r="G55" s="88"/>
      <c r="H55" s="88"/>
      <c r="I55" s="88"/>
      <c r="J55" s="88"/>
      <c r="K55" s="88"/>
      <c r="L55" s="88"/>
      <c r="M55" s="88"/>
    </row>
    <row r="56" spans="6:13" ht="12">
      <c r="F56" s="88"/>
      <c r="G56" s="88"/>
      <c r="H56" s="88"/>
      <c r="I56" s="88"/>
      <c r="J56" s="88"/>
      <c r="K56" s="88"/>
      <c r="L56" s="88"/>
      <c r="M56" s="88"/>
    </row>
    <row r="57" spans="6:13" ht="12">
      <c r="F57" s="88"/>
      <c r="G57" s="88"/>
      <c r="H57" s="88"/>
      <c r="I57" s="88"/>
      <c r="J57" s="88"/>
      <c r="K57" s="88"/>
      <c r="L57" s="88"/>
      <c r="M57" s="88"/>
    </row>
    <row r="58" spans="6:13" ht="12">
      <c r="F58" s="88"/>
      <c r="G58" s="88"/>
      <c r="H58" s="88"/>
      <c r="I58" s="88"/>
      <c r="J58" s="88"/>
      <c r="K58" s="88"/>
      <c r="L58" s="88"/>
      <c r="M58" s="88"/>
    </row>
    <row r="59" spans="6:13" ht="12">
      <c r="F59" s="88"/>
      <c r="G59" s="88"/>
      <c r="H59" s="88"/>
      <c r="I59" s="88"/>
      <c r="J59" s="88"/>
      <c r="K59" s="88"/>
      <c r="L59" s="88"/>
      <c r="M59" s="88"/>
    </row>
    <row r="60" spans="6:13" ht="12">
      <c r="F60" s="88"/>
      <c r="G60" s="88"/>
      <c r="H60" s="88"/>
      <c r="I60" s="88"/>
      <c r="J60" s="88"/>
      <c r="K60" s="88"/>
      <c r="L60" s="88"/>
      <c r="M60" s="88"/>
    </row>
    <row r="61" spans="6:13" ht="12">
      <c r="F61" s="88"/>
      <c r="G61" s="88"/>
      <c r="H61" s="88"/>
      <c r="I61" s="88"/>
      <c r="J61" s="88"/>
      <c r="K61" s="88"/>
      <c r="L61" s="88"/>
      <c r="M61" s="88"/>
    </row>
    <row r="62" spans="6:13" ht="12">
      <c r="F62" s="88"/>
      <c r="G62" s="88"/>
      <c r="H62" s="88"/>
      <c r="I62" s="88"/>
      <c r="J62" s="88"/>
      <c r="K62" s="88"/>
      <c r="L62" s="88"/>
      <c r="M62" s="88"/>
    </row>
    <row r="63" spans="6:13" ht="12">
      <c r="F63" s="88"/>
      <c r="G63" s="88"/>
      <c r="H63" s="88"/>
      <c r="I63" s="88"/>
      <c r="J63" s="88"/>
      <c r="K63" s="88"/>
      <c r="L63" s="88"/>
      <c r="M63" s="88"/>
    </row>
    <row r="64" spans="6:13" ht="12">
      <c r="F64" s="88"/>
      <c r="G64" s="88"/>
      <c r="H64" s="88"/>
      <c r="I64" s="88"/>
      <c r="J64" s="88"/>
      <c r="K64" s="88"/>
      <c r="L64" s="88"/>
      <c r="M64" s="88"/>
    </row>
    <row r="65" spans="6:13" ht="12">
      <c r="F65" s="88"/>
      <c r="G65" s="88"/>
      <c r="H65" s="88"/>
      <c r="I65" s="88"/>
      <c r="J65" s="88"/>
      <c r="K65" s="88"/>
      <c r="L65" s="88"/>
      <c r="M65" s="88"/>
    </row>
    <row r="112" spans="6:13" ht="12">
      <c r="F112" s="88"/>
      <c r="G112" s="88"/>
      <c r="H112" s="88"/>
      <c r="I112" s="88"/>
      <c r="J112" s="88"/>
      <c r="K112" s="88"/>
      <c r="L112" s="88"/>
      <c r="M112" s="88"/>
    </row>
  </sheetData>
  <sheetProtection/>
  <mergeCells count="12">
    <mergeCell ref="L5:L6"/>
    <mergeCell ref="M5:M6"/>
    <mergeCell ref="B30:B43"/>
    <mergeCell ref="B16:B29"/>
    <mergeCell ref="B2:M2"/>
    <mergeCell ref="B7:B15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8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O10" sqref="O10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ht="12">
      <c r="B1" s="56" t="s">
        <v>402</v>
      </c>
      <c r="F1" s="88"/>
      <c r="G1" s="88"/>
      <c r="H1" s="88"/>
      <c r="I1" s="88"/>
      <c r="J1" s="88"/>
      <c r="K1" s="88"/>
      <c r="L1" s="88"/>
      <c r="M1" s="88"/>
    </row>
    <row r="2" spans="2:13" s="82" customFormat="1" ht="14.25">
      <c r="B2" s="215" t="s">
        <v>368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40" t="s">
        <v>321</v>
      </c>
      <c r="C4" s="240"/>
      <c r="D4" s="240"/>
      <c r="E4" s="60"/>
      <c r="F4" s="232" t="s">
        <v>328</v>
      </c>
      <c r="G4" s="219" t="s">
        <v>319</v>
      </c>
      <c r="H4" s="220"/>
      <c r="I4" s="220"/>
      <c r="J4" s="220"/>
      <c r="K4" s="220"/>
      <c r="L4" s="220"/>
      <c r="M4" s="220"/>
    </row>
    <row r="5" spans="2:13" ht="12">
      <c r="B5" s="241"/>
      <c r="C5" s="241"/>
      <c r="D5" s="241"/>
      <c r="E5" s="62"/>
      <c r="F5" s="233"/>
      <c r="G5" s="228" t="s">
        <v>318</v>
      </c>
      <c r="H5" s="229"/>
      <c r="I5" s="217" t="s">
        <v>329</v>
      </c>
      <c r="J5" s="218"/>
      <c r="K5" s="223" t="s">
        <v>333</v>
      </c>
      <c r="L5" s="223" t="s">
        <v>332</v>
      </c>
      <c r="M5" s="221" t="s">
        <v>331</v>
      </c>
    </row>
    <row r="6" spans="2:14" ht="24">
      <c r="B6" s="241"/>
      <c r="C6" s="241"/>
      <c r="D6" s="241"/>
      <c r="E6" s="62"/>
      <c r="F6" s="224"/>
      <c r="G6" s="89"/>
      <c r="H6" s="64" t="s">
        <v>330</v>
      </c>
      <c r="I6" s="89"/>
      <c r="J6" s="64" t="s">
        <v>330</v>
      </c>
      <c r="K6" s="224"/>
      <c r="L6" s="224"/>
      <c r="M6" s="222"/>
      <c r="N6" s="56" t="s">
        <v>388</v>
      </c>
    </row>
    <row r="7" spans="2:14" ht="17.25" customHeight="1">
      <c r="B7" s="246" t="s">
        <v>305</v>
      </c>
      <c r="C7" s="83"/>
      <c r="D7" s="84" t="s">
        <v>66</v>
      </c>
      <c r="E7" s="85"/>
      <c r="F7" s="152">
        <v>1</v>
      </c>
      <c r="G7" s="152">
        <v>1</v>
      </c>
      <c r="H7" s="152">
        <v>0</v>
      </c>
      <c r="I7" s="152">
        <v>0</v>
      </c>
      <c r="J7" s="152">
        <v>0</v>
      </c>
      <c r="K7" s="152">
        <v>0</v>
      </c>
      <c r="L7" s="152">
        <v>1</v>
      </c>
      <c r="M7" s="153">
        <v>0</v>
      </c>
      <c r="N7" s="59">
        <f>SUM(K7:M7)-G7</f>
        <v>0</v>
      </c>
    </row>
    <row r="8" spans="2:14" ht="17.25" customHeight="1">
      <c r="B8" s="244"/>
      <c r="C8" s="86"/>
      <c r="D8" s="50" t="s">
        <v>67</v>
      </c>
      <c r="E8" s="70"/>
      <c r="F8" s="154">
        <v>5195</v>
      </c>
      <c r="G8" s="154">
        <v>5993</v>
      </c>
      <c r="H8" s="154">
        <v>652</v>
      </c>
      <c r="I8" s="154">
        <v>180</v>
      </c>
      <c r="J8" s="154">
        <v>27</v>
      </c>
      <c r="K8" s="154">
        <v>210</v>
      </c>
      <c r="L8" s="154">
        <v>5783</v>
      </c>
      <c r="M8" s="155">
        <v>0</v>
      </c>
      <c r="N8" s="59">
        <f aca="true" t="shared" si="0" ref="N8:N48">SUM(K8:M8)-G8</f>
        <v>0</v>
      </c>
    </row>
    <row r="9" spans="2:14" ht="17.25" customHeight="1">
      <c r="B9" s="244"/>
      <c r="C9" s="86"/>
      <c r="D9" s="50" t="s">
        <v>361</v>
      </c>
      <c r="E9" s="70"/>
      <c r="F9" s="154">
        <v>3</v>
      </c>
      <c r="G9" s="154">
        <v>1</v>
      </c>
      <c r="H9" s="154">
        <v>0</v>
      </c>
      <c r="I9" s="154">
        <v>0</v>
      </c>
      <c r="J9" s="154">
        <v>0</v>
      </c>
      <c r="K9" s="154">
        <v>0</v>
      </c>
      <c r="L9" s="154">
        <v>1</v>
      </c>
      <c r="M9" s="155">
        <v>0</v>
      </c>
      <c r="N9" s="59">
        <f t="shared" si="0"/>
        <v>0</v>
      </c>
    </row>
    <row r="10" spans="2:14" ht="17.25" customHeight="1">
      <c r="B10" s="244"/>
      <c r="C10" s="86"/>
      <c r="D10" s="50" t="s">
        <v>68</v>
      </c>
      <c r="E10" s="70"/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5">
        <v>0</v>
      </c>
      <c r="N10" s="59">
        <f t="shared" si="0"/>
        <v>0</v>
      </c>
    </row>
    <row r="11" spans="2:14" ht="17.25" customHeight="1">
      <c r="B11" s="244"/>
      <c r="C11" s="86"/>
      <c r="D11" s="50" t="s">
        <v>69</v>
      </c>
      <c r="E11" s="70"/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5">
        <v>0</v>
      </c>
      <c r="N11" s="59">
        <f t="shared" si="0"/>
        <v>0</v>
      </c>
    </row>
    <row r="12" spans="2:14" ht="17.25" customHeight="1">
      <c r="B12" s="244"/>
      <c r="C12" s="86"/>
      <c r="D12" s="50" t="s">
        <v>70</v>
      </c>
      <c r="E12" s="70"/>
      <c r="F12" s="154">
        <v>2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4">
        <v>2</v>
      </c>
      <c r="M12" s="155">
        <v>0</v>
      </c>
      <c r="N12" s="59">
        <f t="shared" si="0"/>
        <v>0</v>
      </c>
    </row>
    <row r="13" spans="2:14" ht="17.25" customHeight="1">
      <c r="B13" s="244"/>
      <c r="C13" s="86"/>
      <c r="D13" s="50" t="s">
        <v>71</v>
      </c>
      <c r="E13" s="70"/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5">
        <v>0</v>
      </c>
      <c r="N13" s="59">
        <f t="shared" si="0"/>
        <v>0</v>
      </c>
    </row>
    <row r="14" spans="2:14" ht="17.25" customHeight="1">
      <c r="B14" s="244"/>
      <c r="C14" s="86"/>
      <c r="D14" s="50" t="s">
        <v>385</v>
      </c>
      <c r="E14" s="70"/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5">
        <v>0</v>
      </c>
      <c r="N14" s="59">
        <f t="shared" si="0"/>
        <v>0</v>
      </c>
    </row>
    <row r="15" spans="2:14" ht="17.25" customHeight="1">
      <c r="B15" s="244"/>
      <c r="C15" s="86"/>
      <c r="D15" s="50" t="s">
        <v>365</v>
      </c>
      <c r="E15" s="70"/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5">
        <v>0</v>
      </c>
      <c r="N15" s="59">
        <f t="shared" si="0"/>
        <v>0</v>
      </c>
    </row>
    <row r="16" spans="2:14" ht="17.25" customHeight="1">
      <c r="B16" s="244"/>
      <c r="C16" s="86"/>
      <c r="D16" s="50" t="s">
        <v>72</v>
      </c>
      <c r="E16" s="70"/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5">
        <v>0</v>
      </c>
      <c r="N16" s="59">
        <f t="shared" si="0"/>
        <v>0</v>
      </c>
    </row>
    <row r="17" spans="2:14" ht="17.25" customHeight="1">
      <c r="B17" s="244"/>
      <c r="C17" s="86"/>
      <c r="D17" s="50" t="s">
        <v>73</v>
      </c>
      <c r="E17" s="70"/>
      <c r="F17" s="154">
        <v>240</v>
      </c>
      <c r="G17" s="154">
        <v>199</v>
      </c>
      <c r="H17" s="154">
        <v>53</v>
      </c>
      <c r="I17" s="154">
        <v>0</v>
      </c>
      <c r="J17" s="154">
        <v>0</v>
      </c>
      <c r="K17" s="154">
        <v>0</v>
      </c>
      <c r="L17" s="154">
        <v>199</v>
      </c>
      <c r="M17" s="155">
        <v>0</v>
      </c>
      <c r="N17" s="59">
        <f t="shared" si="0"/>
        <v>0</v>
      </c>
    </row>
    <row r="18" spans="2:14" ht="17.25" customHeight="1">
      <c r="B18" s="244"/>
      <c r="C18" s="86"/>
      <c r="D18" s="50" t="s">
        <v>74</v>
      </c>
      <c r="E18" s="70"/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5">
        <v>0</v>
      </c>
      <c r="N18" s="59">
        <f t="shared" si="0"/>
        <v>0</v>
      </c>
    </row>
    <row r="19" spans="2:14" ht="17.25" customHeight="1">
      <c r="B19" s="244"/>
      <c r="C19" s="86"/>
      <c r="D19" s="50" t="s">
        <v>358</v>
      </c>
      <c r="E19" s="70"/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5">
        <v>0</v>
      </c>
      <c r="N19" s="59">
        <f t="shared" si="0"/>
        <v>0</v>
      </c>
    </row>
    <row r="20" spans="2:14" ht="17.25" customHeight="1">
      <c r="B20" s="244"/>
      <c r="C20" s="86"/>
      <c r="D20" s="50" t="s">
        <v>351</v>
      </c>
      <c r="E20" s="70"/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5">
        <v>0</v>
      </c>
      <c r="N20" s="59">
        <f t="shared" si="0"/>
        <v>0</v>
      </c>
    </row>
    <row r="21" spans="2:14" ht="17.25" customHeight="1">
      <c r="B21" s="244"/>
      <c r="C21" s="86"/>
      <c r="D21" s="50" t="s">
        <v>75</v>
      </c>
      <c r="E21" s="70"/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5">
        <v>0</v>
      </c>
      <c r="N21" s="59">
        <f t="shared" si="0"/>
        <v>0</v>
      </c>
    </row>
    <row r="22" spans="2:14" ht="17.25" customHeight="1">
      <c r="B22" s="244"/>
      <c r="C22" s="86"/>
      <c r="D22" s="50" t="s">
        <v>76</v>
      </c>
      <c r="E22" s="70"/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5">
        <v>0</v>
      </c>
      <c r="N22" s="59">
        <f t="shared" si="0"/>
        <v>0</v>
      </c>
    </row>
    <row r="23" spans="2:14" ht="17.25" customHeight="1">
      <c r="B23" s="244"/>
      <c r="C23" s="86"/>
      <c r="D23" s="50" t="s">
        <v>77</v>
      </c>
      <c r="E23" s="70"/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5">
        <v>0</v>
      </c>
      <c r="N23" s="59">
        <f t="shared" si="0"/>
        <v>0</v>
      </c>
    </row>
    <row r="24" spans="2:14" ht="17.25" customHeight="1">
      <c r="B24" s="244"/>
      <c r="C24" s="86"/>
      <c r="D24" s="50" t="s">
        <v>78</v>
      </c>
      <c r="E24" s="70"/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5">
        <v>0</v>
      </c>
      <c r="N24" s="59">
        <f t="shared" si="0"/>
        <v>0</v>
      </c>
    </row>
    <row r="25" spans="2:14" ht="17.25" customHeight="1">
      <c r="B25" s="244"/>
      <c r="C25" s="86"/>
      <c r="D25" s="50" t="s">
        <v>382</v>
      </c>
      <c r="E25" s="70"/>
      <c r="F25" s="154">
        <v>110</v>
      </c>
      <c r="G25" s="154">
        <v>92</v>
      </c>
      <c r="H25" s="154">
        <v>33</v>
      </c>
      <c r="I25" s="154">
        <v>6</v>
      </c>
      <c r="J25" s="154">
        <v>0</v>
      </c>
      <c r="K25" s="154">
        <v>7</v>
      </c>
      <c r="L25" s="154">
        <v>85</v>
      </c>
      <c r="M25" s="155">
        <v>0</v>
      </c>
      <c r="N25" s="59">
        <f t="shared" si="0"/>
        <v>0</v>
      </c>
    </row>
    <row r="26" spans="2:14" ht="17.25" customHeight="1">
      <c r="B26" s="244"/>
      <c r="C26" s="86"/>
      <c r="D26" s="50" t="s">
        <v>79</v>
      </c>
      <c r="E26" s="70"/>
      <c r="F26" s="154">
        <v>399</v>
      </c>
      <c r="G26" s="154">
        <v>316</v>
      </c>
      <c r="H26" s="154">
        <v>7</v>
      </c>
      <c r="I26" s="154">
        <v>0</v>
      </c>
      <c r="J26" s="154">
        <v>0</v>
      </c>
      <c r="K26" s="154">
        <v>3</v>
      </c>
      <c r="L26" s="154">
        <v>313</v>
      </c>
      <c r="M26" s="155">
        <v>0</v>
      </c>
      <c r="N26" s="59">
        <f t="shared" si="0"/>
        <v>0</v>
      </c>
    </row>
    <row r="27" spans="2:14" ht="17.25" customHeight="1">
      <c r="B27" s="248"/>
      <c r="C27" s="86"/>
      <c r="D27" s="50" t="s">
        <v>346</v>
      </c>
      <c r="E27" s="70"/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5">
        <v>0</v>
      </c>
      <c r="N27" s="59">
        <f t="shared" si="0"/>
        <v>0</v>
      </c>
    </row>
    <row r="28" spans="2:14" ht="17.25" customHeight="1">
      <c r="B28" s="243" t="s">
        <v>306</v>
      </c>
      <c r="C28" s="72"/>
      <c r="D28" s="50" t="s">
        <v>80</v>
      </c>
      <c r="E28" s="70"/>
      <c r="F28" s="154">
        <v>1</v>
      </c>
      <c r="G28" s="154">
        <v>32</v>
      </c>
      <c r="H28" s="154">
        <v>0</v>
      </c>
      <c r="I28" s="154">
        <v>0</v>
      </c>
      <c r="J28" s="154">
        <v>0</v>
      </c>
      <c r="K28" s="154">
        <v>0</v>
      </c>
      <c r="L28" s="154">
        <v>32</v>
      </c>
      <c r="M28" s="155">
        <v>0</v>
      </c>
      <c r="N28" s="59">
        <f t="shared" si="0"/>
        <v>0</v>
      </c>
    </row>
    <row r="29" spans="2:14" ht="17.25" customHeight="1">
      <c r="B29" s="244"/>
      <c r="C29" s="86"/>
      <c r="D29" s="50" t="s">
        <v>81</v>
      </c>
      <c r="E29" s="70"/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5">
        <v>0</v>
      </c>
      <c r="N29" s="59">
        <f t="shared" si="0"/>
        <v>0</v>
      </c>
    </row>
    <row r="30" spans="2:14" ht="17.25" customHeight="1">
      <c r="B30" s="244"/>
      <c r="C30" s="86"/>
      <c r="D30" s="50" t="s">
        <v>82</v>
      </c>
      <c r="E30" s="70"/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5">
        <v>0</v>
      </c>
      <c r="N30" s="59">
        <f t="shared" si="0"/>
        <v>0</v>
      </c>
    </row>
    <row r="31" spans="2:14" ht="17.25" customHeight="1">
      <c r="B31" s="244"/>
      <c r="C31" s="86"/>
      <c r="D31" s="50" t="s">
        <v>83</v>
      </c>
      <c r="E31" s="70"/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5">
        <v>0</v>
      </c>
      <c r="N31" s="59">
        <f t="shared" si="0"/>
        <v>0</v>
      </c>
    </row>
    <row r="32" spans="2:14" ht="17.25" customHeight="1">
      <c r="B32" s="244"/>
      <c r="C32" s="86"/>
      <c r="D32" s="50" t="s">
        <v>84</v>
      </c>
      <c r="E32" s="70"/>
      <c r="F32" s="154">
        <v>0</v>
      </c>
      <c r="G32" s="154">
        <v>0</v>
      </c>
      <c r="H32" s="154">
        <v>0</v>
      </c>
      <c r="I32" s="154">
        <v>0</v>
      </c>
      <c r="J32" s="154">
        <v>0</v>
      </c>
      <c r="K32" s="154">
        <v>0</v>
      </c>
      <c r="L32" s="154">
        <v>0</v>
      </c>
      <c r="M32" s="155">
        <v>0</v>
      </c>
      <c r="N32" s="59">
        <f t="shared" si="0"/>
        <v>0</v>
      </c>
    </row>
    <row r="33" spans="2:14" ht="17.25" customHeight="1">
      <c r="B33" s="244"/>
      <c r="C33" s="86"/>
      <c r="D33" s="50" t="s">
        <v>85</v>
      </c>
      <c r="E33" s="70"/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5">
        <v>0</v>
      </c>
      <c r="N33" s="59">
        <f t="shared" si="0"/>
        <v>0</v>
      </c>
    </row>
    <row r="34" spans="2:14" ht="17.25" customHeight="1">
      <c r="B34" s="244"/>
      <c r="C34" s="86"/>
      <c r="D34" s="50" t="s">
        <v>86</v>
      </c>
      <c r="E34" s="70"/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5">
        <v>0</v>
      </c>
      <c r="N34" s="59">
        <f t="shared" si="0"/>
        <v>0</v>
      </c>
    </row>
    <row r="35" spans="2:14" ht="17.25" customHeight="1">
      <c r="B35" s="244"/>
      <c r="C35" s="86"/>
      <c r="D35" s="50" t="s">
        <v>87</v>
      </c>
      <c r="E35" s="70"/>
      <c r="F35" s="154">
        <v>0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5">
        <v>0</v>
      </c>
      <c r="N35" s="59">
        <f t="shared" si="0"/>
        <v>0</v>
      </c>
    </row>
    <row r="36" spans="2:14" ht="17.25" customHeight="1">
      <c r="B36" s="244"/>
      <c r="C36" s="86"/>
      <c r="D36" s="50" t="s">
        <v>88</v>
      </c>
      <c r="E36" s="70"/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5">
        <v>0</v>
      </c>
      <c r="N36" s="59">
        <f t="shared" si="0"/>
        <v>0</v>
      </c>
    </row>
    <row r="37" spans="2:14" ht="17.25" customHeight="1">
      <c r="B37" s="244"/>
      <c r="C37" s="86"/>
      <c r="D37" s="50" t="s">
        <v>89</v>
      </c>
      <c r="E37" s="70"/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5">
        <v>0</v>
      </c>
      <c r="N37" s="59">
        <f t="shared" si="0"/>
        <v>0</v>
      </c>
    </row>
    <row r="38" spans="2:14" ht="17.25" customHeight="1">
      <c r="B38" s="244"/>
      <c r="C38" s="86"/>
      <c r="D38" s="50" t="s">
        <v>90</v>
      </c>
      <c r="E38" s="70"/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5">
        <v>0</v>
      </c>
      <c r="N38" s="59">
        <f t="shared" si="0"/>
        <v>0</v>
      </c>
    </row>
    <row r="39" spans="2:14" ht="17.25" customHeight="1">
      <c r="B39" s="244"/>
      <c r="C39" s="86"/>
      <c r="D39" s="50" t="s">
        <v>91</v>
      </c>
      <c r="E39" s="70"/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5">
        <v>0</v>
      </c>
      <c r="N39" s="59">
        <f t="shared" si="0"/>
        <v>0</v>
      </c>
    </row>
    <row r="40" spans="2:14" ht="17.25" customHeight="1">
      <c r="B40" s="244"/>
      <c r="C40" s="86"/>
      <c r="D40" s="50" t="s">
        <v>92</v>
      </c>
      <c r="E40" s="70"/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5">
        <v>0</v>
      </c>
      <c r="N40" s="59">
        <f t="shared" si="0"/>
        <v>0</v>
      </c>
    </row>
    <row r="41" spans="2:14" ht="17.25" customHeight="1">
      <c r="B41" s="244"/>
      <c r="C41" s="86"/>
      <c r="D41" s="50" t="s">
        <v>93</v>
      </c>
      <c r="E41" s="70"/>
      <c r="F41" s="154">
        <v>0</v>
      </c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5">
        <v>0</v>
      </c>
      <c r="N41" s="59">
        <f t="shared" si="0"/>
        <v>0</v>
      </c>
    </row>
    <row r="42" spans="2:14" ht="17.25" customHeight="1">
      <c r="B42" s="244"/>
      <c r="C42" s="86"/>
      <c r="D42" s="50" t="s">
        <v>359</v>
      </c>
      <c r="E42" s="70"/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5">
        <v>0</v>
      </c>
      <c r="N42" s="59">
        <f t="shared" si="0"/>
        <v>0</v>
      </c>
    </row>
    <row r="43" spans="2:14" ht="17.25" customHeight="1">
      <c r="B43" s="244"/>
      <c r="C43" s="86"/>
      <c r="D43" s="50" t="s">
        <v>94</v>
      </c>
      <c r="E43" s="70"/>
      <c r="F43" s="154">
        <v>0</v>
      </c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5">
        <v>0</v>
      </c>
      <c r="N43" s="59">
        <f t="shared" si="0"/>
        <v>0</v>
      </c>
    </row>
    <row r="44" spans="2:14" ht="17.25" customHeight="1">
      <c r="B44" s="244"/>
      <c r="C44" s="86"/>
      <c r="D44" s="50" t="s">
        <v>95</v>
      </c>
      <c r="E44" s="70"/>
      <c r="F44" s="154">
        <v>3</v>
      </c>
      <c r="G44" s="154">
        <v>6</v>
      </c>
      <c r="H44" s="154">
        <v>0</v>
      </c>
      <c r="I44" s="154">
        <v>1</v>
      </c>
      <c r="J44" s="154">
        <v>0</v>
      </c>
      <c r="K44" s="154">
        <v>0</v>
      </c>
      <c r="L44" s="154">
        <v>6</v>
      </c>
      <c r="M44" s="155">
        <v>0</v>
      </c>
      <c r="N44" s="59">
        <f t="shared" si="0"/>
        <v>0</v>
      </c>
    </row>
    <row r="45" spans="2:14" ht="17.25" customHeight="1">
      <c r="B45" s="244"/>
      <c r="C45" s="86"/>
      <c r="D45" s="50" t="s">
        <v>96</v>
      </c>
      <c r="E45" s="70"/>
      <c r="F45" s="154">
        <v>95</v>
      </c>
      <c r="G45" s="154">
        <v>110</v>
      </c>
      <c r="H45" s="154">
        <v>10</v>
      </c>
      <c r="I45" s="154">
        <v>1</v>
      </c>
      <c r="J45" s="154">
        <v>0</v>
      </c>
      <c r="K45" s="154">
        <v>0</v>
      </c>
      <c r="L45" s="154">
        <v>109</v>
      </c>
      <c r="M45" s="155">
        <v>1</v>
      </c>
      <c r="N45" s="59">
        <f t="shared" si="0"/>
        <v>0</v>
      </c>
    </row>
    <row r="46" spans="2:14" ht="17.25" customHeight="1">
      <c r="B46" s="244"/>
      <c r="C46" s="86"/>
      <c r="D46" s="50" t="s">
        <v>97</v>
      </c>
      <c r="E46" s="70"/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5">
        <v>0</v>
      </c>
      <c r="N46" s="59">
        <f t="shared" si="0"/>
        <v>0</v>
      </c>
    </row>
    <row r="47" spans="2:14" ht="17.25" customHeight="1">
      <c r="B47" s="244"/>
      <c r="C47" s="86"/>
      <c r="D47" s="50" t="s">
        <v>374</v>
      </c>
      <c r="E47" s="70"/>
      <c r="F47" s="154">
        <v>4</v>
      </c>
      <c r="G47" s="154">
        <v>2</v>
      </c>
      <c r="H47" s="154">
        <v>0</v>
      </c>
      <c r="I47" s="154">
        <v>0</v>
      </c>
      <c r="J47" s="154">
        <v>0</v>
      </c>
      <c r="K47" s="154">
        <v>2</v>
      </c>
      <c r="L47" s="154">
        <v>0</v>
      </c>
      <c r="M47" s="155">
        <v>0</v>
      </c>
      <c r="N47" s="59">
        <f t="shared" si="0"/>
        <v>0</v>
      </c>
    </row>
    <row r="48" spans="2:14" ht="17.25" customHeight="1" thickBot="1">
      <c r="B48" s="245"/>
      <c r="C48" s="87"/>
      <c r="D48" s="51" t="s">
        <v>372</v>
      </c>
      <c r="E48" s="79"/>
      <c r="F48" s="156">
        <v>22</v>
      </c>
      <c r="G48" s="156">
        <v>19</v>
      </c>
      <c r="H48" s="156">
        <v>0</v>
      </c>
      <c r="I48" s="156">
        <v>0</v>
      </c>
      <c r="J48" s="156">
        <v>0</v>
      </c>
      <c r="K48" s="156">
        <v>5</v>
      </c>
      <c r="L48" s="156">
        <v>14</v>
      </c>
      <c r="M48" s="157">
        <v>0</v>
      </c>
      <c r="N48" s="59">
        <f t="shared" si="0"/>
        <v>0</v>
      </c>
    </row>
  </sheetData>
  <sheetProtection/>
  <mergeCells count="11">
    <mergeCell ref="I5:J5"/>
    <mergeCell ref="K5:K6"/>
    <mergeCell ref="L5:L6"/>
    <mergeCell ref="M5:M6"/>
    <mergeCell ref="B7:B27"/>
    <mergeCell ref="B28:B48"/>
    <mergeCell ref="B2:M2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4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52" sqref="B52:M52"/>
      <selection pane="topRight" activeCell="B52" sqref="B52:M52"/>
      <selection pane="bottomLeft" activeCell="B52" sqref="B52:M52"/>
      <selection pane="bottomRight" activeCell="P9" sqref="P9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ht="12">
      <c r="B1" s="56" t="s">
        <v>403</v>
      </c>
      <c r="F1" s="88"/>
      <c r="G1" s="88"/>
      <c r="H1" s="88"/>
      <c r="I1" s="88"/>
      <c r="J1" s="88"/>
      <c r="K1" s="88"/>
      <c r="L1" s="88"/>
      <c r="M1" s="88"/>
    </row>
    <row r="2" spans="2:13" s="82" customFormat="1" ht="14.25">
      <c r="B2" s="215" t="s">
        <v>368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ht="12" thickBot="1">
      <c r="B3" s="58"/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</row>
    <row r="4" spans="2:13" ht="12">
      <c r="B4" s="240" t="s">
        <v>321</v>
      </c>
      <c r="C4" s="240"/>
      <c r="D4" s="240"/>
      <c r="E4" s="60"/>
      <c r="F4" s="232" t="s">
        <v>328</v>
      </c>
      <c r="G4" s="219" t="s">
        <v>319</v>
      </c>
      <c r="H4" s="220"/>
      <c r="I4" s="220"/>
      <c r="J4" s="220"/>
      <c r="K4" s="220"/>
      <c r="L4" s="220"/>
      <c r="M4" s="220"/>
    </row>
    <row r="5" spans="2:13" ht="12">
      <c r="B5" s="241"/>
      <c r="C5" s="241"/>
      <c r="D5" s="241"/>
      <c r="E5" s="62"/>
      <c r="F5" s="233"/>
      <c r="G5" s="228" t="s">
        <v>318</v>
      </c>
      <c r="H5" s="229"/>
      <c r="I5" s="217" t="s">
        <v>329</v>
      </c>
      <c r="J5" s="218"/>
      <c r="K5" s="223" t="s">
        <v>333</v>
      </c>
      <c r="L5" s="223" t="s">
        <v>332</v>
      </c>
      <c r="M5" s="221" t="s">
        <v>331</v>
      </c>
    </row>
    <row r="6" spans="2:14" ht="24">
      <c r="B6" s="249"/>
      <c r="C6" s="249"/>
      <c r="D6" s="249"/>
      <c r="E6" s="91"/>
      <c r="F6" s="224"/>
      <c r="G6" s="89"/>
      <c r="H6" s="64" t="s">
        <v>330</v>
      </c>
      <c r="I6" s="89"/>
      <c r="J6" s="64" t="s">
        <v>330</v>
      </c>
      <c r="K6" s="224"/>
      <c r="L6" s="224"/>
      <c r="M6" s="222"/>
      <c r="N6" s="56" t="s">
        <v>388</v>
      </c>
    </row>
    <row r="7" spans="2:14" ht="18" customHeight="1">
      <c r="B7" s="250" t="s">
        <v>335</v>
      </c>
      <c r="C7" s="92"/>
      <c r="D7" s="93" t="s">
        <v>98</v>
      </c>
      <c r="E7" s="94"/>
      <c r="F7" s="158">
        <v>5</v>
      </c>
      <c r="G7" s="158">
        <v>10</v>
      </c>
      <c r="H7" s="158">
        <v>0</v>
      </c>
      <c r="I7" s="158">
        <v>0</v>
      </c>
      <c r="J7" s="158">
        <v>0</v>
      </c>
      <c r="K7" s="158">
        <v>9</v>
      </c>
      <c r="L7" s="158">
        <v>1</v>
      </c>
      <c r="M7" s="159">
        <v>0</v>
      </c>
      <c r="N7" s="59">
        <f>SUM(K7:M7)-G7</f>
        <v>0</v>
      </c>
    </row>
    <row r="8" spans="2:14" ht="18" customHeight="1">
      <c r="B8" s="251"/>
      <c r="C8" s="95"/>
      <c r="D8" s="50" t="s">
        <v>99</v>
      </c>
      <c r="E8" s="70"/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1">
        <v>0</v>
      </c>
      <c r="N8" s="59">
        <f aca="true" t="shared" si="0" ref="N8:N45">SUM(K8:M8)-G8</f>
        <v>0</v>
      </c>
    </row>
    <row r="9" spans="2:14" ht="18" customHeight="1">
      <c r="B9" s="251"/>
      <c r="C9" s="95"/>
      <c r="D9" s="50" t="s">
        <v>100</v>
      </c>
      <c r="E9" s="70"/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1">
        <v>0</v>
      </c>
      <c r="N9" s="59">
        <f t="shared" si="0"/>
        <v>0</v>
      </c>
    </row>
    <row r="10" spans="2:14" ht="18" customHeight="1">
      <c r="B10" s="243" t="s">
        <v>336</v>
      </c>
      <c r="C10" s="58"/>
      <c r="D10" s="50" t="s">
        <v>101</v>
      </c>
      <c r="E10" s="70"/>
      <c r="F10" s="160">
        <v>42</v>
      </c>
      <c r="G10" s="160">
        <v>51</v>
      </c>
      <c r="H10" s="160">
        <v>1</v>
      </c>
      <c r="I10" s="160">
        <v>1</v>
      </c>
      <c r="J10" s="160">
        <v>0</v>
      </c>
      <c r="K10" s="160">
        <v>5</v>
      </c>
      <c r="L10" s="160">
        <v>46</v>
      </c>
      <c r="M10" s="161">
        <v>0</v>
      </c>
      <c r="N10" s="59">
        <f t="shared" si="0"/>
        <v>0</v>
      </c>
    </row>
    <row r="11" spans="2:14" ht="18" customHeight="1">
      <c r="B11" s="248"/>
      <c r="C11" s="58"/>
      <c r="D11" s="50" t="s">
        <v>102</v>
      </c>
      <c r="E11" s="70"/>
      <c r="F11" s="160">
        <v>1</v>
      </c>
      <c r="G11" s="160">
        <v>1</v>
      </c>
      <c r="H11" s="160">
        <v>0</v>
      </c>
      <c r="I11" s="160">
        <v>0</v>
      </c>
      <c r="J11" s="160">
        <v>0</v>
      </c>
      <c r="K11" s="160">
        <v>0</v>
      </c>
      <c r="L11" s="160">
        <v>1</v>
      </c>
      <c r="M11" s="161">
        <v>0</v>
      </c>
      <c r="N11" s="59">
        <f t="shared" si="0"/>
        <v>0</v>
      </c>
    </row>
    <row r="12" spans="2:14" ht="18" customHeight="1">
      <c r="B12" s="248"/>
      <c r="C12" s="96"/>
      <c r="D12" s="50" t="s">
        <v>103</v>
      </c>
      <c r="E12" s="70"/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1">
        <v>0</v>
      </c>
      <c r="N12" s="59">
        <f t="shared" si="0"/>
        <v>0</v>
      </c>
    </row>
    <row r="13" spans="2:14" ht="18" customHeight="1">
      <c r="B13" s="248"/>
      <c r="C13" s="58"/>
      <c r="D13" s="50" t="s">
        <v>104</v>
      </c>
      <c r="E13" s="70"/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1">
        <v>0</v>
      </c>
      <c r="N13" s="59">
        <f t="shared" si="0"/>
        <v>0</v>
      </c>
    </row>
    <row r="14" spans="2:14" ht="18" customHeight="1">
      <c r="B14" s="248"/>
      <c r="C14" s="58"/>
      <c r="D14" s="50" t="s">
        <v>105</v>
      </c>
      <c r="E14" s="70"/>
      <c r="F14" s="160">
        <v>2</v>
      </c>
      <c r="G14" s="160">
        <v>2</v>
      </c>
      <c r="H14" s="160">
        <v>0</v>
      </c>
      <c r="I14" s="160">
        <v>0</v>
      </c>
      <c r="J14" s="160">
        <v>0</v>
      </c>
      <c r="K14" s="160">
        <v>0</v>
      </c>
      <c r="L14" s="160">
        <v>2</v>
      </c>
      <c r="M14" s="161">
        <v>0</v>
      </c>
      <c r="N14" s="59">
        <f t="shared" si="0"/>
        <v>0</v>
      </c>
    </row>
    <row r="15" spans="2:14" ht="18" customHeight="1">
      <c r="B15" s="248"/>
      <c r="C15" s="58"/>
      <c r="D15" s="50" t="s">
        <v>106</v>
      </c>
      <c r="E15" s="70"/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1">
        <v>0</v>
      </c>
      <c r="N15" s="59">
        <f t="shared" si="0"/>
        <v>0</v>
      </c>
    </row>
    <row r="16" spans="2:14" ht="18" customHeight="1">
      <c r="B16" s="248"/>
      <c r="C16" s="58"/>
      <c r="D16" s="50" t="s">
        <v>107</v>
      </c>
      <c r="E16" s="70"/>
      <c r="F16" s="160">
        <v>1</v>
      </c>
      <c r="G16" s="160">
        <v>1</v>
      </c>
      <c r="H16" s="160">
        <v>0</v>
      </c>
      <c r="I16" s="160">
        <v>0</v>
      </c>
      <c r="J16" s="160">
        <v>0</v>
      </c>
      <c r="K16" s="160">
        <v>0</v>
      </c>
      <c r="L16" s="160">
        <v>1</v>
      </c>
      <c r="M16" s="161">
        <v>0</v>
      </c>
      <c r="N16" s="59">
        <f t="shared" si="0"/>
        <v>0</v>
      </c>
    </row>
    <row r="17" spans="2:14" ht="18" customHeight="1">
      <c r="B17" s="248"/>
      <c r="C17" s="96"/>
      <c r="D17" s="50" t="s">
        <v>108</v>
      </c>
      <c r="E17" s="70"/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1">
        <v>0</v>
      </c>
      <c r="N17" s="59">
        <f t="shared" si="0"/>
        <v>0</v>
      </c>
    </row>
    <row r="18" spans="2:14" ht="18" customHeight="1">
      <c r="B18" s="248"/>
      <c r="C18" s="58"/>
      <c r="D18" s="50" t="s">
        <v>1</v>
      </c>
      <c r="E18" s="70"/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1">
        <v>0</v>
      </c>
      <c r="N18" s="59">
        <f t="shared" si="0"/>
        <v>0</v>
      </c>
    </row>
    <row r="19" spans="2:14" ht="18" customHeight="1">
      <c r="B19" s="90"/>
      <c r="C19" s="58"/>
      <c r="D19" s="50" t="s">
        <v>347</v>
      </c>
      <c r="E19" s="70"/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1">
        <v>0</v>
      </c>
      <c r="N19" s="59">
        <f t="shared" si="0"/>
        <v>0</v>
      </c>
    </row>
    <row r="20" spans="2:14" ht="18" customHeight="1">
      <c r="B20" s="243" t="s">
        <v>337</v>
      </c>
      <c r="C20" s="96"/>
      <c r="D20" s="50" t="s">
        <v>109</v>
      </c>
      <c r="E20" s="70"/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1">
        <v>0</v>
      </c>
      <c r="N20" s="59">
        <f t="shared" si="0"/>
        <v>0</v>
      </c>
    </row>
    <row r="21" spans="2:14" ht="18" customHeight="1">
      <c r="B21" s="248"/>
      <c r="C21" s="58"/>
      <c r="D21" s="50" t="s">
        <v>110</v>
      </c>
      <c r="E21" s="70"/>
      <c r="F21" s="160">
        <v>3491</v>
      </c>
      <c r="G21" s="160">
        <v>2824</v>
      </c>
      <c r="H21" s="160">
        <v>869</v>
      </c>
      <c r="I21" s="160">
        <v>29</v>
      </c>
      <c r="J21" s="160">
        <v>12</v>
      </c>
      <c r="K21" s="160">
        <v>2114</v>
      </c>
      <c r="L21" s="160">
        <v>710</v>
      </c>
      <c r="M21" s="161">
        <v>0</v>
      </c>
      <c r="N21" s="59">
        <f t="shared" si="0"/>
        <v>0</v>
      </c>
    </row>
    <row r="22" spans="2:14" ht="18" customHeight="1">
      <c r="B22" s="248"/>
      <c r="C22" s="58"/>
      <c r="D22" s="50" t="s">
        <v>401</v>
      </c>
      <c r="E22" s="70"/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1">
        <v>0</v>
      </c>
      <c r="N22" s="59">
        <v>0</v>
      </c>
    </row>
    <row r="23" spans="2:14" ht="18" customHeight="1">
      <c r="B23" s="248"/>
      <c r="C23" s="96"/>
      <c r="D23" s="50" t="s">
        <v>111</v>
      </c>
      <c r="E23" s="70"/>
      <c r="F23" s="160">
        <v>25</v>
      </c>
      <c r="G23" s="160">
        <v>19</v>
      </c>
      <c r="H23" s="160">
        <v>2</v>
      </c>
      <c r="I23" s="160">
        <v>1</v>
      </c>
      <c r="J23" s="160">
        <v>1</v>
      </c>
      <c r="K23" s="160">
        <v>13</v>
      </c>
      <c r="L23" s="160">
        <v>6</v>
      </c>
      <c r="M23" s="161">
        <v>0</v>
      </c>
      <c r="N23" s="59">
        <f t="shared" si="0"/>
        <v>0</v>
      </c>
    </row>
    <row r="24" spans="2:14" ht="18" customHeight="1">
      <c r="B24" s="58"/>
      <c r="C24" s="58"/>
      <c r="D24" s="50" t="s">
        <v>112</v>
      </c>
      <c r="E24" s="70"/>
      <c r="F24" s="160">
        <v>2</v>
      </c>
      <c r="G24" s="160">
        <v>5</v>
      </c>
      <c r="H24" s="160">
        <v>0</v>
      </c>
      <c r="I24" s="160">
        <v>0</v>
      </c>
      <c r="J24" s="160">
        <v>0</v>
      </c>
      <c r="K24" s="160">
        <v>1</v>
      </c>
      <c r="L24" s="160">
        <v>4</v>
      </c>
      <c r="M24" s="161">
        <v>0</v>
      </c>
      <c r="N24" s="59">
        <f t="shared" si="0"/>
        <v>0</v>
      </c>
    </row>
    <row r="25" spans="2:14" ht="18" customHeight="1">
      <c r="B25" s="58"/>
      <c r="C25" s="58"/>
      <c r="D25" s="50" t="s">
        <v>113</v>
      </c>
      <c r="E25" s="70"/>
      <c r="F25" s="160">
        <v>15</v>
      </c>
      <c r="G25" s="160">
        <v>15</v>
      </c>
      <c r="H25" s="160">
        <v>0</v>
      </c>
      <c r="I25" s="160">
        <v>0</v>
      </c>
      <c r="J25" s="160">
        <v>0</v>
      </c>
      <c r="K25" s="160">
        <v>0</v>
      </c>
      <c r="L25" s="160">
        <v>15</v>
      </c>
      <c r="M25" s="161">
        <v>0</v>
      </c>
      <c r="N25" s="59">
        <f t="shared" si="0"/>
        <v>0</v>
      </c>
    </row>
    <row r="26" spans="2:14" ht="18" customHeight="1">
      <c r="B26" s="58"/>
      <c r="C26" s="58"/>
      <c r="D26" s="50" t="s">
        <v>390</v>
      </c>
      <c r="E26" s="70"/>
      <c r="F26" s="160">
        <v>5</v>
      </c>
      <c r="G26" s="160">
        <v>1</v>
      </c>
      <c r="H26" s="160">
        <v>0</v>
      </c>
      <c r="I26" s="160">
        <v>0</v>
      </c>
      <c r="J26" s="160">
        <v>0</v>
      </c>
      <c r="K26" s="160">
        <v>0</v>
      </c>
      <c r="L26" s="160">
        <v>1</v>
      </c>
      <c r="M26" s="161">
        <v>0</v>
      </c>
      <c r="N26" s="59">
        <f t="shared" si="0"/>
        <v>0</v>
      </c>
    </row>
    <row r="27" spans="2:14" ht="18" customHeight="1">
      <c r="B27" s="58"/>
      <c r="C27" s="58"/>
      <c r="D27" s="50" t="s">
        <v>114</v>
      </c>
      <c r="E27" s="70"/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1">
        <v>0</v>
      </c>
      <c r="N27" s="59">
        <f t="shared" si="0"/>
        <v>0</v>
      </c>
    </row>
    <row r="28" spans="2:14" ht="18" customHeight="1">
      <c r="B28" s="58"/>
      <c r="C28" s="58"/>
      <c r="D28" s="50" t="s">
        <v>115</v>
      </c>
      <c r="E28" s="70"/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1">
        <v>0</v>
      </c>
      <c r="N28" s="59">
        <f t="shared" si="0"/>
        <v>0</v>
      </c>
    </row>
    <row r="29" spans="2:14" ht="18" customHeight="1">
      <c r="B29" s="242" t="s">
        <v>116</v>
      </c>
      <c r="C29" s="242"/>
      <c r="D29" s="242"/>
      <c r="E29" s="97"/>
      <c r="F29" s="130"/>
      <c r="G29" s="130"/>
      <c r="H29" s="130"/>
      <c r="I29" s="130"/>
      <c r="J29" s="130"/>
      <c r="K29" s="130"/>
      <c r="L29" s="130"/>
      <c r="M29" s="131"/>
      <c r="N29" s="59">
        <f t="shared" si="0"/>
        <v>0</v>
      </c>
    </row>
    <row r="30" spans="2:14" ht="18" customHeight="1">
      <c r="B30" s="66"/>
      <c r="C30" s="66"/>
      <c r="D30" s="98" t="s">
        <v>377</v>
      </c>
      <c r="E30" s="97"/>
      <c r="F30" s="162">
        <v>13</v>
      </c>
      <c r="G30" s="162">
        <v>11</v>
      </c>
      <c r="H30" s="162">
        <v>1</v>
      </c>
      <c r="I30" s="162">
        <v>0</v>
      </c>
      <c r="J30" s="162">
        <v>0</v>
      </c>
      <c r="K30" s="162">
        <v>9</v>
      </c>
      <c r="L30" s="162">
        <v>2</v>
      </c>
      <c r="M30" s="163">
        <v>0</v>
      </c>
      <c r="N30" s="59">
        <f t="shared" si="0"/>
        <v>0</v>
      </c>
    </row>
    <row r="31" spans="2:14" ht="18" customHeight="1">
      <c r="B31" s="58"/>
      <c r="C31" s="58"/>
      <c r="D31" s="50" t="s">
        <v>117</v>
      </c>
      <c r="E31" s="70"/>
      <c r="F31" s="162">
        <v>3</v>
      </c>
      <c r="G31" s="162">
        <v>6</v>
      </c>
      <c r="H31" s="162">
        <v>0</v>
      </c>
      <c r="I31" s="162">
        <v>0</v>
      </c>
      <c r="J31" s="162">
        <v>0</v>
      </c>
      <c r="K31" s="162">
        <v>5</v>
      </c>
      <c r="L31" s="162">
        <v>1</v>
      </c>
      <c r="M31" s="163">
        <v>0</v>
      </c>
      <c r="N31" s="59">
        <f t="shared" si="0"/>
        <v>0</v>
      </c>
    </row>
    <row r="32" spans="2:14" ht="18" customHeight="1">
      <c r="B32" s="58"/>
      <c r="C32" s="58"/>
      <c r="D32" s="50" t="s">
        <v>118</v>
      </c>
      <c r="E32" s="70"/>
      <c r="F32" s="162">
        <v>51</v>
      </c>
      <c r="G32" s="162">
        <v>25</v>
      </c>
      <c r="H32" s="162">
        <v>2</v>
      </c>
      <c r="I32" s="162">
        <v>0</v>
      </c>
      <c r="J32" s="162">
        <v>0</v>
      </c>
      <c r="K32" s="162">
        <v>20</v>
      </c>
      <c r="L32" s="162">
        <v>5</v>
      </c>
      <c r="M32" s="163">
        <v>0</v>
      </c>
      <c r="N32" s="59">
        <f t="shared" si="0"/>
        <v>0</v>
      </c>
    </row>
    <row r="33" spans="2:14" ht="18" customHeight="1">
      <c r="B33" s="58"/>
      <c r="C33" s="58"/>
      <c r="D33" s="50" t="s">
        <v>119</v>
      </c>
      <c r="E33" s="70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3">
        <v>0</v>
      </c>
      <c r="N33" s="59">
        <f t="shared" si="0"/>
        <v>0</v>
      </c>
    </row>
    <row r="34" spans="2:14" ht="18" customHeight="1">
      <c r="B34" s="58"/>
      <c r="C34" s="58"/>
      <c r="D34" s="50" t="s">
        <v>120</v>
      </c>
      <c r="E34" s="70"/>
      <c r="F34" s="162">
        <v>4</v>
      </c>
      <c r="G34" s="162">
        <v>8</v>
      </c>
      <c r="H34" s="162">
        <v>2</v>
      </c>
      <c r="I34" s="162">
        <v>0</v>
      </c>
      <c r="J34" s="162">
        <v>0</v>
      </c>
      <c r="K34" s="162">
        <v>2</v>
      </c>
      <c r="L34" s="162">
        <v>6</v>
      </c>
      <c r="M34" s="163">
        <v>0</v>
      </c>
      <c r="N34" s="59">
        <f t="shared" si="0"/>
        <v>0</v>
      </c>
    </row>
    <row r="35" spans="2:14" ht="18" customHeight="1">
      <c r="B35" s="58"/>
      <c r="C35" s="58"/>
      <c r="D35" s="50" t="s">
        <v>340</v>
      </c>
      <c r="E35" s="70"/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3">
        <v>0</v>
      </c>
      <c r="N35" s="59">
        <f t="shared" si="0"/>
        <v>0</v>
      </c>
    </row>
    <row r="36" spans="2:14" ht="18" customHeight="1">
      <c r="B36" s="58"/>
      <c r="C36" s="58"/>
      <c r="D36" s="50" t="s">
        <v>353</v>
      </c>
      <c r="E36" s="70"/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3">
        <v>0</v>
      </c>
      <c r="N36" s="59">
        <f t="shared" si="0"/>
        <v>0</v>
      </c>
    </row>
    <row r="37" spans="2:14" ht="18" customHeight="1">
      <c r="B37" s="58"/>
      <c r="C37" s="58"/>
      <c r="D37" s="50" t="s">
        <v>121</v>
      </c>
      <c r="E37" s="70"/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3">
        <v>0</v>
      </c>
      <c r="N37" s="59">
        <f t="shared" si="0"/>
        <v>0</v>
      </c>
    </row>
    <row r="38" spans="2:14" ht="18" customHeight="1">
      <c r="B38" s="58"/>
      <c r="C38" s="58"/>
      <c r="D38" s="50" t="s">
        <v>379</v>
      </c>
      <c r="E38" s="70"/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3">
        <v>0</v>
      </c>
      <c r="N38" s="59">
        <f t="shared" si="0"/>
        <v>0</v>
      </c>
    </row>
    <row r="39" spans="2:14" ht="18" customHeight="1">
      <c r="B39" s="58"/>
      <c r="C39" s="58"/>
      <c r="D39" s="50" t="s">
        <v>122</v>
      </c>
      <c r="E39" s="70"/>
      <c r="F39" s="162">
        <v>9</v>
      </c>
      <c r="G39" s="162">
        <v>13</v>
      </c>
      <c r="H39" s="162">
        <v>2</v>
      </c>
      <c r="I39" s="162">
        <v>0</v>
      </c>
      <c r="J39" s="162">
        <v>0</v>
      </c>
      <c r="K39" s="162">
        <v>4</v>
      </c>
      <c r="L39" s="162">
        <v>9</v>
      </c>
      <c r="M39" s="163">
        <v>0</v>
      </c>
      <c r="N39" s="59">
        <f t="shared" si="0"/>
        <v>0</v>
      </c>
    </row>
    <row r="40" spans="2:14" ht="18" customHeight="1">
      <c r="B40" s="58"/>
      <c r="C40" s="58"/>
      <c r="D40" s="50" t="s">
        <v>123</v>
      </c>
      <c r="E40" s="70"/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3">
        <v>0</v>
      </c>
      <c r="N40" s="59">
        <f t="shared" si="0"/>
        <v>0</v>
      </c>
    </row>
    <row r="41" spans="2:14" ht="18" customHeight="1">
      <c r="B41" s="58"/>
      <c r="C41" s="58"/>
      <c r="D41" s="50" t="s">
        <v>124</v>
      </c>
      <c r="E41" s="70"/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3">
        <v>0</v>
      </c>
      <c r="N41" s="59">
        <f t="shared" si="0"/>
        <v>0</v>
      </c>
    </row>
    <row r="42" spans="2:14" ht="18" customHeight="1">
      <c r="B42" s="58"/>
      <c r="C42" s="58"/>
      <c r="D42" s="50" t="s">
        <v>125</v>
      </c>
      <c r="E42" s="70"/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0</v>
      </c>
      <c r="M42" s="163">
        <v>0</v>
      </c>
      <c r="N42" s="59">
        <f t="shared" si="0"/>
        <v>0</v>
      </c>
    </row>
    <row r="43" spans="2:14" ht="18" customHeight="1">
      <c r="B43" s="58"/>
      <c r="C43" s="58"/>
      <c r="D43" s="50" t="s">
        <v>126</v>
      </c>
      <c r="E43" s="70"/>
      <c r="F43" s="162">
        <v>2</v>
      </c>
      <c r="G43" s="162">
        <v>4</v>
      </c>
      <c r="H43" s="162">
        <v>1</v>
      </c>
      <c r="I43" s="162">
        <v>0</v>
      </c>
      <c r="J43" s="162">
        <v>0</v>
      </c>
      <c r="K43" s="162">
        <v>4</v>
      </c>
      <c r="L43" s="162">
        <v>0</v>
      </c>
      <c r="M43" s="163">
        <v>0</v>
      </c>
      <c r="N43" s="59">
        <f t="shared" si="0"/>
        <v>0</v>
      </c>
    </row>
    <row r="44" spans="2:14" ht="18" customHeight="1">
      <c r="B44" s="58"/>
      <c r="C44" s="58"/>
      <c r="D44" s="50" t="s">
        <v>127</v>
      </c>
      <c r="E44" s="70"/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3">
        <v>0</v>
      </c>
      <c r="N44" s="59">
        <f t="shared" si="0"/>
        <v>0</v>
      </c>
    </row>
    <row r="45" spans="2:14" ht="18" customHeight="1" thickBot="1">
      <c r="B45" s="99"/>
      <c r="C45" s="99"/>
      <c r="D45" s="51" t="s">
        <v>128</v>
      </c>
      <c r="E45" s="79"/>
      <c r="F45" s="164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5">
        <v>0</v>
      </c>
      <c r="N45" s="59">
        <f t="shared" si="0"/>
        <v>0</v>
      </c>
    </row>
    <row r="46" spans="6:14" ht="12">
      <c r="F46" s="88"/>
      <c r="G46" s="88"/>
      <c r="H46" s="88"/>
      <c r="I46" s="88"/>
      <c r="J46" s="88"/>
      <c r="K46" s="88"/>
      <c r="L46" s="88"/>
      <c r="M46" s="88"/>
      <c r="N46" s="59"/>
    </row>
    <row r="47" spans="6:14" ht="12">
      <c r="F47" s="88"/>
      <c r="G47" s="88"/>
      <c r="H47" s="88"/>
      <c r="I47" s="88"/>
      <c r="J47" s="88"/>
      <c r="K47" s="88"/>
      <c r="L47" s="88"/>
      <c r="M47" s="88"/>
      <c r="N47" s="59"/>
    </row>
    <row r="48" spans="6:14" ht="12">
      <c r="F48" s="88"/>
      <c r="G48" s="88"/>
      <c r="H48" s="88"/>
      <c r="I48" s="88"/>
      <c r="J48" s="88"/>
      <c r="K48" s="88"/>
      <c r="L48" s="88"/>
      <c r="M48" s="88"/>
      <c r="N48" s="59"/>
    </row>
    <row r="49" spans="6:14" ht="12">
      <c r="F49" s="88"/>
      <c r="G49" s="88"/>
      <c r="H49" s="88"/>
      <c r="I49" s="88"/>
      <c r="J49" s="88"/>
      <c r="K49" s="88"/>
      <c r="L49" s="88"/>
      <c r="M49" s="88"/>
      <c r="N49" s="59"/>
    </row>
    <row r="50" spans="6:14" ht="12">
      <c r="F50" s="88"/>
      <c r="G50" s="88"/>
      <c r="H50" s="88"/>
      <c r="I50" s="88"/>
      <c r="J50" s="88"/>
      <c r="K50" s="88"/>
      <c r="L50" s="88"/>
      <c r="M50" s="88"/>
      <c r="N50" s="59"/>
    </row>
    <row r="51" spans="6:13" ht="12">
      <c r="F51" s="88"/>
      <c r="G51" s="88"/>
      <c r="H51" s="88"/>
      <c r="I51" s="88"/>
      <c r="J51" s="88"/>
      <c r="K51" s="88"/>
      <c r="L51" s="88"/>
      <c r="M51" s="88"/>
    </row>
    <row r="52" spans="6:13" ht="12">
      <c r="F52" s="88"/>
      <c r="G52" s="88"/>
      <c r="H52" s="88"/>
      <c r="I52" s="88"/>
      <c r="J52" s="88"/>
      <c r="K52" s="88"/>
      <c r="L52" s="88"/>
      <c r="M52" s="88"/>
    </row>
    <row r="53" spans="6:13" ht="12">
      <c r="F53" s="88"/>
      <c r="G53" s="88"/>
      <c r="H53" s="88"/>
      <c r="I53" s="88"/>
      <c r="J53" s="88"/>
      <c r="K53" s="88"/>
      <c r="L53" s="88"/>
      <c r="M53" s="88"/>
    </row>
    <row r="54" spans="6:13" ht="12">
      <c r="F54" s="88"/>
      <c r="G54" s="88"/>
      <c r="H54" s="88"/>
      <c r="I54" s="88"/>
      <c r="J54" s="88"/>
      <c r="K54" s="88"/>
      <c r="L54" s="88"/>
      <c r="M54" s="88"/>
    </row>
    <row r="55" spans="6:13" ht="12">
      <c r="F55" s="88"/>
      <c r="G55" s="88"/>
      <c r="H55" s="88"/>
      <c r="I55" s="88"/>
      <c r="J55" s="88"/>
      <c r="K55" s="88"/>
      <c r="L55" s="88"/>
      <c r="M55" s="88"/>
    </row>
    <row r="56" spans="6:13" ht="12">
      <c r="F56" s="88"/>
      <c r="G56" s="88"/>
      <c r="H56" s="88"/>
      <c r="I56" s="88"/>
      <c r="J56" s="88"/>
      <c r="K56" s="88"/>
      <c r="L56" s="88"/>
      <c r="M56" s="88"/>
    </row>
    <row r="57" spans="6:13" ht="12">
      <c r="F57" s="88"/>
      <c r="G57" s="88"/>
      <c r="H57" s="88"/>
      <c r="I57" s="88"/>
      <c r="J57" s="88"/>
      <c r="K57" s="88"/>
      <c r="L57" s="88"/>
      <c r="M57" s="88"/>
    </row>
    <row r="58" spans="6:13" ht="12">
      <c r="F58" s="88"/>
      <c r="G58" s="88"/>
      <c r="H58" s="88"/>
      <c r="I58" s="88"/>
      <c r="J58" s="88"/>
      <c r="K58" s="88"/>
      <c r="L58" s="88"/>
      <c r="M58" s="88"/>
    </row>
    <row r="59" spans="6:13" ht="12">
      <c r="F59" s="88"/>
      <c r="G59" s="88"/>
      <c r="H59" s="88"/>
      <c r="I59" s="88"/>
      <c r="J59" s="88"/>
      <c r="K59" s="88"/>
      <c r="L59" s="88"/>
      <c r="M59" s="88"/>
    </row>
    <row r="60" spans="6:13" ht="12">
      <c r="F60" s="88"/>
      <c r="G60" s="88"/>
      <c r="H60" s="88"/>
      <c r="I60" s="88"/>
      <c r="J60" s="88"/>
      <c r="K60" s="88"/>
      <c r="L60" s="88"/>
      <c r="M60" s="88"/>
    </row>
    <row r="61" spans="6:13" ht="12">
      <c r="F61" s="88"/>
      <c r="G61" s="88"/>
      <c r="H61" s="88"/>
      <c r="I61" s="88"/>
      <c r="J61" s="88"/>
      <c r="K61" s="88"/>
      <c r="L61" s="88"/>
      <c r="M61" s="88"/>
    </row>
    <row r="62" spans="6:13" ht="12">
      <c r="F62" s="88"/>
      <c r="G62" s="88"/>
      <c r="H62" s="88"/>
      <c r="I62" s="88"/>
      <c r="J62" s="88"/>
      <c r="K62" s="88"/>
      <c r="L62" s="88"/>
      <c r="M62" s="88"/>
    </row>
    <row r="63" spans="6:13" ht="12">
      <c r="F63" s="88"/>
      <c r="G63" s="88"/>
      <c r="H63" s="88"/>
      <c r="I63" s="88"/>
      <c r="J63" s="88"/>
      <c r="K63" s="88"/>
      <c r="L63" s="88"/>
      <c r="M63" s="88"/>
    </row>
    <row r="64" spans="6:13" ht="12">
      <c r="F64" s="88"/>
      <c r="G64" s="88"/>
      <c r="H64" s="88"/>
      <c r="I64" s="88"/>
      <c r="J64" s="88"/>
      <c r="K64" s="88"/>
      <c r="L64" s="88"/>
      <c r="M64" s="88"/>
    </row>
  </sheetData>
  <sheetProtection/>
  <mergeCells count="13">
    <mergeCell ref="B2:M2"/>
    <mergeCell ref="B7:B9"/>
    <mergeCell ref="I5:J5"/>
    <mergeCell ref="K5:K6"/>
    <mergeCell ref="L5:L6"/>
    <mergeCell ref="M5:M6"/>
    <mergeCell ref="B29:D29"/>
    <mergeCell ref="G4:M4"/>
    <mergeCell ref="B4:D6"/>
    <mergeCell ref="F4:F6"/>
    <mergeCell ref="G5:H5"/>
    <mergeCell ref="B10:B18"/>
    <mergeCell ref="B20:B2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P38" sqref="P38:P39"/>
    </sheetView>
  </sheetViews>
  <sheetFormatPr defaultColWidth="9.125" defaultRowHeight="12.75"/>
  <cols>
    <col min="1" max="1" width="2.625" style="104" customWidth="1"/>
    <col min="2" max="2" width="5.625" style="104" customWidth="1"/>
    <col min="3" max="3" width="2.625" style="104" customWidth="1"/>
    <col min="4" max="4" width="32.125" style="104" customWidth="1"/>
    <col min="5" max="5" width="1.625" style="104" customWidth="1"/>
    <col min="6" max="6" width="9.625" style="104" customWidth="1"/>
    <col min="7" max="13" width="7.625" style="104" customWidth="1"/>
    <col min="14" max="16384" width="9.125" style="104" customWidth="1"/>
  </cols>
  <sheetData>
    <row r="1" spans="2:13" s="100" customFormat="1" ht="12">
      <c r="B1" s="56" t="s">
        <v>404</v>
      </c>
      <c r="F1" s="101"/>
      <c r="G1" s="101"/>
      <c r="H1" s="101"/>
      <c r="I1" s="101"/>
      <c r="J1" s="101"/>
      <c r="K1" s="101"/>
      <c r="L1" s="101"/>
      <c r="M1" s="101"/>
    </row>
    <row r="2" spans="2:13" s="82" customFormat="1" ht="14.25">
      <c r="B2" s="215" t="s">
        <v>368</v>
      </c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2:13" ht="12" thickBot="1"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</row>
    <row r="4" spans="2:13" ht="12" customHeight="1">
      <c r="B4" s="259" t="s">
        <v>321</v>
      </c>
      <c r="C4" s="259"/>
      <c r="D4" s="259"/>
      <c r="E4" s="105"/>
      <c r="F4" s="262" t="s">
        <v>328</v>
      </c>
      <c r="G4" s="257" t="s">
        <v>319</v>
      </c>
      <c r="H4" s="258"/>
      <c r="I4" s="258"/>
      <c r="J4" s="258"/>
      <c r="K4" s="258"/>
      <c r="L4" s="258"/>
      <c r="M4" s="258"/>
    </row>
    <row r="5" spans="2:13" ht="12" customHeight="1">
      <c r="B5" s="260"/>
      <c r="C5" s="260"/>
      <c r="D5" s="260"/>
      <c r="E5" s="106"/>
      <c r="F5" s="263"/>
      <c r="G5" s="265" t="s">
        <v>318</v>
      </c>
      <c r="H5" s="266"/>
      <c r="I5" s="267" t="s">
        <v>329</v>
      </c>
      <c r="J5" s="268"/>
      <c r="K5" s="269" t="s">
        <v>333</v>
      </c>
      <c r="L5" s="269" t="s">
        <v>332</v>
      </c>
      <c r="M5" s="254" t="s">
        <v>331</v>
      </c>
    </row>
    <row r="6" spans="2:14" ht="24">
      <c r="B6" s="261"/>
      <c r="C6" s="261"/>
      <c r="D6" s="261"/>
      <c r="E6" s="107"/>
      <c r="F6" s="264"/>
      <c r="G6" s="108"/>
      <c r="H6" s="109" t="s">
        <v>330</v>
      </c>
      <c r="I6" s="108"/>
      <c r="J6" s="109" t="s">
        <v>330</v>
      </c>
      <c r="K6" s="264"/>
      <c r="L6" s="264"/>
      <c r="M6" s="255"/>
      <c r="N6" s="56" t="s">
        <v>388</v>
      </c>
    </row>
    <row r="7" spans="2:14" ht="18.75" customHeight="1">
      <c r="B7" s="102"/>
      <c r="C7" s="102"/>
      <c r="D7" s="52" t="s">
        <v>129</v>
      </c>
      <c r="E7" s="110"/>
      <c r="F7" s="166">
        <v>11</v>
      </c>
      <c r="G7" s="166">
        <v>11</v>
      </c>
      <c r="H7" s="166">
        <v>0</v>
      </c>
      <c r="I7" s="166">
        <v>0</v>
      </c>
      <c r="J7" s="166">
        <v>0</v>
      </c>
      <c r="K7" s="166">
        <v>10</v>
      </c>
      <c r="L7" s="166">
        <v>1</v>
      </c>
      <c r="M7" s="167">
        <v>0</v>
      </c>
      <c r="N7" s="59">
        <f>SUM(K7:M7)-G7</f>
        <v>0</v>
      </c>
    </row>
    <row r="8" spans="2:14" ht="18.75" customHeight="1">
      <c r="B8" s="102"/>
      <c r="C8" s="102"/>
      <c r="D8" s="52" t="s">
        <v>130</v>
      </c>
      <c r="E8" s="110"/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9">
        <v>0</v>
      </c>
      <c r="N8" s="59">
        <f aca="true" t="shared" si="0" ref="N8:N44">SUM(K8:M8)-G8</f>
        <v>0</v>
      </c>
    </row>
    <row r="9" spans="2:14" ht="18.75" customHeight="1">
      <c r="B9" s="102"/>
      <c r="C9" s="102"/>
      <c r="D9" s="52" t="s">
        <v>131</v>
      </c>
      <c r="E9" s="110"/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9">
        <v>0</v>
      </c>
      <c r="N9" s="59">
        <f t="shared" si="0"/>
        <v>0</v>
      </c>
    </row>
    <row r="10" spans="2:14" ht="18.75" customHeight="1">
      <c r="B10" s="102"/>
      <c r="C10" s="102"/>
      <c r="D10" s="52" t="s">
        <v>132</v>
      </c>
      <c r="E10" s="110"/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9">
        <v>0</v>
      </c>
      <c r="N10" s="59">
        <f t="shared" si="0"/>
        <v>0</v>
      </c>
    </row>
    <row r="11" spans="2:14" ht="18.75" customHeight="1">
      <c r="B11" s="102"/>
      <c r="C11" s="102"/>
      <c r="D11" s="52" t="s">
        <v>133</v>
      </c>
      <c r="E11" s="110"/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9">
        <v>0</v>
      </c>
      <c r="N11" s="59">
        <f t="shared" si="0"/>
        <v>0</v>
      </c>
    </row>
    <row r="12" spans="2:14" ht="18.75" customHeight="1">
      <c r="B12" s="102"/>
      <c r="C12" s="102"/>
      <c r="D12" s="52" t="s">
        <v>134</v>
      </c>
      <c r="E12" s="110"/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9">
        <v>0</v>
      </c>
      <c r="N12" s="59">
        <f t="shared" si="0"/>
        <v>0</v>
      </c>
    </row>
    <row r="13" spans="2:14" ht="18.75" customHeight="1">
      <c r="B13" s="102"/>
      <c r="C13" s="102"/>
      <c r="D13" s="52" t="s">
        <v>135</v>
      </c>
      <c r="E13" s="110"/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9">
        <v>0</v>
      </c>
      <c r="N13" s="59">
        <f t="shared" si="0"/>
        <v>0</v>
      </c>
    </row>
    <row r="14" spans="2:14" ht="18.75" customHeight="1">
      <c r="B14" s="102"/>
      <c r="C14" s="102"/>
      <c r="D14" s="52" t="s">
        <v>136</v>
      </c>
      <c r="E14" s="110"/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9">
        <v>0</v>
      </c>
      <c r="N14" s="59">
        <f t="shared" si="0"/>
        <v>0</v>
      </c>
    </row>
    <row r="15" spans="2:14" ht="18.75" customHeight="1">
      <c r="B15" s="102"/>
      <c r="C15" s="102"/>
      <c r="D15" s="52" t="s">
        <v>137</v>
      </c>
      <c r="E15" s="110"/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9">
        <v>0</v>
      </c>
      <c r="N15" s="59">
        <f t="shared" si="0"/>
        <v>0</v>
      </c>
    </row>
    <row r="16" spans="2:14" ht="18.75" customHeight="1">
      <c r="B16" s="102"/>
      <c r="C16" s="102"/>
      <c r="D16" s="52" t="s">
        <v>138</v>
      </c>
      <c r="E16" s="110"/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9">
        <v>0</v>
      </c>
      <c r="N16" s="59">
        <f t="shared" si="0"/>
        <v>0</v>
      </c>
    </row>
    <row r="17" spans="2:14" ht="18.75" customHeight="1">
      <c r="B17" s="102"/>
      <c r="C17" s="102"/>
      <c r="D17" s="52" t="s">
        <v>139</v>
      </c>
      <c r="E17" s="110"/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9">
        <v>0</v>
      </c>
      <c r="N17" s="59">
        <f t="shared" si="0"/>
        <v>0</v>
      </c>
    </row>
    <row r="18" spans="2:14" ht="18.75" customHeight="1">
      <c r="B18" s="102"/>
      <c r="C18" s="102"/>
      <c r="D18" s="52" t="s">
        <v>140</v>
      </c>
      <c r="E18" s="110"/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9">
        <v>0</v>
      </c>
      <c r="N18" s="59">
        <f t="shared" si="0"/>
        <v>0</v>
      </c>
    </row>
    <row r="19" spans="2:14" ht="18.75" customHeight="1">
      <c r="B19" s="242" t="s">
        <v>141</v>
      </c>
      <c r="C19" s="242"/>
      <c r="D19" s="256"/>
      <c r="E19" s="111"/>
      <c r="F19" s="132">
        <v>0</v>
      </c>
      <c r="G19" s="133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4">
        <v>0</v>
      </c>
      <c r="N19" s="59">
        <f t="shared" si="0"/>
        <v>0</v>
      </c>
    </row>
    <row r="20" spans="2:14" ht="18.75" customHeight="1">
      <c r="B20" s="252" t="s">
        <v>307</v>
      </c>
      <c r="C20" s="112"/>
      <c r="D20" s="52" t="s">
        <v>142</v>
      </c>
      <c r="E20" s="110"/>
      <c r="F20" s="170">
        <v>25</v>
      </c>
      <c r="G20" s="170">
        <v>26</v>
      </c>
      <c r="H20" s="170">
        <v>2</v>
      </c>
      <c r="I20" s="170">
        <v>0</v>
      </c>
      <c r="J20" s="170">
        <v>0</v>
      </c>
      <c r="K20" s="170">
        <v>5</v>
      </c>
      <c r="L20" s="170">
        <v>21</v>
      </c>
      <c r="M20" s="171">
        <v>0</v>
      </c>
      <c r="N20" s="59">
        <f t="shared" si="0"/>
        <v>0</v>
      </c>
    </row>
    <row r="21" spans="2:14" ht="18.75" customHeight="1">
      <c r="B21" s="253"/>
      <c r="C21" s="113"/>
      <c r="D21" s="52" t="s">
        <v>143</v>
      </c>
      <c r="E21" s="110"/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59">
        <f t="shared" si="0"/>
        <v>0</v>
      </c>
    </row>
    <row r="22" spans="2:14" ht="18.75" customHeight="1">
      <c r="B22" s="253"/>
      <c r="C22" s="113"/>
      <c r="D22" s="52" t="s">
        <v>144</v>
      </c>
      <c r="E22" s="110"/>
      <c r="F22" s="170">
        <v>13</v>
      </c>
      <c r="G22" s="170">
        <v>14</v>
      </c>
      <c r="H22" s="170">
        <v>3</v>
      </c>
      <c r="I22" s="170">
        <v>0</v>
      </c>
      <c r="J22" s="170">
        <v>0</v>
      </c>
      <c r="K22" s="170">
        <v>5</v>
      </c>
      <c r="L22" s="170">
        <v>9</v>
      </c>
      <c r="M22" s="171">
        <v>0</v>
      </c>
      <c r="N22" s="59">
        <f t="shared" si="0"/>
        <v>0</v>
      </c>
    </row>
    <row r="23" spans="2:14" ht="18.75" customHeight="1">
      <c r="B23" s="253"/>
      <c r="C23" s="113"/>
      <c r="D23" s="52" t="s">
        <v>145</v>
      </c>
      <c r="E23" s="110"/>
      <c r="F23" s="170">
        <v>8</v>
      </c>
      <c r="G23" s="170">
        <v>8</v>
      </c>
      <c r="H23" s="170">
        <v>1</v>
      </c>
      <c r="I23" s="170">
        <v>0</v>
      </c>
      <c r="J23" s="170">
        <v>0</v>
      </c>
      <c r="K23" s="170">
        <v>2</v>
      </c>
      <c r="L23" s="170">
        <v>6</v>
      </c>
      <c r="M23" s="171">
        <v>0</v>
      </c>
      <c r="N23" s="59">
        <f t="shared" si="0"/>
        <v>0</v>
      </c>
    </row>
    <row r="24" spans="2:14" ht="18.75" customHeight="1">
      <c r="B24" s="253"/>
      <c r="C24" s="113"/>
      <c r="D24" s="52" t="s">
        <v>146</v>
      </c>
      <c r="E24" s="110"/>
      <c r="F24" s="170">
        <v>1</v>
      </c>
      <c r="G24" s="170">
        <v>2</v>
      </c>
      <c r="H24" s="170">
        <v>0</v>
      </c>
      <c r="I24" s="170">
        <v>0</v>
      </c>
      <c r="J24" s="170">
        <v>0</v>
      </c>
      <c r="K24" s="170">
        <v>0</v>
      </c>
      <c r="L24" s="170">
        <v>2</v>
      </c>
      <c r="M24" s="171">
        <v>0</v>
      </c>
      <c r="N24" s="59">
        <f t="shared" si="0"/>
        <v>0</v>
      </c>
    </row>
    <row r="25" spans="2:14" ht="18.75" customHeight="1">
      <c r="B25" s="253"/>
      <c r="C25" s="113"/>
      <c r="D25" s="52" t="s">
        <v>147</v>
      </c>
      <c r="E25" s="110"/>
      <c r="F25" s="170">
        <v>2</v>
      </c>
      <c r="G25" s="170">
        <v>2</v>
      </c>
      <c r="H25" s="170">
        <v>0</v>
      </c>
      <c r="I25" s="170">
        <v>0</v>
      </c>
      <c r="J25" s="170">
        <v>0</v>
      </c>
      <c r="K25" s="170">
        <v>0</v>
      </c>
      <c r="L25" s="170">
        <v>2</v>
      </c>
      <c r="M25" s="171">
        <v>0</v>
      </c>
      <c r="N25" s="59">
        <f t="shared" si="0"/>
        <v>0</v>
      </c>
    </row>
    <row r="26" spans="2:14" ht="18.75" customHeight="1">
      <c r="B26" s="253"/>
      <c r="C26" s="113"/>
      <c r="D26" s="52" t="s">
        <v>148</v>
      </c>
      <c r="E26" s="110"/>
      <c r="F26" s="170">
        <v>2</v>
      </c>
      <c r="G26" s="170">
        <v>4</v>
      </c>
      <c r="H26" s="170">
        <v>1</v>
      </c>
      <c r="I26" s="170">
        <v>0</v>
      </c>
      <c r="J26" s="170">
        <v>0</v>
      </c>
      <c r="K26" s="170">
        <v>3</v>
      </c>
      <c r="L26" s="170">
        <v>1</v>
      </c>
      <c r="M26" s="171">
        <v>0</v>
      </c>
      <c r="N26" s="59">
        <f t="shared" si="0"/>
        <v>0</v>
      </c>
    </row>
    <row r="27" spans="2:14" ht="18.75" customHeight="1">
      <c r="B27" s="253"/>
      <c r="C27" s="113"/>
      <c r="D27" s="52" t="s">
        <v>149</v>
      </c>
      <c r="E27" s="110"/>
      <c r="F27" s="170">
        <v>2</v>
      </c>
      <c r="G27" s="170">
        <v>2</v>
      </c>
      <c r="H27" s="170">
        <v>0</v>
      </c>
      <c r="I27" s="170">
        <v>0</v>
      </c>
      <c r="J27" s="170">
        <v>0</v>
      </c>
      <c r="K27" s="170">
        <v>0</v>
      </c>
      <c r="L27" s="170">
        <v>2</v>
      </c>
      <c r="M27" s="171">
        <v>0</v>
      </c>
      <c r="N27" s="59">
        <f t="shared" si="0"/>
        <v>0</v>
      </c>
    </row>
    <row r="28" spans="2:14" ht="18.75" customHeight="1">
      <c r="B28" s="253"/>
      <c r="C28" s="113"/>
      <c r="D28" s="52" t="s">
        <v>150</v>
      </c>
      <c r="E28" s="110"/>
      <c r="F28" s="170">
        <v>1</v>
      </c>
      <c r="G28" s="170">
        <v>3</v>
      </c>
      <c r="H28" s="170">
        <v>0</v>
      </c>
      <c r="I28" s="170">
        <v>0</v>
      </c>
      <c r="J28" s="170">
        <v>0</v>
      </c>
      <c r="K28" s="170">
        <v>0</v>
      </c>
      <c r="L28" s="170">
        <v>3</v>
      </c>
      <c r="M28" s="171">
        <v>0</v>
      </c>
      <c r="N28" s="59">
        <f t="shared" si="0"/>
        <v>0</v>
      </c>
    </row>
    <row r="29" spans="2:14" ht="18.75" customHeight="1">
      <c r="B29" s="253"/>
      <c r="C29" s="113"/>
      <c r="D29" s="52" t="s">
        <v>151</v>
      </c>
      <c r="E29" s="110"/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1">
        <v>0</v>
      </c>
      <c r="N29" s="59">
        <f t="shared" si="0"/>
        <v>0</v>
      </c>
    </row>
    <row r="30" spans="2:14" ht="18.75" customHeight="1">
      <c r="B30" s="253"/>
      <c r="C30" s="113"/>
      <c r="D30" s="52" t="s">
        <v>152</v>
      </c>
      <c r="E30" s="110"/>
      <c r="F30" s="170">
        <v>1</v>
      </c>
      <c r="G30" s="170">
        <v>1</v>
      </c>
      <c r="H30" s="170">
        <v>0</v>
      </c>
      <c r="I30" s="170">
        <v>0</v>
      </c>
      <c r="J30" s="170">
        <v>0</v>
      </c>
      <c r="K30" s="170">
        <v>0</v>
      </c>
      <c r="L30" s="170">
        <v>1</v>
      </c>
      <c r="M30" s="171">
        <v>0</v>
      </c>
      <c r="N30" s="59">
        <f t="shared" si="0"/>
        <v>0</v>
      </c>
    </row>
    <row r="31" spans="2:14" ht="18.75" customHeight="1">
      <c r="B31" s="253"/>
      <c r="C31" s="113"/>
      <c r="D31" s="52" t="s">
        <v>153</v>
      </c>
      <c r="E31" s="110"/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1">
        <v>0</v>
      </c>
      <c r="N31" s="59">
        <f t="shared" si="0"/>
        <v>0</v>
      </c>
    </row>
    <row r="32" spans="2:14" ht="18.75" customHeight="1">
      <c r="B32" s="253"/>
      <c r="C32" s="113"/>
      <c r="D32" s="52" t="s">
        <v>154</v>
      </c>
      <c r="E32" s="110"/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1">
        <v>0</v>
      </c>
      <c r="N32" s="59">
        <f t="shared" si="0"/>
        <v>0</v>
      </c>
    </row>
    <row r="33" spans="2:14" ht="18.75" customHeight="1">
      <c r="B33" s="253"/>
      <c r="C33" s="113"/>
      <c r="D33" s="52" t="s">
        <v>155</v>
      </c>
      <c r="E33" s="110"/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1">
        <v>0</v>
      </c>
      <c r="N33" s="59">
        <f t="shared" si="0"/>
        <v>0</v>
      </c>
    </row>
    <row r="34" spans="2:14" ht="18.75" customHeight="1">
      <c r="B34" s="253"/>
      <c r="C34" s="113"/>
      <c r="D34" s="52" t="s">
        <v>156</v>
      </c>
      <c r="E34" s="110"/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1">
        <v>0</v>
      </c>
      <c r="N34" s="59">
        <f t="shared" si="0"/>
        <v>0</v>
      </c>
    </row>
    <row r="35" spans="2:14" ht="18.75" customHeight="1">
      <c r="B35" s="253"/>
      <c r="C35" s="113"/>
      <c r="D35" s="52" t="s">
        <v>157</v>
      </c>
      <c r="E35" s="110"/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1">
        <v>0</v>
      </c>
      <c r="N35" s="59">
        <f t="shared" si="0"/>
        <v>0</v>
      </c>
    </row>
    <row r="36" spans="2:14" ht="18.75" customHeight="1">
      <c r="B36" s="253"/>
      <c r="C36" s="113"/>
      <c r="D36" s="52" t="s">
        <v>158</v>
      </c>
      <c r="E36" s="110"/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1">
        <v>0</v>
      </c>
      <c r="N36" s="59">
        <f t="shared" si="0"/>
        <v>0</v>
      </c>
    </row>
    <row r="37" spans="2:14" ht="18.75" customHeight="1">
      <c r="B37" s="253"/>
      <c r="C37" s="113"/>
      <c r="D37" s="52" t="s">
        <v>159</v>
      </c>
      <c r="E37" s="110"/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1">
        <v>0</v>
      </c>
      <c r="N37" s="59">
        <f t="shared" si="0"/>
        <v>0</v>
      </c>
    </row>
    <row r="38" spans="2:14" ht="18.75" customHeight="1">
      <c r="B38" s="253"/>
      <c r="C38" s="113"/>
      <c r="D38" s="52" t="s">
        <v>160</v>
      </c>
      <c r="E38" s="110"/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1">
        <v>0</v>
      </c>
      <c r="N38" s="59">
        <f t="shared" si="0"/>
        <v>0</v>
      </c>
    </row>
    <row r="39" spans="2:14" ht="18.75" customHeight="1">
      <c r="B39" s="253"/>
      <c r="C39" s="113"/>
      <c r="D39" s="52" t="s">
        <v>161</v>
      </c>
      <c r="E39" s="110"/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1">
        <v>0</v>
      </c>
      <c r="N39" s="59">
        <f t="shared" si="0"/>
        <v>0</v>
      </c>
    </row>
    <row r="40" spans="2:14" ht="18.75" customHeight="1">
      <c r="B40" s="253"/>
      <c r="C40" s="113"/>
      <c r="D40" s="52" t="s">
        <v>162</v>
      </c>
      <c r="E40" s="110"/>
      <c r="F40" s="170">
        <v>3</v>
      </c>
      <c r="G40" s="170">
        <v>2</v>
      </c>
      <c r="H40" s="170">
        <v>0</v>
      </c>
      <c r="I40" s="170">
        <v>0</v>
      </c>
      <c r="J40" s="170">
        <v>0</v>
      </c>
      <c r="K40" s="170">
        <v>1</v>
      </c>
      <c r="L40" s="170">
        <v>1</v>
      </c>
      <c r="M40" s="171">
        <v>0</v>
      </c>
      <c r="N40" s="59">
        <f t="shared" si="0"/>
        <v>0</v>
      </c>
    </row>
    <row r="41" spans="2:14" ht="18.75" customHeight="1">
      <c r="B41" s="248"/>
      <c r="C41" s="113"/>
      <c r="D41" s="52" t="s">
        <v>342</v>
      </c>
      <c r="E41" s="110"/>
      <c r="F41" s="170">
        <v>4</v>
      </c>
      <c r="G41" s="170">
        <v>2</v>
      </c>
      <c r="H41" s="170">
        <v>0</v>
      </c>
      <c r="I41" s="170">
        <v>0</v>
      </c>
      <c r="J41" s="170">
        <v>0</v>
      </c>
      <c r="K41" s="170">
        <v>1</v>
      </c>
      <c r="L41" s="170">
        <v>1</v>
      </c>
      <c r="M41" s="171">
        <v>0</v>
      </c>
      <c r="N41" s="59">
        <f t="shared" si="0"/>
        <v>0</v>
      </c>
    </row>
    <row r="42" spans="2:14" ht="18.75" customHeight="1">
      <c r="B42" s="248"/>
      <c r="C42" s="113"/>
      <c r="D42" s="52" t="s">
        <v>362</v>
      </c>
      <c r="E42" s="110"/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1">
        <v>0</v>
      </c>
      <c r="N42" s="59">
        <f t="shared" si="0"/>
        <v>0</v>
      </c>
    </row>
    <row r="43" spans="2:14" ht="18.75" customHeight="1">
      <c r="B43" s="252" t="s">
        <v>339</v>
      </c>
      <c r="C43" s="114"/>
      <c r="D43" s="52" t="s">
        <v>163</v>
      </c>
      <c r="E43" s="110"/>
      <c r="F43" s="170">
        <v>8</v>
      </c>
      <c r="G43" s="170">
        <v>5</v>
      </c>
      <c r="H43" s="170">
        <v>0</v>
      </c>
      <c r="I43" s="170">
        <v>0</v>
      </c>
      <c r="J43" s="170">
        <v>0</v>
      </c>
      <c r="K43" s="170">
        <v>0</v>
      </c>
      <c r="L43" s="170">
        <v>5</v>
      </c>
      <c r="M43" s="171">
        <v>0</v>
      </c>
      <c r="N43" s="59">
        <f t="shared" si="0"/>
        <v>0</v>
      </c>
    </row>
    <row r="44" spans="2:14" ht="18.75" customHeight="1" thickBot="1">
      <c r="B44" s="245"/>
      <c r="C44" s="115"/>
      <c r="D44" s="116" t="s">
        <v>164</v>
      </c>
      <c r="E44" s="117"/>
      <c r="F44" s="172">
        <v>1</v>
      </c>
      <c r="G44" s="172">
        <v>2</v>
      </c>
      <c r="H44" s="172">
        <v>0</v>
      </c>
      <c r="I44" s="172">
        <v>0</v>
      </c>
      <c r="J44" s="172">
        <v>0</v>
      </c>
      <c r="K44" s="172">
        <v>2</v>
      </c>
      <c r="L44" s="172">
        <v>0</v>
      </c>
      <c r="M44" s="173">
        <v>0</v>
      </c>
      <c r="N44" s="59">
        <f t="shared" si="0"/>
        <v>0</v>
      </c>
    </row>
    <row r="45" spans="6:13" ht="12">
      <c r="F45" s="118"/>
      <c r="G45" s="119"/>
      <c r="H45" s="118"/>
      <c r="I45" s="118"/>
      <c r="J45" s="118"/>
      <c r="K45" s="118"/>
      <c r="L45" s="118"/>
      <c r="M45" s="118"/>
    </row>
    <row r="46" ht="12">
      <c r="G46" s="120"/>
    </row>
    <row r="47" ht="12">
      <c r="G47" s="120"/>
    </row>
  </sheetData>
  <sheetProtection/>
  <mergeCells count="12">
    <mergeCell ref="K5:K6"/>
    <mergeCell ref="L5:L6"/>
    <mergeCell ref="B20:B42"/>
    <mergeCell ref="M5:M6"/>
    <mergeCell ref="B43:B44"/>
    <mergeCell ref="B2:M2"/>
    <mergeCell ref="B19:D19"/>
    <mergeCell ref="G4:M4"/>
    <mergeCell ref="B4:D6"/>
    <mergeCell ref="F4:F6"/>
    <mergeCell ref="G5:H5"/>
    <mergeCell ref="I5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P30" sqref="P30"/>
    </sheetView>
  </sheetViews>
  <sheetFormatPr defaultColWidth="9.125" defaultRowHeight="12.75"/>
  <cols>
    <col min="1" max="1" width="2.625" style="26" customWidth="1"/>
    <col min="2" max="2" width="5.625" style="26" customWidth="1"/>
    <col min="3" max="3" width="2.625" style="26" customWidth="1"/>
    <col min="4" max="4" width="32.125" style="26" customWidth="1"/>
    <col min="5" max="5" width="1.625" style="26" customWidth="1"/>
    <col min="6" max="6" width="9.625" style="26" customWidth="1"/>
    <col min="7" max="13" width="7.625" style="26" customWidth="1"/>
    <col min="14" max="16384" width="9.125" style="26" customWidth="1"/>
  </cols>
  <sheetData>
    <row r="1" spans="2:13" s="22" customFormat="1" ht="12">
      <c r="B1" s="1" t="s">
        <v>405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91" t="s">
        <v>368</v>
      </c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ht="12">
      <c r="B4" s="275" t="s">
        <v>321</v>
      </c>
      <c r="C4" s="275"/>
      <c r="D4" s="275"/>
      <c r="E4" s="27"/>
      <c r="F4" s="280" t="s">
        <v>328</v>
      </c>
      <c r="G4" s="273" t="s">
        <v>319</v>
      </c>
      <c r="H4" s="274"/>
      <c r="I4" s="274"/>
      <c r="J4" s="274"/>
      <c r="K4" s="274"/>
      <c r="L4" s="274"/>
      <c r="M4" s="274"/>
    </row>
    <row r="5" spans="2:13" ht="12">
      <c r="B5" s="276"/>
      <c r="C5" s="276"/>
      <c r="D5" s="276"/>
      <c r="E5" s="28"/>
      <c r="F5" s="281"/>
      <c r="G5" s="286" t="s">
        <v>318</v>
      </c>
      <c r="H5" s="287"/>
      <c r="I5" s="288" t="s">
        <v>329</v>
      </c>
      <c r="J5" s="289"/>
      <c r="K5" s="290" t="s">
        <v>333</v>
      </c>
      <c r="L5" s="290" t="s">
        <v>332</v>
      </c>
      <c r="M5" s="284" t="s">
        <v>331</v>
      </c>
    </row>
    <row r="6" spans="2:14" ht="24">
      <c r="B6" s="277"/>
      <c r="C6" s="277"/>
      <c r="D6" s="277"/>
      <c r="E6" s="29"/>
      <c r="F6" s="282"/>
      <c r="G6" s="30"/>
      <c r="H6" s="31" t="s">
        <v>330</v>
      </c>
      <c r="I6" s="30"/>
      <c r="J6" s="31" t="s">
        <v>330</v>
      </c>
      <c r="K6" s="282"/>
      <c r="L6" s="282"/>
      <c r="M6" s="285"/>
      <c r="N6" s="1" t="s">
        <v>388</v>
      </c>
    </row>
    <row r="7" spans="2:14" ht="18.75" customHeight="1">
      <c r="B7" s="278" t="s">
        <v>165</v>
      </c>
      <c r="C7" s="278"/>
      <c r="D7" s="278"/>
      <c r="E7" s="24"/>
      <c r="F7" s="174"/>
      <c r="G7" s="174"/>
      <c r="H7" s="174"/>
      <c r="I7" s="174"/>
      <c r="J7" s="174"/>
      <c r="K7" s="174"/>
      <c r="L7" s="174"/>
      <c r="M7" s="175"/>
      <c r="N7" s="6"/>
    </row>
    <row r="8" spans="2:14" ht="18.75" customHeight="1">
      <c r="B8" s="24"/>
      <c r="C8" s="24"/>
      <c r="D8" s="32" t="s">
        <v>166</v>
      </c>
      <c r="E8" s="34"/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7">
        <v>0</v>
      </c>
      <c r="N8" s="6">
        <f aca="true" t="shared" si="0" ref="N8:N44">SUM(K8:M8)-G8</f>
        <v>0</v>
      </c>
    </row>
    <row r="9" spans="2:14" ht="18.75" customHeight="1">
      <c r="B9" s="24"/>
      <c r="C9" s="24"/>
      <c r="D9" s="32" t="s">
        <v>354</v>
      </c>
      <c r="E9" s="34"/>
      <c r="F9" s="176">
        <v>1</v>
      </c>
      <c r="G9" s="176">
        <v>1</v>
      </c>
      <c r="H9" s="176">
        <v>1</v>
      </c>
      <c r="I9" s="176">
        <v>0</v>
      </c>
      <c r="J9" s="176">
        <v>0</v>
      </c>
      <c r="K9" s="176">
        <v>0</v>
      </c>
      <c r="L9" s="176">
        <v>1</v>
      </c>
      <c r="M9" s="177">
        <v>0</v>
      </c>
      <c r="N9" s="6">
        <f t="shared" si="0"/>
        <v>0</v>
      </c>
    </row>
    <row r="10" spans="2:14" ht="18.75" customHeight="1">
      <c r="B10" s="24"/>
      <c r="C10" s="24"/>
      <c r="D10" s="32" t="s">
        <v>167</v>
      </c>
      <c r="E10" s="34"/>
      <c r="F10" s="176">
        <v>5</v>
      </c>
      <c r="G10" s="176">
        <v>2</v>
      </c>
      <c r="H10" s="176">
        <v>0</v>
      </c>
      <c r="I10" s="176">
        <v>0</v>
      </c>
      <c r="J10" s="176">
        <v>0</v>
      </c>
      <c r="K10" s="176">
        <v>0</v>
      </c>
      <c r="L10" s="176">
        <v>2</v>
      </c>
      <c r="M10" s="177">
        <v>0</v>
      </c>
      <c r="N10" s="6">
        <f t="shared" si="0"/>
        <v>0</v>
      </c>
    </row>
    <row r="11" spans="2:14" ht="18.75" customHeight="1">
      <c r="B11" s="24"/>
      <c r="C11" s="24"/>
      <c r="D11" s="32" t="s">
        <v>168</v>
      </c>
      <c r="E11" s="34"/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7">
        <v>0</v>
      </c>
      <c r="N11" s="6">
        <f t="shared" si="0"/>
        <v>0</v>
      </c>
    </row>
    <row r="12" spans="2:14" ht="18.75" customHeight="1">
      <c r="B12" s="279" t="s">
        <v>169</v>
      </c>
      <c r="C12" s="279"/>
      <c r="D12" s="279"/>
      <c r="E12" s="24"/>
      <c r="F12" s="132"/>
      <c r="G12" s="132"/>
      <c r="H12" s="132"/>
      <c r="I12" s="132"/>
      <c r="J12" s="132"/>
      <c r="K12" s="132"/>
      <c r="L12" s="132"/>
      <c r="M12" s="134"/>
      <c r="N12" s="6">
        <f t="shared" si="0"/>
        <v>0</v>
      </c>
    </row>
    <row r="13" spans="2:14" ht="18.75" customHeight="1">
      <c r="B13" s="270" t="s">
        <v>308</v>
      </c>
      <c r="C13" s="38"/>
      <c r="D13" s="32" t="s">
        <v>170</v>
      </c>
      <c r="E13" s="34"/>
      <c r="F13" s="178">
        <v>83</v>
      </c>
      <c r="G13" s="178">
        <v>104</v>
      </c>
      <c r="H13" s="178">
        <v>15</v>
      </c>
      <c r="I13" s="178">
        <v>4</v>
      </c>
      <c r="J13" s="178">
        <v>2</v>
      </c>
      <c r="K13" s="178">
        <v>40</v>
      </c>
      <c r="L13" s="178">
        <v>64</v>
      </c>
      <c r="M13" s="179">
        <v>0</v>
      </c>
      <c r="N13" s="6">
        <f t="shared" si="0"/>
        <v>0</v>
      </c>
    </row>
    <row r="14" spans="2:14" ht="18.75" customHeight="1">
      <c r="B14" s="271"/>
      <c r="C14" s="39"/>
      <c r="D14" s="32" t="s">
        <v>171</v>
      </c>
      <c r="E14" s="34"/>
      <c r="F14" s="178">
        <v>64</v>
      </c>
      <c r="G14" s="178">
        <v>52</v>
      </c>
      <c r="H14" s="178">
        <v>10</v>
      </c>
      <c r="I14" s="178">
        <v>6</v>
      </c>
      <c r="J14" s="178">
        <v>6</v>
      </c>
      <c r="K14" s="178">
        <v>33</v>
      </c>
      <c r="L14" s="178">
        <v>19</v>
      </c>
      <c r="M14" s="179">
        <v>0</v>
      </c>
      <c r="N14" s="6">
        <f t="shared" si="0"/>
        <v>0</v>
      </c>
    </row>
    <row r="15" spans="2:14" ht="18.75" customHeight="1">
      <c r="B15" s="271"/>
      <c r="C15" s="39"/>
      <c r="D15" s="32" t="s">
        <v>172</v>
      </c>
      <c r="E15" s="34"/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9">
        <v>0</v>
      </c>
      <c r="N15" s="6">
        <f t="shared" si="0"/>
        <v>0</v>
      </c>
    </row>
    <row r="16" spans="2:14" ht="18.75" customHeight="1">
      <c r="B16" s="271"/>
      <c r="C16" s="39"/>
      <c r="D16" s="32" t="s">
        <v>173</v>
      </c>
      <c r="E16" s="34"/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9">
        <v>0</v>
      </c>
      <c r="N16" s="6">
        <f t="shared" si="0"/>
        <v>0</v>
      </c>
    </row>
    <row r="17" spans="2:14" ht="18.75" customHeight="1">
      <c r="B17" s="271"/>
      <c r="C17" s="39"/>
      <c r="D17" s="32" t="s">
        <v>174</v>
      </c>
      <c r="E17" s="34"/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9">
        <v>0</v>
      </c>
      <c r="N17" s="6">
        <f t="shared" si="0"/>
        <v>0</v>
      </c>
    </row>
    <row r="18" spans="2:14" ht="18.75" customHeight="1">
      <c r="B18" s="271"/>
      <c r="C18" s="39"/>
      <c r="D18" s="32" t="s">
        <v>175</v>
      </c>
      <c r="E18" s="34"/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9">
        <v>0</v>
      </c>
      <c r="N18" s="6">
        <f t="shared" si="0"/>
        <v>0</v>
      </c>
    </row>
    <row r="19" spans="2:14" ht="18.75" customHeight="1">
      <c r="B19" s="271"/>
      <c r="C19" s="39"/>
      <c r="D19" s="32" t="s">
        <v>176</v>
      </c>
      <c r="E19" s="34"/>
      <c r="F19" s="178">
        <v>41</v>
      </c>
      <c r="G19" s="178">
        <v>37</v>
      </c>
      <c r="H19" s="178">
        <v>3</v>
      </c>
      <c r="I19" s="178">
        <v>0</v>
      </c>
      <c r="J19" s="178">
        <v>0</v>
      </c>
      <c r="K19" s="178">
        <v>25</v>
      </c>
      <c r="L19" s="178">
        <v>12</v>
      </c>
      <c r="M19" s="179">
        <v>0</v>
      </c>
      <c r="N19" s="6">
        <f t="shared" si="0"/>
        <v>0</v>
      </c>
    </row>
    <row r="20" spans="2:14" ht="18.75" customHeight="1">
      <c r="B20" s="270" t="s">
        <v>309</v>
      </c>
      <c r="C20" s="38"/>
      <c r="D20" s="32" t="s">
        <v>177</v>
      </c>
      <c r="E20" s="34"/>
      <c r="F20" s="178">
        <v>6</v>
      </c>
      <c r="G20" s="178">
        <v>5</v>
      </c>
      <c r="H20" s="178">
        <v>3</v>
      </c>
      <c r="I20" s="178">
        <v>0</v>
      </c>
      <c r="J20" s="178">
        <v>0</v>
      </c>
      <c r="K20" s="178">
        <v>1</v>
      </c>
      <c r="L20" s="178">
        <v>4</v>
      </c>
      <c r="M20" s="179">
        <v>0</v>
      </c>
      <c r="N20" s="6">
        <f t="shared" si="0"/>
        <v>0</v>
      </c>
    </row>
    <row r="21" spans="2:14" ht="18.75" customHeight="1">
      <c r="B21" s="271"/>
      <c r="C21" s="39"/>
      <c r="D21" s="32" t="s">
        <v>178</v>
      </c>
      <c r="E21" s="34"/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9">
        <v>0</v>
      </c>
      <c r="N21" s="6">
        <f t="shared" si="0"/>
        <v>0</v>
      </c>
    </row>
    <row r="22" spans="2:14" ht="18.75" customHeight="1">
      <c r="B22" s="271"/>
      <c r="C22" s="39"/>
      <c r="D22" s="32" t="s">
        <v>179</v>
      </c>
      <c r="E22" s="34"/>
      <c r="F22" s="178">
        <v>1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9">
        <v>0</v>
      </c>
      <c r="N22" s="6">
        <f t="shared" si="0"/>
        <v>0</v>
      </c>
    </row>
    <row r="23" spans="2:14" ht="18.75" customHeight="1">
      <c r="B23" s="271"/>
      <c r="C23" s="39"/>
      <c r="D23" s="32" t="s">
        <v>180</v>
      </c>
      <c r="E23" s="34"/>
      <c r="F23" s="178">
        <v>1</v>
      </c>
      <c r="G23" s="178">
        <v>1</v>
      </c>
      <c r="H23" s="178">
        <v>0</v>
      </c>
      <c r="I23" s="178">
        <v>0</v>
      </c>
      <c r="J23" s="178">
        <v>0</v>
      </c>
      <c r="K23" s="178">
        <v>0</v>
      </c>
      <c r="L23" s="178">
        <v>1</v>
      </c>
      <c r="M23" s="179">
        <v>0</v>
      </c>
      <c r="N23" s="6">
        <f t="shared" si="0"/>
        <v>0</v>
      </c>
    </row>
    <row r="24" spans="2:14" ht="18.75" customHeight="1">
      <c r="B24" s="271"/>
      <c r="C24" s="39"/>
      <c r="D24" s="32" t="s">
        <v>181</v>
      </c>
      <c r="E24" s="34"/>
      <c r="F24" s="178">
        <v>1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9">
        <v>0</v>
      </c>
      <c r="N24" s="6">
        <f t="shared" si="0"/>
        <v>0</v>
      </c>
    </row>
    <row r="25" spans="2:14" ht="18.75" customHeight="1">
      <c r="B25" s="271"/>
      <c r="C25" s="39"/>
      <c r="D25" s="32" t="s">
        <v>182</v>
      </c>
      <c r="E25" s="34"/>
      <c r="F25" s="178">
        <v>2</v>
      </c>
      <c r="G25" s="178">
        <v>2</v>
      </c>
      <c r="H25" s="178">
        <v>0</v>
      </c>
      <c r="I25" s="178">
        <v>0</v>
      </c>
      <c r="J25" s="178">
        <v>0</v>
      </c>
      <c r="K25" s="178">
        <v>0</v>
      </c>
      <c r="L25" s="178">
        <v>2</v>
      </c>
      <c r="M25" s="179">
        <v>0</v>
      </c>
      <c r="N25" s="6">
        <f t="shared" si="0"/>
        <v>0</v>
      </c>
    </row>
    <row r="26" spans="2:14" ht="18.75" customHeight="1">
      <c r="B26" s="271"/>
      <c r="C26" s="39"/>
      <c r="D26" s="32" t="s">
        <v>183</v>
      </c>
      <c r="E26" s="34"/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9">
        <v>0</v>
      </c>
      <c r="N26" s="6">
        <f t="shared" si="0"/>
        <v>0</v>
      </c>
    </row>
    <row r="27" spans="2:14" ht="18.75" customHeight="1">
      <c r="B27" s="271"/>
      <c r="C27" s="39"/>
      <c r="D27" s="32" t="s">
        <v>184</v>
      </c>
      <c r="E27" s="34"/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9">
        <v>0</v>
      </c>
      <c r="N27" s="6">
        <f t="shared" si="0"/>
        <v>0</v>
      </c>
    </row>
    <row r="28" spans="2:14" ht="18.75" customHeight="1">
      <c r="B28" s="271"/>
      <c r="C28" s="39"/>
      <c r="D28" s="32" t="s">
        <v>185</v>
      </c>
      <c r="E28" s="34"/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9">
        <v>0</v>
      </c>
      <c r="N28" s="6">
        <f t="shared" si="0"/>
        <v>0</v>
      </c>
    </row>
    <row r="29" spans="2:14" ht="18.75" customHeight="1">
      <c r="B29" s="271"/>
      <c r="C29" s="39"/>
      <c r="D29" s="32" t="s">
        <v>186</v>
      </c>
      <c r="E29" s="34"/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9">
        <v>0</v>
      </c>
      <c r="N29" s="6">
        <f t="shared" si="0"/>
        <v>0</v>
      </c>
    </row>
    <row r="30" spans="2:14" ht="18.75" customHeight="1">
      <c r="B30" s="271"/>
      <c r="C30" s="39"/>
      <c r="D30" s="32" t="s">
        <v>187</v>
      </c>
      <c r="E30" s="34"/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9">
        <v>0</v>
      </c>
      <c r="N30" s="6">
        <f t="shared" si="0"/>
        <v>0</v>
      </c>
    </row>
    <row r="31" spans="2:14" ht="18.75" customHeight="1">
      <c r="B31" s="283"/>
      <c r="C31" s="39"/>
      <c r="D31" s="32" t="s">
        <v>357</v>
      </c>
      <c r="E31" s="34"/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9">
        <v>0</v>
      </c>
      <c r="N31" s="6">
        <f t="shared" si="0"/>
        <v>0</v>
      </c>
    </row>
    <row r="32" spans="2:14" ht="18.75" customHeight="1">
      <c r="B32" s="279" t="s">
        <v>188</v>
      </c>
      <c r="C32" s="279"/>
      <c r="D32" s="279"/>
      <c r="E32" s="40"/>
      <c r="F32" s="132"/>
      <c r="G32" s="132"/>
      <c r="H32" s="132"/>
      <c r="I32" s="132"/>
      <c r="J32" s="132"/>
      <c r="K32" s="132"/>
      <c r="L32" s="132"/>
      <c r="M32" s="134"/>
      <c r="N32" s="6">
        <f t="shared" si="0"/>
        <v>0</v>
      </c>
    </row>
    <row r="33" spans="2:14" ht="18.75" customHeight="1">
      <c r="B33" s="270" t="s">
        <v>310</v>
      </c>
      <c r="C33" s="41"/>
      <c r="D33" s="32" t="s">
        <v>355</v>
      </c>
      <c r="E33" s="34"/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0">
        <v>0</v>
      </c>
      <c r="M33" s="181">
        <v>0</v>
      </c>
      <c r="N33" s="6">
        <f t="shared" si="0"/>
        <v>0</v>
      </c>
    </row>
    <row r="34" spans="2:14" ht="18.75" customHeight="1">
      <c r="B34" s="271"/>
      <c r="C34" s="42"/>
      <c r="D34" s="32" t="s">
        <v>413</v>
      </c>
      <c r="E34" s="34"/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80">
        <v>0</v>
      </c>
      <c r="L34" s="180">
        <v>0</v>
      </c>
      <c r="M34" s="181">
        <v>0</v>
      </c>
      <c r="N34" s="6">
        <f t="shared" si="0"/>
        <v>0</v>
      </c>
    </row>
    <row r="35" spans="2:14" ht="18.75" customHeight="1">
      <c r="B35" s="271"/>
      <c r="C35" s="42"/>
      <c r="D35" s="32" t="s">
        <v>189</v>
      </c>
      <c r="E35" s="34"/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1">
        <v>0</v>
      </c>
      <c r="N35" s="6">
        <f t="shared" si="0"/>
        <v>0</v>
      </c>
    </row>
    <row r="36" spans="2:14" ht="18.75" customHeight="1">
      <c r="B36" s="271"/>
      <c r="C36" s="42"/>
      <c r="D36" s="32" t="s">
        <v>190</v>
      </c>
      <c r="E36" s="34"/>
      <c r="F36" s="180">
        <v>8</v>
      </c>
      <c r="G36" s="180">
        <v>8</v>
      </c>
      <c r="H36" s="180">
        <v>0</v>
      </c>
      <c r="I36" s="180">
        <v>0</v>
      </c>
      <c r="J36" s="180">
        <v>0</v>
      </c>
      <c r="K36" s="180">
        <v>8</v>
      </c>
      <c r="L36" s="180">
        <v>0</v>
      </c>
      <c r="M36" s="181">
        <v>0</v>
      </c>
      <c r="N36" s="6">
        <f t="shared" si="0"/>
        <v>0</v>
      </c>
    </row>
    <row r="37" spans="2:14" ht="18.75" customHeight="1">
      <c r="B37" s="271"/>
      <c r="C37" s="42"/>
      <c r="D37" s="32" t="s">
        <v>191</v>
      </c>
      <c r="E37" s="34"/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1">
        <v>0</v>
      </c>
      <c r="N37" s="6">
        <f t="shared" si="0"/>
        <v>0</v>
      </c>
    </row>
    <row r="38" spans="2:14" ht="18.75" customHeight="1">
      <c r="B38" s="271"/>
      <c r="C38" s="42"/>
      <c r="D38" s="32" t="s">
        <v>192</v>
      </c>
      <c r="E38" s="34"/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1">
        <v>0</v>
      </c>
      <c r="N38" s="6">
        <f t="shared" si="0"/>
        <v>0</v>
      </c>
    </row>
    <row r="39" spans="2:14" ht="18.75" customHeight="1">
      <c r="B39" s="271"/>
      <c r="C39" s="42"/>
      <c r="D39" s="32" t="s">
        <v>193</v>
      </c>
      <c r="E39" s="34"/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1">
        <v>0</v>
      </c>
      <c r="N39" s="6">
        <f t="shared" si="0"/>
        <v>0</v>
      </c>
    </row>
    <row r="40" spans="2:14" ht="18.75" customHeight="1">
      <c r="B40" s="271"/>
      <c r="C40" s="42"/>
      <c r="D40" s="32" t="s">
        <v>371</v>
      </c>
      <c r="E40" s="125"/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1">
        <v>0</v>
      </c>
      <c r="N40" s="6">
        <f t="shared" si="0"/>
        <v>0</v>
      </c>
    </row>
    <row r="41" spans="2:14" ht="18.75" customHeight="1">
      <c r="B41" s="271"/>
      <c r="C41" s="42"/>
      <c r="D41" s="32" t="s">
        <v>194</v>
      </c>
      <c r="E41" s="34"/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1">
        <v>0</v>
      </c>
      <c r="N41" s="6">
        <f t="shared" si="0"/>
        <v>0</v>
      </c>
    </row>
    <row r="42" spans="2:14" ht="18.75" customHeight="1">
      <c r="B42" s="271"/>
      <c r="C42" s="42"/>
      <c r="D42" s="52" t="s">
        <v>341</v>
      </c>
      <c r="E42" s="125"/>
      <c r="F42" s="180">
        <v>250</v>
      </c>
      <c r="G42" s="180">
        <v>246</v>
      </c>
      <c r="H42" s="180">
        <v>35</v>
      </c>
      <c r="I42" s="180">
        <v>0</v>
      </c>
      <c r="J42" s="180">
        <v>0</v>
      </c>
      <c r="K42" s="180">
        <v>102</v>
      </c>
      <c r="L42" s="180">
        <v>144</v>
      </c>
      <c r="M42" s="181">
        <v>0</v>
      </c>
      <c r="N42" s="6">
        <f t="shared" si="0"/>
        <v>0</v>
      </c>
    </row>
    <row r="43" spans="2:14" ht="18.75" customHeight="1">
      <c r="B43" s="271"/>
      <c r="C43" s="42"/>
      <c r="D43" s="32" t="s">
        <v>195</v>
      </c>
      <c r="E43" s="34"/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1">
        <v>0</v>
      </c>
      <c r="N43" s="6">
        <f t="shared" si="0"/>
        <v>0</v>
      </c>
    </row>
    <row r="44" spans="2:14" ht="18.75" customHeight="1" thickBot="1">
      <c r="B44" s="272"/>
      <c r="C44" s="43"/>
      <c r="D44" s="35" t="s">
        <v>363</v>
      </c>
      <c r="E44" s="126"/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3">
        <v>0</v>
      </c>
      <c r="N44" s="6">
        <f t="shared" si="0"/>
        <v>0</v>
      </c>
    </row>
    <row r="45" spans="6:13" ht="12">
      <c r="F45" s="37"/>
      <c r="G45" s="37"/>
      <c r="H45" s="37"/>
      <c r="I45" s="37"/>
      <c r="J45" s="37"/>
      <c r="K45" s="37"/>
      <c r="L45" s="37"/>
      <c r="M45" s="37"/>
    </row>
    <row r="46" spans="6:13" ht="12">
      <c r="F46" s="37"/>
      <c r="G46" s="37"/>
      <c r="H46" s="37"/>
      <c r="I46" s="37"/>
      <c r="J46" s="37"/>
      <c r="K46" s="37"/>
      <c r="L46" s="37"/>
      <c r="M46" s="37"/>
    </row>
    <row r="47" spans="6:13" ht="12">
      <c r="F47" s="37"/>
      <c r="G47" s="37"/>
      <c r="H47" s="37"/>
      <c r="I47" s="37"/>
      <c r="J47" s="37"/>
      <c r="K47" s="37"/>
      <c r="L47" s="37"/>
      <c r="M47" s="37"/>
    </row>
    <row r="48" spans="6:13" ht="12">
      <c r="F48" s="37"/>
      <c r="G48" s="37"/>
      <c r="H48" s="37"/>
      <c r="I48" s="37"/>
      <c r="J48" s="37"/>
      <c r="K48" s="37"/>
      <c r="L48" s="37"/>
      <c r="M48" s="37"/>
    </row>
    <row r="49" spans="6:13" ht="12">
      <c r="F49" s="37"/>
      <c r="G49" s="37"/>
      <c r="H49" s="37"/>
      <c r="I49" s="37"/>
      <c r="J49" s="37"/>
      <c r="K49" s="37"/>
      <c r="L49" s="37"/>
      <c r="M49" s="37"/>
    </row>
    <row r="50" spans="6:13" ht="12">
      <c r="F50" s="37"/>
      <c r="G50" s="37"/>
      <c r="H50" s="37"/>
      <c r="I50" s="37"/>
      <c r="J50" s="37"/>
      <c r="K50" s="37"/>
      <c r="L50" s="37"/>
      <c r="M50" s="37"/>
    </row>
    <row r="51" spans="6:13" ht="12">
      <c r="F51" s="37"/>
      <c r="G51" s="37"/>
      <c r="H51" s="37"/>
      <c r="I51" s="37"/>
      <c r="J51" s="37"/>
      <c r="K51" s="37"/>
      <c r="L51" s="37"/>
      <c r="M51" s="37"/>
    </row>
    <row r="52" spans="6:13" ht="12">
      <c r="F52" s="37"/>
      <c r="G52" s="37"/>
      <c r="H52" s="37"/>
      <c r="I52" s="37"/>
      <c r="J52" s="37"/>
      <c r="K52" s="37"/>
      <c r="L52" s="37"/>
      <c r="M52" s="37"/>
    </row>
    <row r="53" spans="6:13" ht="12">
      <c r="F53" s="37"/>
      <c r="G53" s="37"/>
      <c r="H53" s="37"/>
      <c r="I53" s="37"/>
      <c r="J53" s="37"/>
      <c r="K53" s="37"/>
      <c r="L53" s="37"/>
      <c r="M53" s="37"/>
    </row>
    <row r="54" spans="6:13" ht="12">
      <c r="F54" s="37"/>
      <c r="G54" s="37"/>
      <c r="H54" s="37"/>
      <c r="I54" s="37"/>
      <c r="J54" s="37"/>
      <c r="K54" s="37"/>
      <c r="L54" s="37"/>
      <c r="M54" s="37"/>
    </row>
    <row r="55" spans="6:13" ht="12">
      <c r="F55" s="37"/>
      <c r="G55" s="37"/>
      <c r="H55" s="37"/>
      <c r="I55" s="37"/>
      <c r="J55" s="37"/>
      <c r="K55" s="37"/>
      <c r="L55" s="37"/>
      <c r="M55" s="37"/>
    </row>
    <row r="56" spans="6:13" ht="12">
      <c r="F56" s="37"/>
      <c r="G56" s="37"/>
      <c r="H56" s="37"/>
      <c r="I56" s="37"/>
      <c r="J56" s="37"/>
      <c r="K56" s="37"/>
      <c r="L56" s="37"/>
      <c r="M56" s="37"/>
    </row>
    <row r="57" spans="6:13" ht="12">
      <c r="F57" s="37"/>
      <c r="G57" s="37"/>
      <c r="H57" s="37"/>
      <c r="I57" s="37"/>
      <c r="J57" s="37"/>
      <c r="K57" s="37"/>
      <c r="L57" s="37"/>
      <c r="M57" s="37"/>
    </row>
    <row r="58" spans="6:13" ht="12">
      <c r="F58" s="37"/>
      <c r="G58" s="37"/>
      <c r="H58" s="37"/>
      <c r="I58" s="37"/>
      <c r="J58" s="37"/>
      <c r="K58" s="37"/>
      <c r="L58" s="37"/>
      <c r="M58" s="37"/>
    </row>
    <row r="59" spans="6:13" ht="12">
      <c r="F59" s="37"/>
      <c r="G59" s="37"/>
      <c r="H59" s="37"/>
      <c r="I59" s="37"/>
      <c r="J59" s="37"/>
      <c r="K59" s="37"/>
      <c r="L59" s="37"/>
      <c r="M59" s="37"/>
    </row>
    <row r="60" spans="6:13" ht="12">
      <c r="F60" s="37"/>
      <c r="G60" s="37"/>
      <c r="H60" s="37"/>
      <c r="I60" s="37"/>
      <c r="J60" s="37"/>
      <c r="K60" s="37"/>
      <c r="L60" s="37"/>
      <c r="M60" s="37"/>
    </row>
    <row r="61" spans="6:13" ht="12">
      <c r="F61" s="37"/>
      <c r="G61" s="37"/>
      <c r="H61" s="37"/>
      <c r="I61" s="37"/>
      <c r="J61" s="37"/>
      <c r="K61" s="37"/>
      <c r="L61" s="37"/>
      <c r="M61" s="37"/>
    </row>
    <row r="62" spans="6:13" ht="12">
      <c r="F62" s="37"/>
      <c r="G62" s="37"/>
      <c r="H62" s="37"/>
      <c r="I62" s="37"/>
      <c r="J62" s="37"/>
      <c r="K62" s="37"/>
      <c r="L62" s="37"/>
      <c r="M62" s="37"/>
    </row>
    <row r="63" spans="6:13" ht="12">
      <c r="F63" s="37"/>
      <c r="G63" s="37"/>
      <c r="H63" s="37"/>
      <c r="I63" s="37"/>
      <c r="J63" s="37"/>
      <c r="K63" s="37"/>
      <c r="L63" s="37"/>
      <c r="M63" s="37"/>
    </row>
  </sheetData>
  <sheetProtection/>
  <mergeCells count="15">
    <mergeCell ref="G5:H5"/>
    <mergeCell ref="I5:J5"/>
    <mergeCell ref="K5:K6"/>
    <mergeCell ref="L5:L6"/>
    <mergeCell ref="B2:M2"/>
    <mergeCell ref="B13:B19"/>
    <mergeCell ref="B33:B44"/>
    <mergeCell ref="G4:M4"/>
    <mergeCell ref="B4:D6"/>
    <mergeCell ref="B7:D7"/>
    <mergeCell ref="B12:D12"/>
    <mergeCell ref="B32:D32"/>
    <mergeCell ref="F4:F6"/>
    <mergeCell ref="B20:B31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O13" sqref="O13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406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91" t="s">
        <v>368</v>
      </c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98" t="s">
        <v>321</v>
      </c>
      <c r="C4" s="298"/>
      <c r="D4" s="298"/>
      <c r="E4" s="8"/>
      <c r="F4" s="301" t="s">
        <v>328</v>
      </c>
      <c r="G4" s="296" t="s">
        <v>319</v>
      </c>
      <c r="H4" s="297"/>
      <c r="I4" s="297"/>
      <c r="J4" s="297"/>
      <c r="K4" s="297"/>
      <c r="L4" s="297"/>
      <c r="M4" s="297"/>
    </row>
    <row r="5" spans="2:13" ht="12">
      <c r="B5" s="299"/>
      <c r="C5" s="299"/>
      <c r="D5" s="299"/>
      <c r="E5" s="9"/>
      <c r="F5" s="302"/>
      <c r="G5" s="304" t="s">
        <v>318</v>
      </c>
      <c r="H5" s="305"/>
      <c r="I5" s="306" t="s">
        <v>329</v>
      </c>
      <c r="J5" s="307"/>
      <c r="K5" s="308" t="s">
        <v>333</v>
      </c>
      <c r="L5" s="308" t="s">
        <v>332</v>
      </c>
      <c r="M5" s="309" t="s">
        <v>331</v>
      </c>
    </row>
    <row r="6" spans="2:14" ht="24">
      <c r="B6" s="300"/>
      <c r="C6" s="300"/>
      <c r="D6" s="300"/>
      <c r="E6" s="10"/>
      <c r="F6" s="303"/>
      <c r="G6" s="3"/>
      <c r="H6" s="21" t="s">
        <v>330</v>
      </c>
      <c r="I6" s="3"/>
      <c r="J6" s="21" t="s">
        <v>330</v>
      </c>
      <c r="K6" s="303"/>
      <c r="L6" s="303"/>
      <c r="M6" s="310"/>
      <c r="N6" s="1" t="s">
        <v>388</v>
      </c>
    </row>
    <row r="7" spans="2:14" ht="17.25" customHeight="1">
      <c r="B7" s="311" t="s">
        <v>338</v>
      </c>
      <c r="C7" s="4"/>
      <c r="D7" s="11" t="s">
        <v>196</v>
      </c>
      <c r="E7" s="13"/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  <c r="M7" s="185">
        <v>0</v>
      </c>
      <c r="N7" s="6">
        <f>SUM(K7:M7)-G7</f>
        <v>0</v>
      </c>
    </row>
    <row r="8" spans="2:14" ht="17.25" customHeight="1">
      <c r="B8" s="283"/>
      <c r="C8" s="4"/>
      <c r="D8" s="11" t="s">
        <v>320</v>
      </c>
      <c r="E8" s="13"/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7">
        <v>0</v>
      </c>
      <c r="N8" s="6">
        <f aca="true" t="shared" si="0" ref="N8:N46">SUM(K8:M8)-G8</f>
        <v>0</v>
      </c>
    </row>
    <row r="9" spans="2:14" ht="17.25" customHeight="1">
      <c r="B9" s="293" t="s">
        <v>311</v>
      </c>
      <c r="C9" s="16"/>
      <c r="D9" s="11" t="s">
        <v>197</v>
      </c>
      <c r="E9" s="13"/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7">
        <v>0</v>
      </c>
      <c r="N9" s="6">
        <f t="shared" si="0"/>
        <v>0</v>
      </c>
    </row>
    <row r="10" spans="2:14" ht="17.25" customHeight="1">
      <c r="B10" s="294"/>
      <c r="C10" s="17"/>
      <c r="D10" s="11" t="s">
        <v>198</v>
      </c>
      <c r="E10" s="13"/>
      <c r="F10" s="186">
        <v>99</v>
      </c>
      <c r="G10" s="186">
        <v>115</v>
      </c>
      <c r="H10" s="186">
        <v>18</v>
      </c>
      <c r="I10" s="186">
        <v>1</v>
      </c>
      <c r="J10" s="186">
        <v>0</v>
      </c>
      <c r="K10" s="186">
        <v>47</v>
      </c>
      <c r="L10" s="186">
        <v>68</v>
      </c>
      <c r="M10" s="187">
        <v>0</v>
      </c>
      <c r="N10" s="6">
        <f t="shared" si="0"/>
        <v>0</v>
      </c>
    </row>
    <row r="11" spans="2:14" ht="17.25" customHeight="1">
      <c r="B11" s="294"/>
      <c r="C11" s="17"/>
      <c r="D11" s="11" t="s">
        <v>199</v>
      </c>
      <c r="E11" s="13"/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7">
        <v>0</v>
      </c>
      <c r="N11" s="6">
        <f t="shared" si="0"/>
        <v>0</v>
      </c>
    </row>
    <row r="12" spans="2:14" ht="17.25" customHeight="1">
      <c r="B12" s="294"/>
      <c r="C12" s="17"/>
      <c r="D12" s="11" t="s">
        <v>200</v>
      </c>
      <c r="E12" s="13"/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7">
        <v>0</v>
      </c>
      <c r="N12" s="6">
        <f t="shared" si="0"/>
        <v>0</v>
      </c>
    </row>
    <row r="13" spans="2:14" ht="17.25" customHeight="1">
      <c r="B13" s="294"/>
      <c r="C13" s="17"/>
      <c r="D13" s="11" t="s">
        <v>201</v>
      </c>
      <c r="E13" s="13"/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7">
        <v>0</v>
      </c>
      <c r="N13" s="6">
        <f t="shared" si="0"/>
        <v>0</v>
      </c>
    </row>
    <row r="14" spans="2:14" ht="17.25" customHeight="1">
      <c r="B14" s="293" t="s">
        <v>312</v>
      </c>
      <c r="C14" s="16"/>
      <c r="D14" s="11" t="s">
        <v>202</v>
      </c>
      <c r="E14" s="13"/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7">
        <v>0</v>
      </c>
      <c r="N14" s="6">
        <f t="shared" si="0"/>
        <v>0</v>
      </c>
    </row>
    <row r="15" spans="2:14" ht="17.25" customHeight="1">
      <c r="B15" s="294"/>
      <c r="C15" s="17"/>
      <c r="D15" s="11" t="s">
        <v>203</v>
      </c>
      <c r="E15" s="13"/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7">
        <v>0</v>
      </c>
      <c r="N15" s="6">
        <f t="shared" si="0"/>
        <v>0</v>
      </c>
    </row>
    <row r="16" spans="2:14" ht="17.25" customHeight="1">
      <c r="B16" s="294"/>
      <c r="C16" s="17"/>
      <c r="D16" s="11" t="s">
        <v>204</v>
      </c>
      <c r="E16" s="13"/>
      <c r="F16" s="186">
        <v>130</v>
      </c>
      <c r="G16" s="186">
        <v>107</v>
      </c>
      <c r="H16" s="186">
        <v>15</v>
      </c>
      <c r="I16" s="186">
        <v>0</v>
      </c>
      <c r="J16" s="186">
        <v>0</v>
      </c>
      <c r="K16" s="186">
        <v>88</v>
      </c>
      <c r="L16" s="186">
        <v>19</v>
      </c>
      <c r="M16" s="187">
        <v>0</v>
      </c>
      <c r="N16" s="6">
        <f t="shared" si="0"/>
        <v>0</v>
      </c>
    </row>
    <row r="17" spans="2:14" ht="17.25" customHeight="1">
      <c r="B17" s="294"/>
      <c r="C17" s="17"/>
      <c r="D17" s="50" t="s">
        <v>205</v>
      </c>
      <c r="E17" s="13"/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7">
        <v>0</v>
      </c>
      <c r="N17" s="6">
        <f t="shared" si="0"/>
        <v>0</v>
      </c>
    </row>
    <row r="18" spans="2:14" ht="17.25" customHeight="1">
      <c r="B18" s="294"/>
      <c r="C18" s="17"/>
      <c r="D18" s="50" t="s">
        <v>386</v>
      </c>
      <c r="E18" s="13"/>
      <c r="F18" s="186">
        <v>153</v>
      </c>
      <c r="G18" s="186">
        <v>166</v>
      </c>
      <c r="H18" s="186">
        <v>25</v>
      </c>
      <c r="I18" s="186">
        <v>0</v>
      </c>
      <c r="J18" s="186">
        <v>0</v>
      </c>
      <c r="K18" s="186">
        <v>124</v>
      </c>
      <c r="L18" s="186">
        <v>42</v>
      </c>
      <c r="M18" s="187">
        <v>0</v>
      </c>
      <c r="N18" s="6">
        <f t="shared" si="0"/>
        <v>0</v>
      </c>
    </row>
    <row r="19" spans="2:14" ht="17.25" customHeight="1">
      <c r="B19" s="294"/>
      <c r="C19" s="17"/>
      <c r="D19" s="50" t="s">
        <v>317</v>
      </c>
      <c r="E19" s="13"/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7">
        <v>0</v>
      </c>
      <c r="N19" s="6">
        <f t="shared" si="0"/>
        <v>0</v>
      </c>
    </row>
    <row r="20" spans="2:14" ht="17.25" customHeight="1">
      <c r="B20" s="294"/>
      <c r="C20" s="17"/>
      <c r="D20" s="50" t="s">
        <v>206</v>
      </c>
      <c r="E20" s="13"/>
      <c r="F20" s="186">
        <v>19</v>
      </c>
      <c r="G20" s="186">
        <v>21</v>
      </c>
      <c r="H20" s="186">
        <v>11</v>
      </c>
      <c r="I20" s="186">
        <v>0</v>
      </c>
      <c r="J20" s="186">
        <v>0</v>
      </c>
      <c r="K20" s="186">
        <v>21</v>
      </c>
      <c r="L20" s="186">
        <v>0</v>
      </c>
      <c r="M20" s="187">
        <v>0</v>
      </c>
      <c r="N20" s="6">
        <f t="shared" si="0"/>
        <v>0</v>
      </c>
    </row>
    <row r="21" spans="2:14" ht="17.25" customHeight="1">
      <c r="B21" s="294"/>
      <c r="C21" s="17"/>
      <c r="D21" s="50" t="s">
        <v>207</v>
      </c>
      <c r="E21" s="13"/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7">
        <v>0</v>
      </c>
      <c r="N21" s="6">
        <f t="shared" si="0"/>
        <v>0</v>
      </c>
    </row>
    <row r="22" spans="2:14" ht="17.25" customHeight="1">
      <c r="B22" s="294"/>
      <c r="C22" s="17"/>
      <c r="D22" s="50" t="s">
        <v>208</v>
      </c>
      <c r="E22" s="13"/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7">
        <v>0</v>
      </c>
      <c r="N22" s="6">
        <f t="shared" si="0"/>
        <v>0</v>
      </c>
    </row>
    <row r="23" spans="2:14" ht="17.25" customHeight="1">
      <c r="B23" s="294"/>
      <c r="C23" s="17"/>
      <c r="D23" s="50" t="s">
        <v>209</v>
      </c>
      <c r="E23" s="13"/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7">
        <v>0</v>
      </c>
      <c r="N23" s="6">
        <f t="shared" si="0"/>
        <v>0</v>
      </c>
    </row>
    <row r="24" spans="2:14" ht="17.25" customHeight="1">
      <c r="B24" s="294"/>
      <c r="C24" s="17"/>
      <c r="D24" s="50" t="s">
        <v>210</v>
      </c>
      <c r="E24" s="13"/>
      <c r="F24" s="186">
        <v>1</v>
      </c>
      <c r="G24" s="186">
        <v>1</v>
      </c>
      <c r="H24" s="186">
        <v>1</v>
      </c>
      <c r="I24" s="186">
        <v>0</v>
      </c>
      <c r="J24" s="186">
        <v>0</v>
      </c>
      <c r="K24" s="186">
        <v>0</v>
      </c>
      <c r="L24" s="186">
        <v>1</v>
      </c>
      <c r="M24" s="187">
        <v>0</v>
      </c>
      <c r="N24" s="6">
        <f t="shared" si="0"/>
        <v>0</v>
      </c>
    </row>
    <row r="25" spans="2:14" ht="17.25" customHeight="1">
      <c r="B25" s="294"/>
      <c r="C25" s="17"/>
      <c r="D25" s="50" t="s">
        <v>211</v>
      </c>
      <c r="E25" s="13"/>
      <c r="F25" s="186">
        <v>3</v>
      </c>
      <c r="G25" s="186">
        <v>3</v>
      </c>
      <c r="H25" s="186">
        <v>1</v>
      </c>
      <c r="I25" s="186">
        <v>0</v>
      </c>
      <c r="J25" s="186">
        <v>0</v>
      </c>
      <c r="K25" s="186">
        <v>0</v>
      </c>
      <c r="L25" s="186">
        <v>3</v>
      </c>
      <c r="M25" s="187">
        <v>0</v>
      </c>
      <c r="N25" s="6">
        <f t="shared" si="0"/>
        <v>0</v>
      </c>
    </row>
    <row r="26" spans="2:14" ht="17.25" customHeight="1">
      <c r="B26" s="294"/>
      <c r="C26" s="17"/>
      <c r="D26" s="50" t="s">
        <v>212</v>
      </c>
      <c r="E26" s="13"/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7">
        <v>0</v>
      </c>
      <c r="N26" s="6">
        <f t="shared" si="0"/>
        <v>0</v>
      </c>
    </row>
    <row r="27" spans="2:14" ht="17.25" customHeight="1">
      <c r="B27" s="294"/>
      <c r="C27" s="17"/>
      <c r="D27" s="50" t="s">
        <v>213</v>
      </c>
      <c r="E27" s="13"/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7">
        <v>0</v>
      </c>
      <c r="N27" s="6">
        <f t="shared" si="0"/>
        <v>0</v>
      </c>
    </row>
    <row r="28" spans="2:14" ht="17.25" customHeight="1">
      <c r="B28" s="294"/>
      <c r="C28" s="17"/>
      <c r="D28" s="50" t="s">
        <v>387</v>
      </c>
      <c r="E28" s="13"/>
      <c r="F28" s="186">
        <v>20</v>
      </c>
      <c r="G28" s="186">
        <v>67</v>
      </c>
      <c r="H28" s="186">
        <v>15</v>
      </c>
      <c r="I28" s="186">
        <v>0</v>
      </c>
      <c r="J28" s="186">
        <v>0</v>
      </c>
      <c r="K28" s="186">
        <v>26</v>
      </c>
      <c r="L28" s="186">
        <v>41</v>
      </c>
      <c r="M28" s="187">
        <v>0</v>
      </c>
      <c r="N28" s="6">
        <f t="shared" si="0"/>
        <v>0</v>
      </c>
    </row>
    <row r="29" spans="2:14" ht="17.25" customHeight="1">
      <c r="B29" s="294"/>
      <c r="C29" s="17"/>
      <c r="D29" s="50" t="s">
        <v>214</v>
      </c>
      <c r="E29" s="13"/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7">
        <v>0</v>
      </c>
      <c r="N29" s="6">
        <f t="shared" si="0"/>
        <v>0</v>
      </c>
    </row>
    <row r="30" spans="2:14" ht="17.25" customHeight="1">
      <c r="B30" s="294"/>
      <c r="C30" s="17"/>
      <c r="D30" s="50" t="s">
        <v>215</v>
      </c>
      <c r="E30" s="13"/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7">
        <v>0</v>
      </c>
      <c r="N30" s="6">
        <f t="shared" si="0"/>
        <v>0</v>
      </c>
    </row>
    <row r="31" spans="2:14" ht="17.25" customHeight="1">
      <c r="B31" s="294"/>
      <c r="C31" s="17"/>
      <c r="D31" s="50" t="s">
        <v>216</v>
      </c>
      <c r="E31" s="13"/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7">
        <v>0</v>
      </c>
      <c r="N31" s="6">
        <f t="shared" si="0"/>
        <v>0</v>
      </c>
    </row>
    <row r="32" spans="2:14" ht="17.25" customHeight="1">
      <c r="B32" s="283"/>
      <c r="C32" s="17"/>
      <c r="D32" s="50" t="s">
        <v>384</v>
      </c>
      <c r="E32" s="13"/>
      <c r="F32" s="186">
        <v>1619</v>
      </c>
      <c r="G32" s="186">
        <v>1239</v>
      </c>
      <c r="H32" s="186">
        <v>362</v>
      </c>
      <c r="I32" s="186">
        <v>22</v>
      </c>
      <c r="J32" s="186">
        <v>8</v>
      </c>
      <c r="K32" s="186">
        <v>200</v>
      </c>
      <c r="L32" s="186">
        <v>1038</v>
      </c>
      <c r="M32" s="187">
        <v>1</v>
      </c>
      <c r="N32" s="6">
        <f t="shared" si="0"/>
        <v>0</v>
      </c>
    </row>
    <row r="33" spans="2:14" ht="17.25" customHeight="1">
      <c r="B33" s="49"/>
      <c r="C33" s="17"/>
      <c r="D33" s="50" t="s">
        <v>389</v>
      </c>
      <c r="E33" s="13"/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7">
        <v>0</v>
      </c>
      <c r="N33" s="6">
        <f t="shared" si="0"/>
        <v>0</v>
      </c>
    </row>
    <row r="34" spans="2:14" ht="17.25" customHeight="1">
      <c r="B34" s="293" t="s">
        <v>313</v>
      </c>
      <c r="C34" s="16"/>
      <c r="D34" s="50" t="s">
        <v>217</v>
      </c>
      <c r="E34" s="13"/>
      <c r="F34" s="186">
        <v>1</v>
      </c>
      <c r="G34" s="186">
        <v>2</v>
      </c>
      <c r="H34" s="186">
        <v>2</v>
      </c>
      <c r="I34" s="186">
        <v>0</v>
      </c>
      <c r="J34" s="186">
        <v>0</v>
      </c>
      <c r="K34" s="186">
        <v>0</v>
      </c>
      <c r="L34" s="186">
        <v>2</v>
      </c>
      <c r="M34" s="187">
        <v>0</v>
      </c>
      <c r="N34" s="6">
        <f t="shared" si="0"/>
        <v>0</v>
      </c>
    </row>
    <row r="35" spans="2:14" ht="17.25" customHeight="1">
      <c r="B35" s="294"/>
      <c r="C35" s="17"/>
      <c r="D35" s="11" t="s">
        <v>356</v>
      </c>
      <c r="E35" s="13"/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7">
        <v>0</v>
      </c>
      <c r="N35" s="6">
        <f t="shared" si="0"/>
        <v>0</v>
      </c>
    </row>
    <row r="36" spans="2:14" ht="17.25" customHeight="1">
      <c r="B36" s="294"/>
      <c r="C36" s="17"/>
      <c r="D36" s="11" t="s">
        <v>218</v>
      </c>
      <c r="E36" s="13"/>
      <c r="F36" s="186">
        <v>2</v>
      </c>
      <c r="G36" s="186">
        <v>1</v>
      </c>
      <c r="H36" s="186">
        <v>1</v>
      </c>
      <c r="I36" s="186">
        <v>0</v>
      </c>
      <c r="J36" s="186">
        <v>0</v>
      </c>
      <c r="K36" s="186">
        <v>1</v>
      </c>
      <c r="L36" s="186">
        <v>0</v>
      </c>
      <c r="M36" s="187">
        <v>0</v>
      </c>
      <c r="N36" s="6">
        <f t="shared" si="0"/>
        <v>0</v>
      </c>
    </row>
    <row r="37" spans="2:14" ht="17.25" customHeight="1">
      <c r="B37" s="294"/>
      <c r="C37" s="17"/>
      <c r="D37" s="11" t="s">
        <v>219</v>
      </c>
      <c r="E37" s="13"/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7">
        <v>0</v>
      </c>
      <c r="N37" s="6">
        <f t="shared" si="0"/>
        <v>0</v>
      </c>
    </row>
    <row r="38" spans="2:14" ht="17.25" customHeight="1">
      <c r="B38" s="294"/>
      <c r="C38" s="17"/>
      <c r="D38" s="11" t="s">
        <v>220</v>
      </c>
      <c r="E38" s="13"/>
      <c r="F38" s="186">
        <v>1</v>
      </c>
      <c r="G38" s="186">
        <v>3</v>
      </c>
      <c r="H38" s="186">
        <v>1</v>
      </c>
      <c r="I38" s="186">
        <v>0</v>
      </c>
      <c r="J38" s="186">
        <v>0</v>
      </c>
      <c r="K38" s="186">
        <v>3</v>
      </c>
      <c r="L38" s="186">
        <v>0</v>
      </c>
      <c r="M38" s="187">
        <v>0</v>
      </c>
      <c r="N38" s="6">
        <f t="shared" si="0"/>
        <v>0</v>
      </c>
    </row>
    <row r="39" spans="2:14" ht="17.25" customHeight="1">
      <c r="B39" s="294"/>
      <c r="C39" s="17"/>
      <c r="D39" s="11" t="s">
        <v>221</v>
      </c>
      <c r="E39" s="13"/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7">
        <v>0</v>
      </c>
      <c r="N39" s="6">
        <f t="shared" si="0"/>
        <v>0</v>
      </c>
    </row>
    <row r="40" spans="2:14" ht="17.25" customHeight="1">
      <c r="B40" s="294"/>
      <c r="C40" s="17"/>
      <c r="D40" s="11" t="s">
        <v>222</v>
      </c>
      <c r="E40" s="13"/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6">
        <v>0</v>
      </c>
      <c r="M40" s="187">
        <v>0</v>
      </c>
      <c r="N40" s="6">
        <f t="shared" si="0"/>
        <v>0</v>
      </c>
    </row>
    <row r="41" spans="2:14" ht="17.25" customHeight="1">
      <c r="B41" s="294"/>
      <c r="C41" s="17"/>
      <c r="D41" s="11" t="s">
        <v>223</v>
      </c>
      <c r="E41" s="13"/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7">
        <v>0</v>
      </c>
      <c r="N41" s="6">
        <f t="shared" si="0"/>
        <v>0</v>
      </c>
    </row>
    <row r="42" spans="2:14" ht="17.25" customHeight="1">
      <c r="B42" s="294"/>
      <c r="C42" s="17"/>
      <c r="D42" s="11" t="s">
        <v>224</v>
      </c>
      <c r="E42" s="13"/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7">
        <v>0</v>
      </c>
      <c r="N42" s="6">
        <f t="shared" si="0"/>
        <v>0</v>
      </c>
    </row>
    <row r="43" spans="2:14" ht="17.25" customHeight="1">
      <c r="B43" s="294"/>
      <c r="C43" s="17"/>
      <c r="D43" s="11" t="s">
        <v>225</v>
      </c>
      <c r="E43" s="13"/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7">
        <v>0</v>
      </c>
      <c r="N43" s="6">
        <f t="shared" si="0"/>
        <v>0</v>
      </c>
    </row>
    <row r="44" spans="2:14" ht="17.25" customHeight="1">
      <c r="B44" s="294"/>
      <c r="C44" s="17"/>
      <c r="D44" s="11" t="s">
        <v>226</v>
      </c>
      <c r="E44" s="13"/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0</v>
      </c>
      <c r="M44" s="187">
        <v>0</v>
      </c>
      <c r="N44" s="6">
        <f t="shared" si="0"/>
        <v>0</v>
      </c>
    </row>
    <row r="45" spans="2:14" ht="17.25" customHeight="1">
      <c r="B45" s="294"/>
      <c r="C45" s="17"/>
      <c r="D45" s="11" t="s">
        <v>227</v>
      </c>
      <c r="E45" s="13"/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7">
        <v>0</v>
      </c>
      <c r="N45" s="6">
        <f t="shared" si="0"/>
        <v>0</v>
      </c>
    </row>
    <row r="46" spans="2:14" ht="17.25" customHeight="1" thickBot="1">
      <c r="B46" s="295"/>
      <c r="C46" s="18"/>
      <c r="D46" s="12" t="s">
        <v>228</v>
      </c>
      <c r="E46" s="14"/>
      <c r="F46" s="188">
        <v>0</v>
      </c>
      <c r="G46" s="188">
        <v>0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9">
        <v>0</v>
      </c>
      <c r="N46" s="6">
        <f t="shared" si="0"/>
        <v>0</v>
      </c>
    </row>
    <row r="47" spans="6:13" ht="12">
      <c r="F47" s="7"/>
      <c r="G47" s="7"/>
      <c r="H47" s="7"/>
      <c r="I47" s="7"/>
      <c r="J47" s="7"/>
      <c r="K47" s="7"/>
      <c r="L47" s="7"/>
      <c r="M47" s="7"/>
    </row>
  </sheetData>
  <sheetProtection/>
  <mergeCells count="13">
    <mergeCell ref="L5:L6"/>
    <mergeCell ref="M5:M6"/>
    <mergeCell ref="B7:B8"/>
    <mergeCell ref="B2:M2"/>
    <mergeCell ref="B14:B32"/>
    <mergeCell ref="B9:B13"/>
    <mergeCell ref="B34:B46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R11" sqref="R11"/>
    </sheetView>
  </sheetViews>
  <sheetFormatPr defaultColWidth="9.125" defaultRowHeight="12.75"/>
  <cols>
    <col min="1" max="1" width="2.625" style="1" customWidth="1"/>
    <col min="2" max="2" width="5.625" style="1" customWidth="1"/>
    <col min="3" max="3" width="2.625" style="1" customWidth="1"/>
    <col min="4" max="4" width="32.125" style="1" customWidth="1"/>
    <col min="5" max="5" width="1.625" style="1" customWidth="1"/>
    <col min="6" max="6" width="9.625" style="1" customWidth="1"/>
    <col min="7" max="13" width="7.625" style="1" customWidth="1"/>
    <col min="14" max="16384" width="9.125" style="1" customWidth="1"/>
  </cols>
  <sheetData>
    <row r="1" spans="2:13" ht="12">
      <c r="B1" s="1" t="s">
        <v>407</v>
      </c>
      <c r="F1" s="7"/>
      <c r="G1" s="7"/>
      <c r="H1" s="7"/>
      <c r="I1" s="7"/>
      <c r="J1" s="7"/>
      <c r="K1" s="7"/>
      <c r="L1" s="7"/>
      <c r="M1" s="7"/>
    </row>
    <row r="2" spans="2:13" s="5" customFormat="1" ht="14.25">
      <c r="B2" s="291" t="s">
        <v>368</v>
      </c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" thickBot="1">
      <c r="B3" s="2"/>
      <c r="C3" s="2"/>
      <c r="D3" s="2"/>
      <c r="E3" s="2"/>
      <c r="F3" s="6"/>
      <c r="G3" s="6"/>
      <c r="H3" s="6"/>
      <c r="I3" s="6"/>
      <c r="J3" s="6"/>
      <c r="K3" s="6"/>
      <c r="L3" s="6"/>
      <c r="M3" s="6"/>
    </row>
    <row r="4" spans="2:13" ht="12">
      <c r="B4" s="298" t="s">
        <v>321</v>
      </c>
      <c r="C4" s="298"/>
      <c r="D4" s="298"/>
      <c r="E4" s="8"/>
      <c r="F4" s="301" t="s">
        <v>328</v>
      </c>
      <c r="G4" s="296" t="s">
        <v>319</v>
      </c>
      <c r="H4" s="297"/>
      <c r="I4" s="297"/>
      <c r="J4" s="297"/>
      <c r="K4" s="297"/>
      <c r="L4" s="297"/>
      <c r="M4" s="297"/>
    </row>
    <row r="5" spans="2:13" ht="12">
      <c r="B5" s="299"/>
      <c r="C5" s="299"/>
      <c r="D5" s="299"/>
      <c r="E5" s="9"/>
      <c r="F5" s="302"/>
      <c r="G5" s="304" t="s">
        <v>318</v>
      </c>
      <c r="H5" s="305"/>
      <c r="I5" s="306" t="s">
        <v>329</v>
      </c>
      <c r="J5" s="307"/>
      <c r="K5" s="308" t="s">
        <v>333</v>
      </c>
      <c r="L5" s="308" t="s">
        <v>332</v>
      </c>
      <c r="M5" s="309" t="s">
        <v>331</v>
      </c>
    </row>
    <row r="6" spans="2:14" ht="24">
      <c r="B6" s="300"/>
      <c r="C6" s="300"/>
      <c r="D6" s="300"/>
      <c r="E6" s="10"/>
      <c r="F6" s="303"/>
      <c r="G6" s="3"/>
      <c r="H6" s="21" t="s">
        <v>330</v>
      </c>
      <c r="I6" s="3"/>
      <c r="J6" s="21" t="s">
        <v>330</v>
      </c>
      <c r="K6" s="303"/>
      <c r="L6" s="303"/>
      <c r="M6" s="310"/>
      <c r="N6" s="1" t="s">
        <v>388</v>
      </c>
    </row>
    <row r="7" spans="2:14" ht="17.25" customHeight="1">
      <c r="B7" s="311" t="s">
        <v>313</v>
      </c>
      <c r="C7" s="16"/>
      <c r="D7" s="11" t="s">
        <v>229</v>
      </c>
      <c r="E7" s="127"/>
      <c r="F7" s="190">
        <v>4</v>
      </c>
      <c r="G7" s="190">
        <v>1</v>
      </c>
      <c r="H7" s="190">
        <v>0</v>
      </c>
      <c r="I7" s="190">
        <v>0</v>
      </c>
      <c r="J7" s="190">
        <v>0</v>
      </c>
      <c r="K7" s="190">
        <v>0</v>
      </c>
      <c r="L7" s="190">
        <v>1</v>
      </c>
      <c r="M7" s="191">
        <v>0</v>
      </c>
      <c r="N7" s="6">
        <f>SUM(K7:M7)-G7</f>
        <v>0</v>
      </c>
    </row>
    <row r="8" spans="2:14" ht="17.25" customHeight="1">
      <c r="B8" s="312"/>
      <c r="C8" s="17"/>
      <c r="D8" s="11" t="s">
        <v>230</v>
      </c>
      <c r="E8" s="127"/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3">
        <v>0</v>
      </c>
      <c r="N8" s="6">
        <f aca="true" t="shared" si="0" ref="N8:N20">SUM(K8:M8)-G8</f>
        <v>0</v>
      </c>
    </row>
    <row r="9" spans="2:14" ht="17.25" customHeight="1">
      <c r="B9" s="312"/>
      <c r="C9" s="17"/>
      <c r="D9" s="11" t="s">
        <v>231</v>
      </c>
      <c r="E9" s="127"/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3">
        <v>0</v>
      </c>
      <c r="N9" s="6">
        <f t="shared" si="0"/>
        <v>0</v>
      </c>
    </row>
    <row r="10" spans="2:14" ht="17.25" customHeight="1">
      <c r="B10" s="312"/>
      <c r="C10" s="17"/>
      <c r="D10" s="11" t="s">
        <v>232</v>
      </c>
      <c r="E10" s="127"/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3">
        <v>0</v>
      </c>
      <c r="N10" s="6">
        <f t="shared" si="0"/>
        <v>0</v>
      </c>
    </row>
    <row r="11" spans="2:14" ht="17.25" customHeight="1">
      <c r="B11" s="312"/>
      <c r="C11" s="17"/>
      <c r="D11" s="11" t="s">
        <v>233</v>
      </c>
      <c r="E11" s="127"/>
      <c r="F11" s="192">
        <v>80</v>
      </c>
      <c r="G11" s="192">
        <v>105</v>
      </c>
      <c r="H11" s="192">
        <v>9</v>
      </c>
      <c r="I11" s="192">
        <v>2</v>
      </c>
      <c r="J11" s="192">
        <v>0</v>
      </c>
      <c r="K11" s="192">
        <v>2</v>
      </c>
      <c r="L11" s="192">
        <v>103</v>
      </c>
      <c r="M11" s="193">
        <v>0</v>
      </c>
      <c r="N11" s="6">
        <f t="shared" si="0"/>
        <v>0</v>
      </c>
    </row>
    <row r="12" spans="2:14" ht="17.25" customHeight="1">
      <c r="B12" s="312"/>
      <c r="C12" s="17"/>
      <c r="D12" s="11" t="s">
        <v>234</v>
      </c>
      <c r="E12" s="127"/>
      <c r="F12" s="192">
        <v>7</v>
      </c>
      <c r="G12" s="192">
        <v>7</v>
      </c>
      <c r="H12" s="192">
        <v>0</v>
      </c>
      <c r="I12" s="192">
        <v>0</v>
      </c>
      <c r="J12" s="192">
        <v>0</v>
      </c>
      <c r="K12" s="192">
        <v>4</v>
      </c>
      <c r="L12" s="192">
        <v>3</v>
      </c>
      <c r="M12" s="193">
        <v>0</v>
      </c>
      <c r="N12" s="6">
        <f t="shared" si="0"/>
        <v>0</v>
      </c>
    </row>
    <row r="13" spans="2:14" ht="17.25" customHeight="1">
      <c r="B13" s="312"/>
      <c r="C13" s="17"/>
      <c r="D13" s="11" t="s">
        <v>235</v>
      </c>
      <c r="E13" s="127"/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3">
        <v>0</v>
      </c>
      <c r="N13" s="6">
        <f t="shared" si="0"/>
        <v>0</v>
      </c>
    </row>
    <row r="14" spans="2:14" ht="17.25" customHeight="1">
      <c r="B14" s="312"/>
      <c r="C14" s="17"/>
      <c r="D14" s="11" t="s">
        <v>236</v>
      </c>
      <c r="E14" s="127"/>
      <c r="F14" s="192">
        <v>250</v>
      </c>
      <c r="G14" s="192">
        <v>312</v>
      </c>
      <c r="H14" s="192">
        <v>22</v>
      </c>
      <c r="I14" s="192">
        <v>4</v>
      </c>
      <c r="J14" s="192">
        <v>0</v>
      </c>
      <c r="K14" s="192">
        <v>25</v>
      </c>
      <c r="L14" s="192">
        <v>286</v>
      </c>
      <c r="M14" s="193">
        <v>1</v>
      </c>
      <c r="N14" s="6">
        <f t="shared" si="0"/>
        <v>0</v>
      </c>
    </row>
    <row r="15" spans="2:14" ht="17.25" customHeight="1">
      <c r="B15" s="312"/>
      <c r="C15" s="17"/>
      <c r="D15" s="11" t="s">
        <v>237</v>
      </c>
      <c r="E15" s="127"/>
      <c r="F15" s="192">
        <v>47</v>
      </c>
      <c r="G15" s="192">
        <v>60</v>
      </c>
      <c r="H15" s="192">
        <v>2</v>
      </c>
      <c r="I15" s="192">
        <v>0</v>
      </c>
      <c r="J15" s="192">
        <v>0</v>
      </c>
      <c r="K15" s="192">
        <v>0</v>
      </c>
      <c r="L15" s="192">
        <v>60</v>
      </c>
      <c r="M15" s="193">
        <v>0</v>
      </c>
      <c r="N15" s="6">
        <f t="shared" si="0"/>
        <v>0</v>
      </c>
    </row>
    <row r="16" spans="2:14" ht="17.25" customHeight="1">
      <c r="B16" s="312"/>
      <c r="C16" s="17"/>
      <c r="D16" s="11" t="s">
        <v>238</v>
      </c>
      <c r="E16" s="127"/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3">
        <v>0</v>
      </c>
      <c r="N16" s="6">
        <f t="shared" si="0"/>
        <v>0</v>
      </c>
    </row>
    <row r="17" spans="2:14" ht="17.25" customHeight="1">
      <c r="B17" s="312"/>
      <c r="C17" s="17"/>
      <c r="D17" s="15" t="s">
        <v>239</v>
      </c>
      <c r="E17" s="128"/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3">
        <v>0</v>
      </c>
      <c r="N17" s="6">
        <f t="shared" si="0"/>
        <v>0</v>
      </c>
    </row>
    <row r="18" spans="2:14" ht="17.25" customHeight="1">
      <c r="B18" s="312"/>
      <c r="C18" s="17"/>
      <c r="D18" s="11" t="s">
        <v>364</v>
      </c>
      <c r="E18" s="128"/>
      <c r="F18" s="192">
        <v>1</v>
      </c>
      <c r="G18" s="192">
        <v>1</v>
      </c>
      <c r="H18" s="192">
        <v>0</v>
      </c>
      <c r="I18" s="192">
        <v>0</v>
      </c>
      <c r="J18" s="192">
        <v>0</v>
      </c>
      <c r="K18" s="192">
        <v>0</v>
      </c>
      <c r="L18" s="192">
        <v>1</v>
      </c>
      <c r="M18" s="193">
        <v>0</v>
      </c>
      <c r="N18" s="6">
        <f t="shared" si="0"/>
        <v>0</v>
      </c>
    </row>
    <row r="19" spans="2:14" ht="17.25" customHeight="1">
      <c r="B19" s="312"/>
      <c r="C19" s="17"/>
      <c r="D19" s="11" t="s">
        <v>240</v>
      </c>
      <c r="E19" s="127"/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3">
        <v>0</v>
      </c>
      <c r="N19" s="6">
        <f t="shared" si="0"/>
        <v>0</v>
      </c>
    </row>
    <row r="20" spans="2:14" ht="17.25" customHeight="1">
      <c r="B20" s="312"/>
      <c r="C20" s="17"/>
      <c r="D20" s="11" t="s">
        <v>241</v>
      </c>
      <c r="E20" s="127"/>
      <c r="F20" s="192">
        <v>32</v>
      </c>
      <c r="G20" s="192">
        <v>46</v>
      </c>
      <c r="H20" s="192">
        <v>6</v>
      </c>
      <c r="I20" s="192">
        <v>0</v>
      </c>
      <c r="J20" s="192">
        <v>0</v>
      </c>
      <c r="K20" s="192">
        <v>2</v>
      </c>
      <c r="L20" s="192">
        <v>44</v>
      </c>
      <c r="M20" s="193">
        <v>0</v>
      </c>
      <c r="N20" s="6">
        <f t="shared" si="0"/>
        <v>0</v>
      </c>
    </row>
    <row r="21" spans="2:14" ht="17.25" customHeight="1">
      <c r="B21" s="312"/>
      <c r="D21" s="121" t="s">
        <v>396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3">
        <v>0</v>
      </c>
      <c r="N21" s="6">
        <f>SUM(K24:M24)-G24</f>
        <v>0</v>
      </c>
    </row>
    <row r="22" spans="2:14" ht="17.25" customHeight="1">
      <c r="B22" s="312"/>
      <c r="D22" s="121" t="s">
        <v>397</v>
      </c>
      <c r="F22" s="192">
        <v>1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3">
        <v>0</v>
      </c>
      <c r="N22" s="6">
        <f>SUM(K25:M25)-G25</f>
        <v>0</v>
      </c>
    </row>
    <row r="23" spans="2:14" ht="17.25" customHeight="1">
      <c r="B23" s="141"/>
      <c r="D23" s="121" t="s">
        <v>411</v>
      </c>
      <c r="F23" s="192">
        <v>2</v>
      </c>
      <c r="G23" s="192">
        <v>8</v>
      </c>
      <c r="H23" s="192">
        <v>0</v>
      </c>
      <c r="I23" s="192">
        <v>0</v>
      </c>
      <c r="J23" s="192">
        <v>0</v>
      </c>
      <c r="K23" s="192">
        <v>4</v>
      </c>
      <c r="L23" s="192">
        <v>4</v>
      </c>
      <c r="M23" s="193">
        <v>0</v>
      </c>
      <c r="N23" s="6">
        <f>SUM(K26:M26)-G26</f>
        <v>0</v>
      </c>
    </row>
    <row r="24" spans="2:14" ht="17.25" customHeight="1">
      <c r="B24" s="293" t="s">
        <v>314</v>
      </c>
      <c r="C24" s="16"/>
      <c r="D24" s="11" t="s">
        <v>242</v>
      </c>
      <c r="E24" s="127"/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3">
        <v>0</v>
      </c>
      <c r="N24" s="6">
        <f aca="true" t="shared" si="1" ref="N24:N43">SUM(K26:M26)-G26</f>
        <v>0</v>
      </c>
    </row>
    <row r="25" spans="2:14" ht="17.25" customHeight="1">
      <c r="B25" s="283"/>
      <c r="C25" s="17"/>
      <c r="D25" s="11" t="s">
        <v>243</v>
      </c>
      <c r="E25" s="127"/>
      <c r="F25" s="192">
        <v>1</v>
      </c>
      <c r="G25" s="192">
        <v>2</v>
      </c>
      <c r="H25" s="192">
        <v>0</v>
      </c>
      <c r="I25" s="192">
        <v>0</v>
      </c>
      <c r="J25" s="192">
        <v>0</v>
      </c>
      <c r="K25" s="192">
        <v>0</v>
      </c>
      <c r="L25" s="192">
        <v>2</v>
      </c>
      <c r="M25" s="193">
        <v>0</v>
      </c>
      <c r="N25" s="6">
        <f t="shared" si="1"/>
        <v>0</v>
      </c>
    </row>
    <row r="26" spans="2:14" ht="17.25" customHeight="1">
      <c r="B26" s="283"/>
      <c r="C26" s="17"/>
      <c r="D26" s="11" t="s">
        <v>244</v>
      </c>
      <c r="E26" s="127"/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3">
        <v>0</v>
      </c>
      <c r="N26" s="6">
        <f t="shared" si="1"/>
        <v>0</v>
      </c>
    </row>
    <row r="27" spans="2:14" ht="17.25" customHeight="1">
      <c r="B27" s="283"/>
      <c r="C27" s="17"/>
      <c r="D27" s="11" t="s">
        <v>245</v>
      </c>
      <c r="E27" s="127"/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3">
        <v>0</v>
      </c>
      <c r="N27" s="6">
        <f t="shared" si="1"/>
        <v>0</v>
      </c>
    </row>
    <row r="28" spans="2:14" ht="17.25" customHeight="1">
      <c r="B28" s="313" t="s">
        <v>380</v>
      </c>
      <c r="C28" s="19"/>
      <c r="D28" s="11" t="s">
        <v>246</v>
      </c>
      <c r="E28" s="127"/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3">
        <v>0</v>
      </c>
      <c r="N28" s="6">
        <f t="shared" si="1"/>
        <v>0</v>
      </c>
    </row>
    <row r="29" spans="2:14" ht="17.25" customHeight="1">
      <c r="B29" s="312"/>
      <c r="C29" s="19"/>
      <c r="D29" s="11" t="s">
        <v>247</v>
      </c>
      <c r="E29" s="127"/>
      <c r="F29" s="192">
        <v>327</v>
      </c>
      <c r="G29" s="192">
        <v>344</v>
      </c>
      <c r="H29" s="192">
        <v>71</v>
      </c>
      <c r="I29" s="192">
        <v>85</v>
      </c>
      <c r="J29" s="192">
        <v>16</v>
      </c>
      <c r="K29" s="192">
        <v>12</v>
      </c>
      <c r="L29" s="192">
        <v>319</v>
      </c>
      <c r="M29" s="193">
        <v>13</v>
      </c>
      <c r="N29" s="6">
        <f t="shared" si="1"/>
        <v>0</v>
      </c>
    </row>
    <row r="30" spans="2:14" ht="17.25" customHeight="1">
      <c r="B30" s="312"/>
      <c r="C30" s="19"/>
      <c r="D30" s="11" t="s">
        <v>248</v>
      </c>
      <c r="E30" s="127"/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3">
        <v>0</v>
      </c>
      <c r="N30" s="6">
        <f t="shared" si="1"/>
        <v>0</v>
      </c>
    </row>
    <row r="31" spans="2:14" ht="17.25" customHeight="1">
      <c r="B31" s="312"/>
      <c r="C31" s="19"/>
      <c r="D31" s="11" t="s">
        <v>249</v>
      </c>
      <c r="E31" s="127"/>
      <c r="F31" s="192">
        <v>6</v>
      </c>
      <c r="G31" s="192">
        <v>6</v>
      </c>
      <c r="H31" s="192">
        <v>2</v>
      </c>
      <c r="I31" s="192">
        <v>0</v>
      </c>
      <c r="J31" s="192">
        <v>0</v>
      </c>
      <c r="K31" s="192">
        <v>3</v>
      </c>
      <c r="L31" s="192">
        <v>3</v>
      </c>
      <c r="M31" s="193">
        <v>0</v>
      </c>
      <c r="N31" s="6">
        <f t="shared" si="1"/>
        <v>0</v>
      </c>
    </row>
    <row r="32" spans="2:14" ht="17.25" customHeight="1">
      <c r="B32" s="312"/>
      <c r="C32" s="19"/>
      <c r="D32" s="11" t="s">
        <v>250</v>
      </c>
      <c r="E32" s="127"/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3">
        <v>0</v>
      </c>
      <c r="N32" s="6">
        <f t="shared" si="1"/>
        <v>0</v>
      </c>
    </row>
    <row r="33" spans="2:14" ht="17.25" customHeight="1">
      <c r="B33" s="312"/>
      <c r="C33" s="19"/>
      <c r="D33" s="11" t="s">
        <v>251</v>
      </c>
      <c r="E33" s="127"/>
      <c r="F33" s="192">
        <v>2</v>
      </c>
      <c r="G33" s="192">
        <v>2</v>
      </c>
      <c r="H33" s="192">
        <v>1</v>
      </c>
      <c r="I33" s="192">
        <v>0</v>
      </c>
      <c r="J33" s="192">
        <v>0</v>
      </c>
      <c r="K33" s="192">
        <v>0</v>
      </c>
      <c r="L33" s="192">
        <v>2</v>
      </c>
      <c r="M33" s="193">
        <v>0</v>
      </c>
      <c r="N33" s="6">
        <f t="shared" si="1"/>
        <v>0</v>
      </c>
    </row>
    <row r="34" spans="2:14" ht="17.25" customHeight="1">
      <c r="B34" s="312"/>
      <c r="C34" s="19"/>
      <c r="D34" s="11" t="s">
        <v>252</v>
      </c>
      <c r="E34" s="127"/>
      <c r="F34" s="192">
        <v>2</v>
      </c>
      <c r="G34" s="192">
        <v>1</v>
      </c>
      <c r="H34" s="192">
        <v>0</v>
      </c>
      <c r="I34" s="192">
        <v>0</v>
      </c>
      <c r="J34" s="192">
        <v>0</v>
      </c>
      <c r="K34" s="192">
        <v>0</v>
      </c>
      <c r="L34" s="192">
        <v>1</v>
      </c>
      <c r="M34" s="193">
        <v>0</v>
      </c>
      <c r="N34" s="6">
        <f t="shared" si="1"/>
        <v>0</v>
      </c>
    </row>
    <row r="35" spans="2:14" ht="17.25" customHeight="1">
      <c r="B35" s="312"/>
      <c r="C35" s="19"/>
      <c r="D35" s="11" t="s">
        <v>253</v>
      </c>
      <c r="E35" s="127"/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3">
        <v>0</v>
      </c>
      <c r="N35" s="6">
        <f t="shared" si="1"/>
        <v>0</v>
      </c>
    </row>
    <row r="36" spans="2:14" ht="17.25" customHeight="1">
      <c r="B36" s="312"/>
      <c r="C36" s="19"/>
      <c r="D36" s="11" t="s">
        <v>254</v>
      </c>
      <c r="E36" s="127"/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3">
        <v>0</v>
      </c>
      <c r="N36" s="6">
        <f t="shared" si="1"/>
        <v>0</v>
      </c>
    </row>
    <row r="37" spans="2:14" ht="17.25" customHeight="1">
      <c r="B37" s="312"/>
      <c r="C37" s="19"/>
      <c r="D37" s="11" t="s">
        <v>255</v>
      </c>
      <c r="E37" s="127"/>
      <c r="F37" s="192">
        <v>2</v>
      </c>
      <c r="G37" s="192">
        <v>5</v>
      </c>
      <c r="H37" s="192">
        <v>0</v>
      </c>
      <c r="I37" s="192">
        <v>0</v>
      </c>
      <c r="J37" s="192">
        <v>0</v>
      </c>
      <c r="K37" s="192">
        <v>0</v>
      </c>
      <c r="L37" s="192">
        <v>5</v>
      </c>
      <c r="M37" s="193">
        <v>0</v>
      </c>
      <c r="N37" s="6">
        <f t="shared" si="1"/>
        <v>0</v>
      </c>
    </row>
    <row r="38" spans="2:14" ht="17.25" customHeight="1">
      <c r="B38" s="312"/>
      <c r="C38" s="19"/>
      <c r="D38" s="11" t="s">
        <v>256</v>
      </c>
      <c r="E38" s="12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3">
        <v>0</v>
      </c>
      <c r="N38" s="6">
        <f t="shared" si="1"/>
        <v>0</v>
      </c>
    </row>
    <row r="39" spans="2:14" ht="17.25" customHeight="1">
      <c r="B39" s="312"/>
      <c r="C39" s="19"/>
      <c r="D39" s="11" t="s">
        <v>257</v>
      </c>
      <c r="E39" s="12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3">
        <v>0</v>
      </c>
      <c r="N39" s="6">
        <f t="shared" si="1"/>
        <v>0</v>
      </c>
    </row>
    <row r="40" spans="2:14" ht="17.25" customHeight="1">
      <c r="B40" s="312"/>
      <c r="C40" s="19"/>
      <c r="D40" s="11" t="s">
        <v>258</v>
      </c>
      <c r="E40" s="127"/>
      <c r="F40" s="192">
        <v>40</v>
      </c>
      <c r="G40" s="192">
        <v>45</v>
      </c>
      <c r="H40" s="192">
        <v>0</v>
      </c>
      <c r="I40" s="192">
        <v>0</v>
      </c>
      <c r="J40" s="192">
        <v>0</v>
      </c>
      <c r="K40" s="192">
        <v>0</v>
      </c>
      <c r="L40" s="192">
        <v>45</v>
      </c>
      <c r="M40" s="193">
        <v>0</v>
      </c>
      <c r="N40" s="6">
        <f t="shared" si="1"/>
        <v>0</v>
      </c>
    </row>
    <row r="41" spans="2:14" ht="17.25" customHeight="1">
      <c r="B41" s="312"/>
      <c r="C41" s="19"/>
      <c r="D41" s="11" t="s">
        <v>259</v>
      </c>
      <c r="E41" s="127"/>
      <c r="F41" s="192">
        <v>0</v>
      </c>
      <c r="G41" s="192">
        <v>0</v>
      </c>
      <c r="H41" s="192">
        <v>0</v>
      </c>
      <c r="I41" s="192">
        <v>0</v>
      </c>
      <c r="J41" s="192">
        <v>0</v>
      </c>
      <c r="K41" s="192">
        <v>0</v>
      </c>
      <c r="L41" s="192">
        <v>0</v>
      </c>
      <c r="M41" s="193">
        <v>0</v>
      </c>
      <c r="N41" s="6">
        <f t="shared" si="1"/>
        <v>0</v>
      </c>
    </row>
    <row r="42" spans="2:14" ht="17.25" customHeight="1">
      <c r="B42" s="312"/>
      <c r="C42" s="19"/>
      <c r="D42" s="11" t="s">
        <v>260</v>
      </c>
      <c r="E42" s="127"/>
      <c r="F42" s="192">
        <v>11</v>
      </c>
      <c r="G42" s="192">
        <v>9</v>
      </c>
      <c r="H42" s="192">
        <v>1</v>
      </c>
      <c r="I42" s="192">
        <v>1</v>
      </c>
      <c r="J42" s="192">
        <v>0</v>
      </c>
      <c r="K42" s="192">
        <v>0</v>
      </c>
      <c r="L42" s="192">
        <v>9</v>
      </c>
      <c r="M42" s="193">
        <v>0</v>
      </c>
      <c r="N42" s="6">
        <f t="shared" si="1"/>
        <v>0</v>
      </c>
    </row>
    <row r="43" spans="2:14" ht="17.25" customHeight="1" thickBot="1">
      <c r="B43" s="314"/>
      <c r="C43" s="20"/>
      <c r="D43" s="12" t="s">
        <v>375</v>
      </c>
      <c r="E43" s="129"/>
      <c r="F43" s="194">
        <v>7</v>
      </c>
      <c r="G43" s="194">
        <v>1</v>
      </c>
      <c r="H43" s="194">
        <v>0</v>
      </c>
      <c r="I43" s="194">
        <v>0</v>
      </c>
      <c r="J43" s="194">
        <v>0</v>
      </c>
      <c r="K43" s="194">
        <v>1</v>
      </c>
      <c r="L43" s="194">
        <v>0</v>
      </c>
      <c r="M43" s="195">
        <v>0</v>
      </c>
      <c r="N43" s="6">
        <f t="shared" si="1"/>
        <v>0</v>
      </c>
    </row>
    <row r="44" spans="6:13" ht="12">
      <c r="F44" s="7"/>
      <c r="G44" s="7"/>
      <c r="H44" s="7"/>
      <c r="I44" s="7"/>
      <c r="J44" s="7"/>
      <c r="K44" s="7"/>
      <c r="L44" s="7"/>
      <c r="M44" s="7"/>
    </row>
    <row r="45" spans="6:13" ht="12">
      <c r="F45" s="7"/>
      <c r="G45" s="7"/>
      <c r="H45" s="7"/>
      <c r="I45" s="7"/>
      <c r="J45" s="7"/>
      <c r="K45" s="7"/>
      <c r="L45" s="7"/>
      <c r="M45" s="7"/>
    </row>
    <row r="46" spans="6:13" ht="12">
      <c r="F46" s="7"/>
      <c r="G46" s="7"/>
      <c r="H46" s="7"/>
      <c r="I46" s="7"/>
      <c r="J46" s="7"/>
      <c r="K46" s="7"/>
      <c r="L46" s="7"/>
      <c r="M46" s="7"/>
    </row>
    <row r="47" spans="6:13" ht="12">
      <c r="F47" s="7"/>
      <c r="G47" s="7"/>
      <c r="H47" s="7"/>
      <c r="I47" s="7"/>
      <c r="J47" s="7"/>
      <c r="K47" s="7"/>
      <c r="L47" s="7"/>
      <c r="M47" s="7"/>
    </row>
    <row r="48" spans="6:13" ht="12">
      <c r="F48" s="7"/>
      <c r="G48" s="7"/>
      <c r="H48" s="7"/>
      <c r="I48" s="7"/>
      <c r="J48" s="7"/>
      <c r="K48" s="7"/>
      <c r="L48" s="7"/>
      <c r="M48" s="7"/>
    </row>
    <row r="49" spans="6:13" ht="12">
      <c r="F49" s="7"/>
      <c r="G49" s="7"/>
      <c r="H49" s="7"/>
      <c r="I49" s="7"/>
      <c r="J49" s="7"/>
      <c r="K49" s="7"/>
      <c r="L49" s="7"/>
      <c r="M49" s="7"/>
    </row>
    <row r="50" spans="6:13" ht="12">
      <c r="F50" s="7"/>
      <c r="G50" s="7"/>
      <c r="H50" s="7"/>
      <c r="I50" s="7"/>
      <c r="J50" s="7"/>
      <c r="K50" s="7"/>
      <c r="L50" s="7"/>
      <c r="M50" s="7"/>
    </row>
    <row r="51" spans="6:13" ht="12">
      <c r="F51" s="7"/>
      <c r="G51" s="7"/>
      <c r="H51" s="7"/>
      <c r="I51" s="7"/>
      <c r="J51" s="7"/>
      <c r="K51" s="7"/>
      <c r="L51" s="7"/>
      <c r="M51" s="7"/>
    </row>
    <row r="52" spans="6:13" ht="12">
      <c r="F52" s="7"/>
      <c r="G52" s="7"/>
      <c r="H52" s="7"/>
      <c r="I52" s="7"/>
      <c r="J52" s="7"/>
      <c r="K52" s="7"/>
      <c r="L52" s="7"/>
      <c r="M52" s="7"/>
    </row>
    <row r="53" spans="6:13" ht="12">
      <c r="F53" s="7"/>
      <c r="G53" s="7"/>
      <c r="H53" s="7"/>
      <c r="I53" s="7"/>
      <c r="J53" s="7"/>
      <c r="K53" s="7"/>
      <c r="L53" s="7"/>
      <c r="M53" s="7"/>
    </row>
    <row r="54" spans="6:13" ht="12">
      <c r="F54" s="7"/>
      <c r="G54" s="7"/>
      <c r="H54" s="7"/>
      <c r="I54" s="7"/>
      <c r="J54" s="7"/>
      <c r="K54" s="7"/>
      <c r="L54" s="7"/>
      <c r="M54" s="7"/>
    </row>
    <row r="55" spans="6:13" ht="12">
      <c r="F55" s="7"/>
      <c r="G55" s="7"/>
      <c r="H55" s="7"/>
      <c r="I55" s="7"/>
      <c r="J55" s="7"/>
      <c r="K55" s="7"/>
      <c r="L55" s="7"/>
      <c r="M55" s="7"/>
    </row>
    <row r="56" spans="6:13" ht="12">
      <c r="F56" s="7"/>
      <c r="G56" s="7"/>
      <c r="H56" s="7"/>
      <c r="I56" s="7"/>
      <c r="J56" s="7"/>
      <c r="K56" s="7"/>
      <c r="L56" s="7"/>
      <c r="M56" s="7"/>
    </row>
    <row r="57" spans="6:13" ht="12">
      <c r="F57" s="7"/>
      <c r="G57" s="7"/>
      <c r="H57" s="7"/>
      <c r="I57" s="7"/>
      <c r="J57" s="7"/>
      <c r="K57" s="7"/>
      <c r="L57" s="7"/>
      <c r="M57" s="7"/>
    </row>
  </sheetData>
  <sheetProtection/>
  <mergeCells count="12">
    <mergeCell ref="K5:K6"/>
    <mergeCell ref="L5:L6"/>
    <mergeCell ref="B7:B22"/>
    <mergeCell ref="B24:B27"/>
    <mergeCell ref="B28:B43"/>
    <mergeCell ref="M5:M6"/>
    <mergeCell ref="B2:M2"/>
    <mergeCell ref="G4:M4"/>
    <mergeCell ref="B4:D6"/>
    <mergeCell ref="F4:F6"/>
    <mergeCell ref="G5:H5"/>
    <mergeCell ref="I5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N28" sqref="N28"/>
      <selection pane="topRight" activeCell="N28" sqref="N28"/>
      <selection pane="bottomLeft" activeCell="N28" sqref="N28"/>
      <selection pane="bottomRight" activeCell="D53" sqref="D53"/>
    </sheetView>
  </sheetViews>
  <sheetFormatPr defaultColWidth="9.125" defaultRowHeight="12.75"/>
  <cols>
    <col min="1" max="1" width="2.625" style="46" customWidth="1"/>
    <col min="2" max="2" width="5.625" style="46" customWidth="1"/>
    <col min="3" max="3" width="2.625" style="46" customWidth="1"/>
    <col min="4" max="4" width="32.125" style="46" customWidth="1"/>
    <col min="5" max="5" width="1.625" style="46" customWidth="1"/>
    <col min="6" max="6" width="9.625" style="46" customWidth="1"/>
    <col min="7" max="11" width="7.625" style="46" customWidth="1"/>
    <col min="12" max="12" width="7.625" style="46" bestFit="1" customWidth="1"/>
    <col min="13" max="13" width="7.625" style="46" customWidth="1"/>
    <col min="14" max="16384" width="9.125" style="46" customWidth="1"/>
  </cols>
  <sheetData>
    <row r="1" spans="2:13" s="22" customFormat="1" ht="12">
      <c r="B1" s="1" t="s">
        <v>408</v>
      </c>
      <c r="F1" s="23"/>
      <c r="G1" s="23"/>
      <c r="H1" s="23"/>
      <c r="I1" s="23"/>
      <c r="J1" s="23"/>
      <c r="K1" s="23"/>
      <c r="L1" s="23"/>
      <c r="M1" s="23"/>
    </row>
    <row r="2" spans="2:13" s="5" customFormat="1" ht="14.25">
      <c r="B2" s="291" t="s">
        <v>368</v>
      </c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s="26" customFormat="1" ht="12" thickBot="1"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</row>
    <row r="4" spans="2:13" s="26" customFormat="1" ht="12">
      <c r="B4" s="275" t="s">
        <v>321</v>
      </c>
      <c r="C4" s="275"/>
      <c r="D4" s="275"/>
      <c r="E4" s="27"/>
      <c r="F4" s="280" t="s">
        <v>328</v>
      </c>
      <c r="G4" s="273" t="s">
        <v>319</v>
      </c>
      <c r="H4" s="274"/>
      <c r="I4" s="274"/>
      <c r="J4" s="274"/>
      <c r="K4" s="274"/>
      <c r="L4" s="274"/>
      <c r="M4" s="274"/>
    </row>
    <row r="5" spans="2:13" s="26" customFormat="1" ht="12">
      <c r="B5" s="276"/>
      <c r="C5" s="276"/>
      <c r="D5" s="276"/>
      <c r="E5" s="28"/>
      <c r="F5" s="281"/>
      <c r="G5" s="286" t="s">
        <v>318</v>
      </c>
      <c r="H5" s="287"/>
      <c r="I5" s="288" t="s">
        <v>329</v>
      </c>
      <c r="J5" s="289"/>
      <c r="K5" s="290" t="s">
        <v>333</v>
      </c>
      <c r="L5" s="290" t="s">
        <v>332</v>
      </c>
      <c r="M5" s="284" t="s">
        <v>331</v>
      </c>
    </row>
    <row r="6" spans="2:14" s="26" customFormat="1" ht="24">
      <c r="B6" s="277"/>
      <c r="C6" s="277"/>
      <c r="D6" s="277"/>
      <c r="E6" s="29"/>
      <c r="F6" s="282"/>
      <c r="G6" s="30"/>
      <c r="H6" s="31" t="s">
        <v>330</v>
      </c>
      <c r="I6" s="30"/>
      <c r="J6" s="31" t="s">
        <v>330</v>
      </c>
      <c r="K6" s="282"/>
      <c r="L6" s="282"/>
      <c r="M6" s="285"/>
      <c r="N6" s="1" t="s">
        <v>388</v>
      </c>
    </row>
    <row r="7" spans="2:14" s="26" customFormat="1" ht="15" customHeight="1">
      <c r="B7" s="315" t="s">
        <v>315</v>
      </c>
      <c r="C7" s="48"/>
      <c r="D7" s="44" t="s">
        <v>261</v>
      </c>
      <c r="E7" s="45"/>
      <c r="F7" s="196">
        <v>38</v>
      </c>
      <c r="G7" s="196">
        <v>23</v>
      </c>
      <c r="H7" s="196">
        <v>2</v>
      </c>
      <c r="I7" s="196">
        <v>4</v>
      </c>
      <c r="J7" s="196">
        <v>0</v>
      </c>
      <c r="K7" s="196">
        <v>3</v>
      </c>
      <c r="L7" s="196">
        <v>20</v>
      </c>
      <c r="M7" s="197">
        <v>0</v>
      </c>
      <c r="N7" s="6">
        <f>SUM(K7:M7)-G7</f>
        <v>0</v>
      </c>
    </row>
    <row r="8" spans="2:14" s="26" customFormat="1" ht="15" customHeight="1">
      <c r="B8" s="270"/>
      <c r="C8" s="39"/>
      <c r="D8" s="32" t="s">
        <v>262</v>
      </c>
      <c r="E8" s="33"/>
      <c r="F8" s="198">
        <v>417</v>
      </c>
      <c r="G8" s="198">
        <v>411</v>
      </c>
      <c r="H8" s="198">
        <v>2</v>
      </c>
      <c r="I8" s="198">
        <v>2</v>
      </c>
      <c r="J8" s="198">
        <v>0</v>
      </c>
      <c r="K8" s="198">
        <v>9</v>
      </c>
      <c r="L8" s="198">
        <v>402</v>
      </c>
      <c r="M8" s="199">
        <v>0</v>
      </c>
      <c r="N8" s="6">
        <f aca="true" t="shared" si="0" ref="N8:N54">SUM(K8:M8)-G8</f>
        <v>0</v>
      </c>
    </row>
    <row r="9" spans="2:14" s="26" customFormat="1" ht="15" customHeight="1">
      <c r="B9" s="270"/>
      <c r="C9" s="39"/>
      <c r="D9" s="32" t="s">
        <v>263</v>
      </c>
      <c r="E9" s="33"/>
      <c r="F9" s="198">
        <v>3</v>
      </c>
      <c r="G9" s="198">
        <v>2</v>
      </c>
      <c r="H9" s="198">
        <v>0</v>
      </c>
      <c r="I9" s="198">
        <v>0</v>
      </c>
      <c r="J9" s="198">
        <v>0</v>
      </c>
      <c r="K9" s="198">
        <v>2</v>
      </c>
      <c r="L9" s="198">
        <v>0</v>
      </c>
      <c r="M9" s="199">
        <v>0</v>
      </c>
      <c r="N9" s="6">
        <f t="shared" si="0"/>
        <v>0</v>
      </c>
    </row>
    <row r="10" spans="2:14" s="26" customFormat="1" ht="15" customHeight="1">
      <c r="B10" s="270"/>
      <c r="C10" s="39"/>
      <c r="D10" s="32" t="s">
        <v>264</v>
      </c>
      <c r="E10" s="33"/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9">
        <v>0</v>
      </c>
      <c r="N10" s="6">
        <f t="shared" si="0"/>
        <v>0</v>
      </c>
    </row>
    <row r="11" spans="2:14" s="26" customFormat="1" ht="15" customHeight="1">
      <c r="B11" s="270"/>
      <c r="C11" s="39"/>
      <c r="D11" s="32" t="s">
        <v>265</v>
      </c>
      <c r="E11" s="33"/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9">
        <v>0</v>
      </c>
      <c r="N11" s="6">
        <f t="shared" si="0"/>
        <v>0</v>
      </c>
    </row>
    <row r="12" spans="2:14" s="26" customFormat="1" ht="15" customHeight="1">
      <c r="B12" s="270"/>
      <c r="C12" s="39"/>
      <c r="D12" s="32" t="s">
        <v>266</v>
      </c>
      <c r="E12" s="33"/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9">
        <v>0</v>
      </c>
      <c r="N12" s="6">
        <f t="shared" si="0"/>
        <v>0</v>
      </c>
    </row>
    <row r="13" spans="2:14" s="26" customFormat="1" ht="15" customHeight="1">
      <c r="B13" s="270"/>
      <c r="C13" s="39"/>
      <c r="D13" s="32" t="s">
        <v>267</v>
      </c>
      <c r="E13" s="33"/>
      <c r="F13" s="198">
        <v>373</v>
      </c>
      <c r="G13" s="198">
        <v>120</v>
      </c>
      <c r="H13" s="198">
        <v>22</v>
      </c>
      <c r="I13" s="198">
        <v>39</v>
      </c>
      <c r="J13" s="198">
        <v>4</v>
      </c>
      <c r="K13" s="198">
        <v>24</v>
      </c>
      <c r="L13" s="198">
        <v>96</v>
      </c>
      <c r="M13" s="199">
        <v>0</v>
      </c>
      <c r="N13" s="6">
        <f t="shared" si="0"/>
        <v>0</v>
      </c>
    </row>
    <row r="14" spans="2:14" s="26" customFormat="1" ht="15" customHeight="1">
      <c r="B14" s="270"/>
      <c r="C14" s="39"/>
      <c r="D14" s="32" t="s">
        <v>345</v>
      </c>
      <c r="E14" s="33"/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9">
        <v>0</v>
      </c>
      <c r="N14" s="6">
        <f t="shared" si="0"/>
        <v>0</v>
      </c>
    </row>
    <row r="15" spans="2:14" s="26" customFormat="1" ht="15" customHeight="1">
      <c r="B15" s="270"/>
      <c r="C15" s="39"/>
      <c r="D15" s="32" t="s">
        <v>360</v>
      </c>
      <c r="E15" s="33"/>
      <c r="F15" s="198">
        <v>1</v>
      </c>
      <c r="G15" s="198">
        <v>1</v>
      </c>
      <c r="H15" s="198">
        <v>0</v>
      </c>
      <c r="I15" s="198">
        <v>0</v>
      </c>
      <c r="J15" s="198">
        <v>0</v>
      </c>
      <c r="K15" s="198">
        <v>0</v>
      </c>
      <c r="L15" s="198">
        <v>1</v>
      </c>
      <c r="M15" s="199">
        <v>0</v>
      </c>
      <c r="N15" s="6">
        <f t="shared" si="0"/>
        <v>0</v>
      </c>
    </row>
    <row r="16" spans="2:14" s="26" customFormat="1" ht="24">
      <c r="B16" s="270"/>
      <c r="C16" s="39"/>
      <c r="D16" s="11" t="s">
        <v>394</v>
      </c>
      <c r="E16" s="33"/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9">
        <v>0</v>
      </c>
      <c r="N16" s="6">
        <f t="shared" si="0"/>
        <v>0</v>
      </c>
    </row>
    <row r="17" spans="2:14" s="26" customFormat="1" ht="15" customHeight="1">
      <c r="B17" s="270"/>
      <c r="C17" s="39"/>
      <c r="D17" s="32" t="s">
        <v>373</v>
      </c>
      <c r="E17" s="33"/>
      <c r="F17" s="198">
        <v>47</v>
      </c>
      <c r="G17" s="198">
        <v>50</v>
      </c>
      <c r="H17" s="198">
        <v>8</v>
      </c>
      <c r="I17" s="198">
        <v>0</v>
      </c>
      <c r="J17" s="198">
        <v>0</v>
      </c>
      <c r="K17" s="198">
        <v>24</v>
      </c>
      <c r="L17" s="198">
        <v>26</v>
      </c>
      <c r="M17" s="199">
        <v>0</v>
      </c>
      <c r="N17" s="6">
        <f t="shared" si="0"/>
        <v>0</v>
      </c>
    </row>
    <row r="18" spans="2:14" s="26" customFormat="1" ht="15" customHeight="1">
      <c r="B18" s="279" t="s">
        <v>268</v>
      </c>
      <c r="C18" s="279"/>
      <c r="D18" s="279"/>
      <c r="E18" s="33"/>
      <c r="F18" s="132"/>
      <c r="G18" s="132"/>
      <c r="H18" s="132"/>
      <c r="I18" s="132"/>
      <c r="J18" s="132"/>
      <c r="K18" s="132"/>
      <c r="L18" s="132"/>
      <c r="M18" s="134"/>
      <c r="N18" s="6">
        <f t="shared" si="0"/>
        <v>0</v>
      </c>
    </row>
    <row r="19" spans="2:14" s="26" customFormat="1" ht="15" customHeight="1">
      <c r="B19" s="24"/>
      <c r="C19" s="24"/>
      <c r="D19" s="32" t="s">
        <v>269</v>
      </c>
      <c r="E19" s="33"/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1">
        <v>0</v>
      </c>
      <c r="N19" s="6">
        <f t="shared" si="0"/>
        <v>0</v>
      </c>
    </row>
    <row r="20" spans="2:14" s="26" customFormat="1" ht="15" customHeight="1">
      <c r="B20" s="24"/>
      <c r="C20" s="24"/>
      <c r="D20" s="32" t="s">
        <v>270</v>
      </c>
      <c r="E20" s="33"/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1">
        <v>0</v>
      </c>
      <c r="N20" s="6">
        <f t="shared" si="0"/>
        <v>0</v>
      </c>
    </row>
    <row r="21" spans="2:14" s="26" customFormat="1" ht="15" customHeight="1">
      <c r="B21" s="279" t="s">
        <v>271</v>
      </c>
      <c r="C21" s="279"/>
      <c r="D21" s="279"/>
      <c r="E21" s="33"/>
      <c r="F21" s="132"/>
      <c r="G21" s="132"/>
      <c r="H21" s="132"/>
      <c r="I21" s="132"/>
      <c r="J21" s="132"/>
      <c r="K21" s="132"/>
      <c r="L21" s="132"/>
      <c r="M21" s="134"/>
      <c r="N21" s="6">
        <f t="shared" si="0"/>
        <v>0</v>
      </c>
    </row>
    <row r="22" spans="2:14" s="26" customFormat="1" ht="15" customHeight="1">
      <c r="B22" s="24"/>
      <c r="C22" s="24"/>
      <c r="D22" s="32" t="s">
        <v>272</v>
      </c>
      <c r="E22" s="33"/>
      <c r="F22" s="202">
        <v>2</v>
      </c>
      <c r="G22" s="202">
        <v>1</v>
      </c>
      <c r="H22" s="202">
        <v>0</v>
      </c>
      <c r="I22" s="202">
        <v>0</v>
      </c>
      <c r="J22" s="202">
        <v>0</v>
      </c>
      <c r="K22" s="202">
        <v>0</v>
      </c>
      <c r="L22" s="202">
        <v>1</v>
      </c>
      <c r="M22" s="203">
        <v>0</v>
      </c>
      <c r="N22" s="6">
        <f t="shared" si="0"/>
        <v>0</v>
      </c>
    </row>
    <row r="23" spans="2:14" s="26" customFormat="1" ht="15" customHeight="1">
      <c r="B23" s="24"/>
      <c r="C23" s="24"/>
      <c r="D23" s="32" t="s">
        <v>273</v>
      </c>
      <c r="E23" s="33"/>
      <c r="F23" s="202">
        <v>0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3">
        <v>0</v>
      </c>
      <c r="N23" s="6">
        <f t="shared" si="0"/>
        <v>0</v>
      </c>
    </row>
    <row r="24" spans="2:14" s="26" customFormat="1" ht="15" customHeight="1">
      <c r="B24" s="24"/>
      <c r="C24" s="24"/>
      <c r="D24" s="32" t="s">
        <v>274</v>
      </c>
      <c r="E24" s="33"/>
      <c r="F24" s="202">
        <v>1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3">
        <v>0</v>
      </c>
      <c r="N24" s="6">
        <f t="shared" si="0"/>
        <v>0</v>
      </c>
    </row>
    <row r="25" spans="2:14" s="26" customFormat="1" ht="15" customHeight="1">
      <c r="B25" s="24"/>
      <c r="C25" s="24"/>
      <c r="D25" s="32" t="s">
        <v>275</v>
      </c>
      <c r="E25" s="33"/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3">
        <v>0</v>
      </c>
      <c r="N25" s="6">
        <f t="shared" si="0"/>
        <v>0</v>
      </c>
    </row>
    <row r="26" spans="2:14" s="26" customFormat="1" ht="15" customHeight="1">
      <c r="B26" s="24"/>
      <c r="C26" s="24"/>
      <c r="D26" s="32" t="s">
        <v>276</v>
      </c>
      <c r="E26" s="33"/>
      <c r="F26" s="202">
        <v>2</v>
      </c>
      <c r="G26" s="202">
        <v>3</v>
      </c>
      <c r="H26" s="202">
        <v>1</v>
      </c>
      <c r="I26" s="202">
        <v>0</v>
      </c>
      <c r="J26" s="202">
        <v>0</v>
      </c>
      <c r="K26" s="202">
        <v>2</v>
      </c>
      <c r="L26" s="202">
        <v>1</v>
      </c>
      <c r="M26" s="203">
        <v>0</v>
      </c>
      <c r="N26" s="6">
        <f t="shared" si="0"/>
        <v>0</v>
      </c>
    </row>
    <row r="27" spans="2:14" s="26" customFormat="1" ht="15" customHeight="1">
      <c r="B27" s="24"/>
      <c r="C27" s="24"/>
      <c r="D27" s="32" t="s">
        <v>277</v>
      </c>
      <c r="E27" s="33"/>
      <c r="F27" s="202">
        <v>5</v>
      </c>
      <c r="G27" s="202">
        <v>9</v>
      </c>
      <c r="H27" s="202">
        <v>1</v>
      </c>
      <c r="I27" s="202">
        <v>0</v>
      </c>
      <c r="J27" s="202">
        <v>0</v>
      </c>
      <c r="K27" s="202">
        <v>6</v>
      </c>
      <c r="L27" s="202">
        <v>3</v>
      </c>
      <c r="M27" s="203">
        <v>0</v>
      </c>
      <c r="N27" s="6">
        <f t="shared" si="0"/>
        <v>0</v>
      </c>
    </row>
    <row r="28" spans="2:14" s="26" customFormat="1" ht="15" customHeight="1">
      <c r="B28" s="279" t="s">
        <v>278</v>
      </c>
      <c r="C28" s="279"/>
      <c r="D28" s="279"/>
      <c r="E28" s="33"/>
      <c r="F28" s="132"/>
      <c r="G28" s="132"/>
      <c r="H28" s="132"/>
      <c r="I28" s="132"/>
      <c r="J28" s="132"/>
      <c r="K28" s="132"/>
      <c r="L28" s="132"/>
      <c r="M28" s="134"/>
      <c r="N28" s="6">
        <f t="shared" si="0"/>
        <v>0</v>
      </c>
    </row>
    <row r="29" spans="2:14" s="26" customFormat="1" ht="15" customHeight="1">
      <c r="B29" s="24"/>
      <c r="C29" s="24"/>
      <c r="D29" s="32" t="s">
        <v>279</v>
      </c>
      <c r="E29" s="33"/>
      <c r="F29" s="204">
        <v>1</v>
      </c>
      <c r="G29" s="204">
        <v>1</v>
      </c>
      <c r="H29" s="204">
        <v>0</v>
      </c>
      <c r="I29" s="204">
        <v>0</v>
      </c>
      <c r="J29" s="204">
        <v>0</v>
      </c>
      <c r="K29" s="204">
        <v>0</v>
      </c>
      <c r="L29" s="204">
        <v>1</v>
      </c>
      <c r="M29" s="205">
        <v>0</v>
      </c>
      <c r="N29" s="6">
        <f t="shared" si="0"/>
        <v>0</v>
      </c>
    </row>
    <row r="30" spans="2:14" s="26" customFormat="1" ht="15" customHeight="1">
      <c r="B30" s="24"/>
      <c r="C30" s="24"/>
      <c r="D30" s="32" t="s">
        <v>280</v>
      </c>
      <c r="E30" s="33"/>
      <c r="F30" s="204">
        <v>4</v>
      </c>
      <c r="G30" s="204">
        <v>4</v>
      </c>
      <c r="H30" s="204">
        <v>0</v>
      </c>
      <c r="I30" s="204">
        <v>0</v>
      </c>
      <c r="J30" s="204">
        <v>0</v>
      </c>
      <c r="K30" s="204">
        <v>1</v>
      </c>
      <c r="L30" s="204">
        <v>3</v>
      </c>
      <c r="M30" s="205">
        <v>0</v>
      </c>
      <c r="N30" s="6">
        <f t="shared" si="0"/>
        <v>0</v>
      </c>
    </row>
    <row r="31" spans="2:14" s="26" customFormat="1" ht="15" customHeight="1">
      <c r="B31" s="24"/>
      <c r="C31" s="24"/>
      <c r="D31" s="32" t="s">
        <v>281</v>
      </c>
      <c r="E31" s="33"/>
      <c r="F31" s="204">
        <v>9</v>
      </c>
      <c r="G31" s="204">
        <v>10</v>
      </c>
      <c r="H31" s="204">
        <v>1</v>
      </c>
      <c r="I31" s="204">
        <v>0</v>
      </c>
      <c r="J31" s="204">
        <v>0</v>
      </c>
      <c r="K31" s="204">
        <v>0</v>
      </c>
      <c r="L31" s="204">
        <v>10</v>
      </c>
      <c r="M31" s="205">
        <v>0</v>
      </c>
      <c r="N31" s="6">
        <f t="shared" si="0"/>
        <v>0</v>
      </c>
    </row>
    <row r="32" spans="2:14" s="26" customFormat="1" ht="15" customHeight="1">
      <c r="B32" s="279" t="s">
        <v>282</v>
      </c>
      <c r="C32" s="279"/>
      <c r="D32" s="279"/>
      <c r="E32" s="33"/>
      <c r="F32" s="132"/>
      <c r="G32" s="132"/>
      <c r="H32" s="132"/>
      <c r="I32" s="132"/>
      <c r="J32" s="132"/>
      <c r="K32" s="132"/>
      <c r="L32" s="132"/>
      <c r="M32" s="134"/>
      <c r="N32" s="6">
        <f t="shared" si="0"/>
        <v>0</v>
      </c>
    </row>
    <row r="33" spans="2:14" s="26" customFormat="1" ht="15" customHeight="1">
      <c r="B33" s="24"/>
      <c r="C33" s="24"/>
      <c r="D33" s="32" t="s">
        <v>283</v>
      </c>
      <c r="E33" s="33"/>
      <c r="F33" s="206">
        <v>1</v>
      </c>
      <c r="G33" s="206">
        <v>1</v>
      </c>
      <c r="H33" s="206">
        <v>0</v>
      </c>
      <c r="I33" s="206">
        <v>0</v>
      </c>
      <c r="J33" s="206">
        <v>0</v>
      </c>
      <c r="K33" s="206">
        <v>0</v>
      </c>
      <c r="L33" s="206">
        <v>1</v>
      </c>
      <c r="M33" s="207">
        <v>0</v>
      </c>
      <c r="N33" s="6">
        <f t="shared" si="0"/>
        <v>0</v>
      </c>
    </row>
    <row r="34" spans="2:14" s="26" customFormat="1" ht="15" customHeight="1">
      <c r="B34" s="24"/>
      <c r="C34" s="24"/>
      <c r="D34" s="32" t="s">
        <v>284</v>
      </c>
      <c r="E34" s="33"/>
      <c r="F34" s="206">
        <v>3</v>
      </c>
      <c r="G34" s="206">
        <v>3</v>
      </c>
      <c r="H34" s="206">
        <v>1</v>
      </c>
      <c r="I34" s="206">
        <v>0</v>
      </c>
      <c r="J34" s="206">
        <v>0</v>
      </c>
      <c r="K34" s="206">
        <v>0</v>
      </c>
      <c r="L34" s="206">
        <v>3</v>
      </c>
      <c r="M34" s="207">
        <v>0</v>
      </c>
      <c r="N34" s="6">
        <f t="shared" si="0"/>
        <v>0</v>
      </c>
    </row>
    <row r="35" spans="2:14" s="26" customFormat="1" ht="15" customHeight="1">
      <c r="B35" s="24"/>
      <c r="C35" s="24"/>
      <c r="D35" s="32" t="s">
        <v>376</v>
      </c>
      <c r="E35" s="33"/>
      <c r="F35" s="206">
        <v>18</v>
      </c>
      <c r="G35" s="206">
        <v>20</v>
      </c>
      <c r="H35" s="206">
        <v>1</v>
      </c>
      <c r="I35" s="206">
        <v>0</v>
      </c>
      <c r="J35" s="206">
        <v>0</v>
      </c>
      <c r="K35" s="206">
        <v>5</v>
      </c>
      <c r="L35" s="206">
        <v>15</v>
      </c>
      <c r="M35" s="207">
        <v>0</v>
      </c>
      <c r="N35" s="6">
        <f t="shared" si="0"/>
        <v>0</v>
      </c>
    </row>
    <row r="36" spans="2:14" s="26" customFormat="1" ht="15" customHeight="1">
      <c r="B36" s="24"/>
      <c r="C36" s="24"/>
      <c r="D36" s="32" t="s">
        <v>285</v>
      </c>
      <c r="E36" s="33"/>
      <c r="F36" s="206">
        <v>0</v>
      </c>
      <c r="G36" s="206">
        <v>0</v>
      </c>
      <c r="H36" s="206">
        <v>0</v>
      </c>
      <c r="I36" s="206">
        <v>0</v>
      </c>
      <c r="J36" s="206">
        <v>0</v>
      </c>
      <c r="K36" s="206">
        <v>0</v>
      </c>
      <c r="L36" s="206">
        <v>0</v>
      </c>
      <c r="M36" s="207">
        <v>0</v>
      </c>
      <c r="N36" s="6">
        <f t="shared" si="0"/>
        <v>0</v>
      </c>
    </row>
    <row r="37" spans="2:14" s="26" customFormat="1" ht="15" customHeight="1">
      <c r="B37" s="24"/>
      <c r="C37" s="24"/>
      <c r="D37" s="32" t="s">
        <v>286</v>
      </c>
      <c r="E37" s="33"/>
      <c r="F37" s="206">
        <v>7</v>
      </c>
      <c r="G37" s="206">
        <v>8</v>
      </c>
      <c r="H37" s="206">
        <v>3</v>
      </c>
      <c r="I37" s="206">
        <v>0</v>
      </c>
      <c r="J37" s="206">
        <v>0</v>
      </c>
      <c r="K37" s="206">
        <v>2</v>
      </c>
      <c r="L37" s="206">
        <v>6</v>
      </c>
      <c r="M37" s="207">
        <v>0</v>
      </c>
      <c r="N37" s="6">
        <f t="shared" si="0"/>
        <v>0</v>
      </c>
    </row>
    <row r="38" spans="2:14" s="26" customFormat="1" ht="15" customHeight="1">
      <c r="B38" s="24"/>
      <c r="C38" s="24"/>
      <c r="D38" s="32" t="s">
        <v>287</v>
      </c>
      <c r="E38" s="33"/>
      <c r="F38" s="206">
        <v>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7">
        <v>0</v>
      </c>
      <c r="N38" s="6">
        <f t="shared" si="0"/>
        <v>0</v>
      </c>
    </row>
    <row r="39" spans="2:14" s="26" customFormat="1" ht="15" customHeight="1">
      <c r="B39" s="279" t="s">
        <v>288</v>
      </c>
      <c r="C39" s="279"/>
      <c r="D39" s="279"/>
      <c r="E39" s="33"/>
      <c r="F39" s="132"/>
      <c r="G39" s="132"/>
      <c r="H39" s="132"/>
      <c r="I39" s="132"/>
      <c r="J39" s="132"/>
      <c r="K39" s="132"/>
      <c r="L39" s="132"/>
      <c r="M39" s="134"/>
      <c r="N39" s="6">
        <f t="shared" si="0"/>
        <v>0</v>
      </c>
    </row>
    <row r="40" spans="2:14" s="26" customFormat="1" ht="15" customHeight="1">
      <c r="B40" s="24"/>
      <c r="C40" s="24"/>
      <c r="D40" s="32" t="s">
        <v>289</v>
      </c>
      <c r="E40" s="33"/>
      <c r="F40" s="208">
        <v>0</v>
      </c>
      <c r="G40" s="208">
        <v>0</v>
      </c>
      <c r="H40" s="208">
        <v>0</v>
      </c>
      <c r="I40" s="208">
        <v>0</v>
      </c>
      <c r="J40" s="208">
        <v>0</v>
      </c>
      <c r="K40" s="208">
        <v>0</v>
      </c>
      <c r="L40" s="208">
        <v>0</v>
      </c>
      <c r="M40" s="209">
        <v>0</v>
      </c>
      <c r="N40" s="6">
        <f t="shared" si="0"/>
        <v>0</v>
      </c>
    </row>
    <row r="41" spans="2:14" s="26" customFormat="1" ht="15" customHeight="1">
      <c r="B41" s="24"/>
      <c r="C41" s="24"/>
      <c r="D41" s="32" t="s">
        <v>290</v>
      </c>
      <c r="E41" s="33"/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9">
        <v>0</v>
      </c>
      <c r="N41" s="6">
        <f t="shared" si="0"/>
        <v>0</v>
      </c>
    </row>
    <row r="42" spans="2:14" s="26" customFormat="1" ht="15" customHeight="1">
      <c r="B42" s="24"/>
      <c r="C42" s="24"/>
      <c r="D42" s="32" t="s">
        <v>291</v>
      </c>
      <c r="E42" s="33"/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9">
        <v>0</v>
      </c>
      <c r="N42" s="6">
        <f t="shared" si="0"/>
        <v>0</v>
      </c>
    </row>
    <row r="43" spans="2:14" s="26" customFormat="1" ht="15" customHeight="1">
      <c r="B43" s="24"/>
      <c r="C43" s="24"/>
      <c r="D43" s="32" t="s">
        <v>292</v>
      </c>
      <c r="E43" s="33"/>
      <c r="F43" s="208">
        <v>648</v>
      </c>
      <c r="G43" s="208">
        <v>453</v>
      </c>
      <c r="H43" s="208">
        <v>197</v>
      </c>
      <c r="I43" s="208">
        <v>5</v>
      </c>
      <c r="J43" s="208">
        <v>1</v>
      </c>
      <c r="K43" s="208">
        <v>250</v>
      </c>
      <c r="L43" s="208">
        <v>203</v>
      </c>
      <c r="M43" s="209">
        <v>0</v>
      </c>
      <c r="N43" s="6">
        <f t="shared" si="0"/>
        <v>0</v>
      </c>
    </row>
    <row r="44" spans="2:14" s="26" customFormat="1" ht="15" customHeight="1">
      <c r="B44" s="24"/>
      <c r="C44" s="24"/>
      <c r="D44" s="32" t="s">
        <v>293</v>
      </c>
      <c r="E44" s="33"/>
      <c r="F44" s="208">
        <v>654</v>
      </c>
      <c r="G44" s="208">
        <v>290</v>
      </c>
      <c r="H44" s="208">
        <v>23</v>
      </c>
      <c r="I44" s="208">
        <v>7</v>
      </c>
      <c r="J44" s="208">
        <v>2</v>
      </c>
      <c r="K44" s="208">
        <v>116</v>
      </c>
      <c r="L44" s="208">
        <v>174</v>
      </c>
      <c r="M44" s="209">
        <v>0</v>
      </c>
      <c r="N44" s="6">
        <f t="shared" si="0"/>
        <v>0</v>
      </c>
    </row>
    <row r="45" spans="2:14" s="26" customFormat="1" ht="15" customHeight="1">
      <c r="B45" s="24"/>
      <c r="C45" s="24"/>
      <c r="D45" s="52" t="s">
        <v>344</v>
      </c>
      <c r="E45" s="33"/>
      <c r="F45" s="208">
        <v>0</v>
      </c>
      <c r="G45" s="208">
        <v>0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9">
        <v>0</v>
      </c>
      <c r="N45" s="6">
        <f t="shared" si="0"/>
        <v>0</v>
      </c>
    </row>
    <row r="46" spans="2:14" s="26" customFormat="1" ht="15" customHeight="1">
      <c r="B46" s="279" t="s">
        <v>294</v>
      </c>
      <c r="C46" s="279"/>
      <c r="D46" s="279"/>
      <c r="E46" s="33"/>
      <c r="F46" s="132"/>
      <c r="G46" s="132"/>
      <c r="H46" s="132"/>
      <c r="I46" s="132"/>
      <c r="J46" s="132"/>
      <c r="K46" s="132"/>
      <c r="L46" s="132"/>
      <c r="M46" s="134"/>
      <c r="N46" s="6">
        <f t="shared" si="0"/>
        <v>0</v>
      </c>
    </row>
    <row r="47" spans="2:14" s="26" customFormat="1" ht="15" customHeight="1">
      <c r="B47" s="24"/>
      <c r="C47" s="24"/>
      <c r="D47" s="32" t="s">
        <v>295</v>
      </c>
      <c r="E47" s="33"/>
      <c r="F47" s="210">
        <v>4</v>
      </c>
      <c r="G47" s="210">
        <v>4</v>
      </c>
      <c r="H47" s="210">
        <v>2</v>
      </c>
      <c r="I47" s="210">
        <v>0</v>
      </c>
      <c r="J47" s="210">
        <v>0</v>
      </c>
      <c r="K47" s="210">
        <v>1</v>
      </c>
      <c r="L47" s="210">
        <v>3</v>
      </c>
      <c r="M47" s="211">
        <v>0</v>
      </c>
      <c r="N47" s="6">
        <f t="shared" si="0"/>
        <v>0</v>
      </c>
    </row>
    <row r="48" spans="2:14" s="26" customFormat="1" ht="15" customHeight="1">
      <c r="B48" s="24"/>
      <c r="C48" s="24"/>
      <c r="D48" s="32" t="s">
        <v>296</v>
      </c>
      <c r="E48" s="33"/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1">
        <v>0</v>
      </c>
      <c r="N48" s="6">
        <f t="shared" si="0"/>
        <v>0</v>
      </c>
    </row>
    <row r="49" spans="2:14" s="26" customFormat="1" ht="15" customHeight="1">
      <c r="B49" s="24"/>
      <c r="C49" s="24"/>
      <c r="D49" s="32" t="s">
        <v>297</v>
      </c>
      <c r="E49" s="33"/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1">
        <v>0</v>
      </c>
      <c r="N49" s="6">
        <f t="shared" si="0"/>
        <v>0</v>
      </c>
    </row>
    <row r="50" spans="2:14" s="26" customFormat="1" ht="15" customHeight="1">
      <c r="B50" s="24"/>
      <c r="C50" s="24"/>
      <c r="D50" s="11" t="s">
        <v>392</v>
      </c>
      <c r="E50" s="33"/>
      <c r="F50" s="210">
        <v>4</v>
      </c>
      <c r="G50" s="210">
        <v>1</v>
      </c>
      <c r="H50" s="210">
        <v>0</v>
      </c>
      <c r="I50" s="210">
        <v>0</v>
      </c>
      <c r="J50" s="210">
        <v>0</v>
      </c>
      <c r="K50" s="210">
        <v>0</v>
      </c>
      <c r="L50" s="210">
        <v>1</v>
      </c>
      <c r="M50" s="211">
        <v>0</v>
      </c>
      <c r="N50" s="6">
        <f t="shared" si="0"/>
        <v>0</v>
      </c>
    </row>
    <row r="51" spans="2:14" s="26" customFormat="1" ht="15" customHeight="1">
      <c r="B51" s="24"/>
      <c r="C51" s="24"/>
      <c r="D51" s="11" t="s">
        <v>393</v>
      </c>
      <c r="E51" s="33"/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1">
        <v>0</v>
      </c>
      <c r="N51" s="6">
        <f t="shared" si="0"/>
        <v>0</v>
      </c>
    </row>
    <row r="52" spans="2:14" s="26" customFormat="1" ht="15" customHeight="1">
      <c r="B52" s="24"/>
      <c r="C52" s="24"/>
      <c r="D52" s="11" t="s">
        <v>412</v>
      </c>
      <c r="E52" s="33"/>
      <c r="F52" s="210">
        <v>1</v>
      </c>
      <c r="G52" s="210">
        <v>1</v>
      </c>
      <c r="H52" s="210">
        <v>0</v>
      </c>
      <c r="I52" s="210">
        <v>0</v>
      </c>
      <c r="J52" s="210">
        <v>0</v>
      </c>
      <c r="K52" s="210">
        <v>0</v>
      </c>
      <c r="L52" s="210">
        <v>1</v>
      </c>
      <c r="M52" s="211">
        <v>0</v>
      </c>
      <c r="N52" s="6">
        <f t="shared" si="0"/>
        <v>0</v>
      </c>
    </row>
    <row r="53" spans="2:14" s="26" customFormat="1" ht="15" customHeight="1">
      <c r="B53" s="24"/>
      <c r="C53" s="24"/>
      <c r="D53" s="11" t="s">
        <v>414</v>
      </c>
      <c r="E53" s="33"/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1">
        <v>0</v>
      </c>
      <c r="N53" s="6">
        <f t="shared" si="0"/>
        <v>0</v>
      </c>
    </row>
    <row r="54" spans="2:14" s="26" customFormat="1" ht="15" customHeight="1" thickBot="1">
      <c r="B54" s="53"/>
      <c r="C54" s="53"/>
      <c r="D54" s="35" t="s">
        <v>298</v>
      </c>
      <c r="E54" s="36"/>
      <c r="F54" s="212">
        <v>737</v>
      </c>
      <c r="G54" s="212">
        <v>711</v>
      </c>
      <c r="H54" s="212">
        <v>73</v>
      </c>
      <c r="I54" s="212">
        <v>34</v>
      </c>
      <c r="J54" s="212">
        <v>0</v>
      </c>
      <c r="K54" s="212">
        <v>152</v>
      </c>
      <c r="L54" s="212">
        <v>557</v>
      </c>
      <c r="M54" s="213">
        <v>2</v>
      </c>
      <c r="N54" s="6">
        <f t="shared" si="0"/>
        <v>0</v>
      </c>
    </row>
    <row r="55" spans="6:13" ht="12">
      <c r="F55" s="47"/>
      <c r="G55" s="47"/>
      <c r="H55" s="47"/>
      <c r="I55" s="47"/>
      <c r="J55" s="47"/>
      <c r="K55" s="47"/>
      <c r="L55" s="47"/>
      <c r="M55" s="47"/>
    </row>
    <row r="57" spans="4:13" ht="12">
      <c r="D57" s="135"/>
      <c r="E57" s="136"/>
      <c r="F57" s="137"/>
      <c r="G57" s="137"/>
      <c r="H57" s="137"/>
      <c r="I57" s="137"/>
      <c r="J57" s="137"/>
      <c r="K57" s="137"/>
      <c r="L57" s="137"/>
      <c r="M57" s="137"/>
    </row>
    <row r="58" spans="4:13" ht="12">
      <c r="D58" s="135"/>
      <c r="E58" s="136"/>
      <c r="F58" s="137"/>
      <c r="G58" s="137"/>
      <c r="H58" s="137"/>
      <c r="I58" s="137"/>
      <c r="J58" s="137"/>
      <c r="K58" s="137"/>
      <c r="L58" s="137"/>
      <c r="M58" s="137"/>
    </row>
    <row r="59" spans="4:13" ht="12">
      <c r="D59" s="138"/>
      <c r="E59" s="136"/>
      <c r="F59" s="137"/>
      <c r="G59" s="137"/>
      <c r="H59" s="137"/>
      <c r="I59" s="137"/>
      <c r="J59" s="137"/>
      <c r="K59" s="137"/>
      <c r="L59" s="137"/>
      <c r="M59" s="137"/>
    </row>
    <row r="60" spans="4:13" ht="12">
      <c r="D60" s="138"/>
      <c r="E60" s="136"/>
      <c r="F60" s="137"/>
      <c r="G60" s="137"/>
      <c r="H60" s="137"/>
      <c r="I60" s="137"/>
      <c r="J60" s="137"/>
      <c r="K60" s="137"/>
      <c r="L60" s="137"/>
      <c r="M60" s="137"/>
    </row>
    <row r="61" spans="4:13" ht="12">
      <c r="D61" s="138"/>
      <c r="E61" s="136"/>
      <c r="F61" s="137"/>
      <c r="G61" s="137"/>
      <c r="H61" s="137"/>
      <c r="I61" s="137"/>
      <c r="J61" s="137"/>
      <c r="K61" s="137"/>
      <c r="L61" s="137"/>
      <c r="M61" s="137"/>
    </row>
    <row r="62" spans="4:13" ht="12">
      <c r="D62" s="138"/>
      <c r="E62" s="136"/>
      <c r="F62" s="137"/>
      <c r="G62" s="137"/>
      <c r="H62" s="137"/>
      <c r="I62" s="137"/>
      <c r="J62" s="137"/>
      <c r="K62" s="137"/>
      <c r="L62" s="137"/>
      <c r="M62" s="137"/>
    </row>
    <row r="63" spans="4:13" ht="12">
      <c r="D63" s="138"/>
      <c r="E63" s="136"/>
      <c r="F63" s="137"/>
      <c r="G63" s="137"/>
      <c r="H63" s="137"/>
      <c r="I63" s="137"/>
      <c r="J63" s="137"/>
      <c r="K63" s="137"/>
      <c r="L63" s="137"/>
      <c r="M63" s="137"/>
    </row>
    <row r="64" spans="4:13" ht="12">
      <c r="D64" s="138"/>
      <c r="E64" s="136"/>
      <c r="F64" s="137"/>
      <c r="G64" s="137"/>
      <c r="H64" s="137"/>
      <c r="I64" s="137"/>
      <c r="J64" s="137"/>
      <c r="K64" s="137"/>
      <c r="L64" s="137"/>
      <c r="M64" s="137"/>
    </row>
    <row r="65" spans="4:13" ht="12">
      <c r="D65" s="138"/>
      <c r="E65" s="136"/>
      <c r="F65" s="137"/>
      <c r="G65" s="137"/>
      <c r="H65" s="137"/>
      <c r="I65" s="137"/>
      <c r="J65" s="137"/>
      <c r="K65" s="137"/>
      <c r="L65" s="137"/>
      <c r="M65" s="137"/>
    </row>
    <row r="66" spans="4:13" ht="12">
      <c r="D66" s="138"/>
      <c r="E66" s="136"/>
      <c r="F66" s="137"/>
      <c r="G66" s="137"/>
      <c r="H66" s="137"/>
      <c r="I66" s="137"/>
      <c r="J66" s="137"/>
      <c r="K66" s="137"/>
      <c r="L66" s="137"/>
      <c r="M66" s="137"/>
    </row>
    <row r="67" spans="4:13" ht="12">
      <c r="D67" s="138"/>
      <c r="E67" s="136"/>
      <c r="F67" s="137"/>
      <c r="G67" s="137"/>
      <c r="H67" s="137"/>
      <c r="I67" s="137"/>
      <c r="J67" s="137"/>
      <c r="K67" s="137"/>
      <c r="L67" s="137"/>
      <c r="M67" s="137"/>
    </row>
    <row r="68" spans="4:13" ht="12">
      <c r="D68" s="138"/>
      <c r="E68" s="136"/>
      <c r="F68" s="137"/>
      <c r="G68" s="137"/>
      <c r="H68" s="137"/>
      <c r="I68" s="137"/>
      <c r="J68" s="137"/>
      <c r="K68" s="137"/>
      <c r="L68" s="137"/>
      <c r="M68" s="137"/>
    </row>
    <row r="69" spans="4:13" ht="12">
      <c r="D69" s="138"/>
      <c r="E69" s="136"/>
      <c r="F69" s="137"/>
      <c r="G69" s="137"/>
      <c r="H69" s="137"/>
      <c r="I69" s="137"/>
      <c r="J69" s="137"/>
      <c r="K69" s="137"/>
      <c r="L69" s="137"/>
      <c r="M69" s="137"/>
    </row>
    <row r="70" spans="4:13" ht="12">
      <c r="D70" s="138"/>
      <c r="E70" s="136"/>
      <c r="F70" s="137"/>
      <c r="G70" s="137"/>
      <c r="H70" s="137"/>
      <c r="I70" s="137"/>
      <c r="J70" s="137"/>
      <c r="K70" s="137"/>
      <c r="L70" s="137"/>
      <c r="M70" s="137"/>
    </row>
    <row r="71" spans="4:13" ht="12">
      <c r="D71" s="138"/>
      <c r="E71" s="136"/>
      <c r="F71" s="137"/>
      <c r="G71" s="137"/>
      <c r="H71" s="137"/>
      <c r="I71" s="137"/>
      <c r="J71" s="137"/>
      <c r="K71" s="137"/>
      <c r="L71" s="137"/>
      <c r="M71" s="137"/>
    </row>
    <row r="72" spans="4:13" ht="12">
      <c r="D72" s="138"/>
      <c r="E72" s="136"/>
      <c r="F72" s="137"/>
      <c r="G72" s="137"/>
      <c r="H72" s="137"/>
      <c r="I72" s="137"/>
      <c r="J72" s="137"/>
      <c r="K72" s="137"/>
      <c r="L72" s="137"/>
      <c r="M72" s="137"/>
    </row>
    <row r="73" spans="4:13" ht="12">
      <c r="D73" s="138"/>
      <c r="E73" s="136"/>
      <c r="F73" s="137"/>
      <c r="G73" s="137"/>
      <c r="H73" s="137"/>
      <c r="I73" s="137"/>
      <c r="J73" s="137"/>
      <c r="K73" s="137"/>
      <c r="L73" s="137"/>
      <c r="M73" s="137"/>
    </row>
    <row r="74" spans="4:13" ht="12">
      <c r="D74" s="138"/>
      <c r="E74" s="136"/>
      <c r="F74" s="137"/>
      <c r="G74" s="137"/>
      <c r="H74" s="137"/>
      <c r="I74" s="137"/>
      <c r="J74" s="137"/>
      <c r="K74" s="137"/>
      <c r="L74" s="137"/>
      <c r="M74" s="137"/>
    </row>
    <row r="75" spans="4:13" ht="12">
      <c r="D75" s="138"/>
      <c r="E75" s="136"/>
      <c r="F75" s="137"/>
      <c r="G75" s="137"/>
      <c r="H75" s="137"/>
      <c r="I75" s="137"/>
      <c r="J75" s="137"/>
      <c r="K75" s="137"/>
      <c r="L75" s="137"/>
      <c r="M75" s="137"/>
    </row>
    <row r="76" spans="4:13" ht="12">
      <c r="D76" s="138"/>
      <c r="E76" s="136"/>
      <c r="F76" s="137"/>
      <c r="G76" s="137"/>
      <c r="H76" s="137"/>
      <c r="I76" s="137"/>
      <c r="J76" s="137"/>
      <c r="K76" s="137"/>
      <c r="L76" s="137"/>
      <c r="M76" s="137"/>
    </row>
    <row r="77" spans="4:13" ht="12">
      <c r="D77" s="138"/>
      <c r="E77" s="136"/>
      <c r="F77" s="137"/>
      <c r="G77" s="137"/>
      <c r="H77" s="137"/>
      <c r="I77" s="137"/>
      <c r="J77" s="137"/>
      <c r="K77" s="137"/>
      <c r="L77" s="137"/>
      <c r="M77" s="137"/>
    </row>
    <row r="78" spans="4:13" ht="12">
      <c r="D78" s="138"/>
      <c r="E78" s="136"/>
      <c r="F78" s="137"/>
      <c r="G78" s="137"/>
      <c r="H78" s="137"/>
      <c r="I78" s="137"/>
      <c r="J78" s="137"/>
      <c r="K78" s="137"/>
      <c r="L78" s="137"/>
      <c r="M78" s="137"/>
    </row>
    <row r="79" spans="4:13" ht="12">
      <c r="D79" s="138"/>
      <c r="E79" s="136"/>
      <c r="F79" s="137"/>
      <c r="G79" s="137"/>
      <c r="H79" s="137"/>
      <c r="I79" s="137"/>
      <c r="J79" s="137"/>
      <c r="K79" s="137"/>
      <c r="L79" s="137"/>
      <c r="M79" s="137"/>
    </row>
    <row r="80" spans="4:13" ht="12">
      <c r="D80" s="138"/>
      <c r="E80" s="136"/>
      <c r="F80" s="137"/>
      <c r="G80" s="137"/>
      <c r="H80" s="137"/>
      <c r="I80" s="137"/>
      <c r="J80" s="137"/>
      <c r="K80" s="137"/>
      <c r="L80" s="137"/>
      <c r="M80" s="137"/>
    </row>
    <row r="81" spans="4:14" ht="12">
      <c r="D81" s="138"/>
      <c r="E81" s="136"/>
      <c r="F81" s="139"/>
      <c r="G81" s="139"/>
      <c r="H81" s="139"/>
      <c r="I81" s="139"/>
      <c r="J81" s="139"/>
      <c r="K81" s="139"/>
      <c r="L81" s="139"/>
      <c r="M81" s="139"/>
      <c r="N81" s="54"/>
    </row>
    <row r="82" spans="4:14" ht="12">
      <c r="D82" s="138"/>
      <c r="E82" s="136"/>
      <c r="F82" s="139"/>
      <c r="G82" s="139"/>
      <c r="H82" s="139"/>
      <c r="I82" s="139"/>
      <c r="J82" s="139"/>
      <c r="K82" s="139"/>
      <c r="L82" s="139"/>
      <c r="M82" s="139"/>
      <c r="N82" s="55"/>
    </row>
    <row r="83" spans="4:14" ht="12">
      <c r="D83" s="136"/>
      <c r="E83" s="136"/>
      <c r="F83" s="140"/>
      <c r="G83" s="140"/>
      <c r="H83" s="140"/>
      <c r="I83" s="140"/>
      <c r="J83" s="140"/>
      <c r="K83" s="140"/>
      <c r="L83" s="140"/>
      <c r="M83" s="140"/>
      <c r="N83" s="55"/>
    </row>
    <row r="84" spans="4:14" ht="12">
      <c r="D84" s="136"/>
      <c r="E84" s="136"/>
      <c r="F84" s="140"/>
      <c r="G84" s="140"/>
      <c r="H84" s="140"/>
      <c r="I84" s="140"/>
      <c r="J84" s="140"/>
      <c r="K84" s="140"/>
      <c r="L84" s="140"/>
      <c r="M84" s="140"/>
      <c r="N84" s="55"/>
    </row>
    <row r="85" spans="4:13" ht="12">
      <c r="D85" s="136"/>
      <c r="E85" s="136"/>
      <c r="F85" s="136"/>
      <c r="G85" s="136"/>
      <c r="H85" s="136"/>
      <c r="I85" s="136"/>
      <c r="J85" s="136"/>
      <c r="K85" s="136"/>
      <c r="L85" s="136"/>
      <c r="M85" s="136"/>
    </row>
    <row r="86" spans="4:13" ht="12"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</sheetData>
  <sheetProtection/>
  <mergeCells count="16">
    <mergeCell ref="B46:D46"/>
    <mergeCell ref="M5:M6"/>
    <mergeCell ref="B28:D28"/>
    <mergeCell ref="B32:D32"/>
    <mergeCell ref="B39:D39"/>
    <mergeCell ref="B7:B17"/>
    <mergeCell ref="B2:M2"/>
    <mergeCell ref="B18:D18"/>
    <mergeCell ref="B21:D21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2022-07-28T05:37:12Z</dcterms:created>
  <dcterms:modified xsi:type="dcterms:W3CDTF">2022-07-28T05:37:12Z</dcterms:modified>
  <cp:category/>
  <cp:version/>
  <cp:contentType/>
  <cp:contentStatus/>
</cp:coreProperties>
</file>