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32" windowWidth="13548" windowHeight="6528" activeTab="0"/>
  </bookViews>
  <sheets>
    <sheet name="144" sheetId="1" r:id="rId1"/>
  </sheets>
  <definedNames>
    <definedName name="_xlnm.Print_Area" localSheetId="0">'144'!$B$2:$K$11,'144'!$M$2:$V$11</definedName>
  </definedNames>
  <calcPr fullCalcOnLoad="1"/>
</workbook>
</file>

<file path=xl/sharedStrings.xml><?xml version="1.0" encoding="utf-8"?>
<sst xmlns="http://schemas.openxmlformats.org/spreadsheetml/2006/main" count="27" uniqueCount="23">
  <si>
    <t>職務質問</t>
  </si>
  <si>
    <t>民間通報</t>
  </si>
  <si>
    <t>保護願出</t>
  </si>
  <si>
    <t>犯罪捜査</t>
  </si>
  <si>
    <t>　総　数</t>
  </si>
  <si>
    <t>　　男</t>
  </si>
  <si>
    <t>　　女</t>
  </si>
  <si>
    <t>発見総数</t>
  </si>
  <si>
    <t>少年補導</t>
  </si>
  <si>
    <t>その他</t>
  </si>
  <si>
    <t>帰宅確認</t>
  </si>
  <si>
    <t>性　別</t>
  </si>
  <si>
    <t xml:space="preserve"> 発 見 別 人 員</t>
  </si>
  <si>
    <t>性別</t>
  </si>
  <si>
    <t>発見時の状況</t>
  </si>
  <si>
    <t>発見</t>
  </si>
  <si>
    <t>死亡確認</t>
  </si>
  <si>
    <t>調査等</t>
  </si>
  <si>
    <t>立回り先
手配</t>
  </si>
  <si>
    <t>発見の端緒</t>
  </si>
  <si>
    <t>144　態 様 別 　行 方 不 明 者 の</t>
  </si>
  <si>
    <t>その他558</t>
  </si>
  <si>
    <t>その他559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</si>
</sst>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Alignment="1">
      <alignment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8" fillId="0" borderId="18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distributed" vertical="center" indent="2"/>
      <protection/>
    </xf>
    <xf numFmtId="0" fontId="0" fillId="0" borderId="25" xfId="0" applyFont="1" applyFill="1" applyBorder="1" applyAlignment="1" applyProtection="1">
      <alignment horizontal="distributed" vertical="center" indent="2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 quotePrefix="1">
      <alignment horizontal="left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view="pageBreakPreview" zoomScaleSheetLayoutView="100" zoomScalePageLayoutView="0" workbookViewId="0" topLeftCell="A1">
      <selection activeCell="M2" sqref="M2:V2"/>
    </sheetView>
  </sheetViews>
  <sheetFormatPr defaultColWidth="9.125" defaultRowHeight="12.75"/>
  <cols>
    <col min="1" max="1" width="2.625" style="7" customWidth="1"/>
    <col min="2" max="2" width="10.625" style="7" customWidth="1"/>
    <col min="3" max="11" width="10.375" style="7" customWidth="1"/>
    <col min="12" max="12" width="4.875" style="25" customWidth="1"/>
    <col min="13" max="21" width="10.375" style="7" customWidth="1"/>
    <col min="22" max="22" width="10.625" style="7" customWidth="1"/>
    <col min="23" max="16384" width="9.125" style="7" customWidth="1"/>
  </cols>
  <sheetData>
    <row r="1" spans="2:13" s="3" customFormat="1" ht="12.75" customHeight="1">
      <c r="B1" s="26" t="s">
        <v>21</v>
      </c>
      <c r="L1" s="4"/>
      <c r="M1" s="26" t="s">
        <v>22</v>
      </c>
    </row>
    <row r="2" spans="2:22" s="1" customFormat="1" ht="14.25">
      <c r="B2" s="40" t="s">
        <v>20</v>
      </c>
      <c r="C2" s="40"/>
      <c r="D2" s="40"/>
      <c r="E2" s="40"/>
      <c r="F2" s="40"/>
      <c r="G2" s="40"/>
      <c r="H2" s="40"/>
      <c r="I2" s="40"/>
      <c r="J2" s="40"/>
      <c r="K2" s="40"/>
      <c r="L2" s="2"/>
      <c r="M2" s="49" t="s">
        <v>12</v>
      </c>
      <c r="N2" s="49"/>
      <c r="O2" s="49"/>
      <c r="P2" s="49"/>
      <c r="Q2" s="49"/>
      <c r="R2" s="49"/>
      <c r="S2" s="49"/>
      <c r="T2" s="49"/>
      <c r="U2" s="49"/>
      <c r="V2" s="49"/>
    </row>
    <row r="3" spans="2:22" s="3" customFormat="1" ht="12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</row>
    <row r="4" spans="2:17" s="3" customFormat="1" ht="18.75" customHeight="1">
      <c r="B4" s="50" t="s">
        <v>13</v>
      </c>
      <c r="C4" s="53" t="s">
        <v>7</v>
      </c>
      <c r="D4" s="33" t="s">
        <v>19</v>
      </c>
      <c r="E4" s="34"/>
      <c r="F4" s="34"/>
      <c r="G4" s="34"/>
      <c r="H4" s="34"/>
      <c r="I4" s="34"/>
      <c r="J4" s="34"/>
      <c r="K4" s="34"/>
      <c r="L4" s="18"/>
      <c r="M4" s="41" t="s">
        <v>14</v>
      </c>
      <c r="N4" s="41"/>
      <c r="O4" s="41"/>
      <c r="P4" s="42"/>
      <c r="Q4" s="43" t="s">
        <v>11</v>
      </c>
    </row>
    <row r="5" spans="2:17" s="3" customFormat="1" ht="18.75" customHeight="1">
      <c r="B5" s="51"/>
      <c r="C5" s="54"/>
      <c r="D5" s="35" t="s">
        <v>18</v>
      </c>
      <c r="E5" s="37" t="s">
        <v>0</v>
      </c>
      <c r="F5" s="37" t="s">
        <v>17</v>
      </c>
      <c r="G5" s="37" t="s">
        <v>1</v>
      </c>
      <c r="H5" s="37" t="s">
        <v>2</v>
      </c>
      <c r="I5" s="38" t="s">
        <v>8</v>
      </c>
      <c r="J5" s="37" t="s">
        <v>3</v>
      </c>
      <c r="K5" s="38" t="s">
        <v>9</v>
      </c>
      <c r="L5" s="19"/>
      <c r="M5" s="45" t="s">
        <v>15</v>
      </c>
      <c r="N5" s="47" t="s">
        <v>16</v>
      </c>
      <c r="O5" s="37" t="s">
        <v>10</v>
      </c>
      <c r="P5" s="37" t="s">
        <v>9</v>
      </c>
      <c r="Q5" s="44"/>
    </row>
    <row r="6" spans="2:17" s="3" customFormat="1" ht="24" customHeight="1">
      <c r="B6" s="52"/>
      <c r="C6" s="36"/>
      <c r="D6" s="36"/>
      <c r="E6" s="36"/>
      <c r="F6" s="36"/>
      <c r="G6" s="36"/>
      <c r="H6" s="36"/>
      <c r="I6" s="39"/>
      <c r="J6" s="36"/>
      <c r="K6" s="39"/>
      <c r="L6" s="20"/>
      <c r="M6" s="46"/>
      <c r="N6" s="48"/>
      <c r="O6" s="36"/>
      <c r="P6" s="36"/>
      <c r="Q6" s="39"/>
    </row>
    <row r="7" spans="1:18" ht="37.5" customHeight="1">
      <c r="A7" s="3"/>
      <c r="B7" s="9" t="s">
        <v>4</v>
      </c>
      <c r="C7" s="16">
        <f>SUM(C8:C9)</f>
        <v>82182</v>
      </c>
      <c r="D7" s="16">
        <f aca="true" t="shared" si="0" ref="D7:P7">SUM(D8:D9)</f>
        <v>2251</v>
      </c>
      <c r="E7" s="16">
        <f t="shared" si="0"/>
        <v>9740</v>
      </c>
      <c r="F7" s="16">
        <f t="shared" si="0"/>
        <v>159</v>
      </c>
      <c r="G7" s="16">
        <f t="shared" si="0"/>
        <v>9278</v>
      </c>
      <c r="H7" s="16">
        <f t="shared" si="0"/>
        <v>1151</v>
      </c>
      <c r="I7" s="16">
        <f t="shared" si="0"/>
        <v>306</v>
      </c>
      <c r="J7" s="22">
        <f t="shared" si="0"/>
        <v>1690</v>
      </c>
      <c r="K7" s="16">
        <f t="shared" si="0"/>
        <v>57607</v>
      </c>
      <c r="L7" s="23"/>
      <c r="M7" s="23">
        <f t="shared" si="0"/>
        <v>29647</v>
      </c>
      <c r="N7" s="16">
        <f t="shared" si="0"/>
        <v>4293</v>
      </c>
      <c r="O7" s="16">
        <f t="shared" si="0"/>
        <v>39279</v>
      </c>
      <c r="P7" s="24">
        <f t="shared" si="0"/>
        <v>8963</v>
      </c>
      <c r="Q7" s="12" t="s">
        <v>4</v>
      </c>
      <c r="R7" s="15"/>
    </row>
    <row r="8" spans="2:18" ht="37.5" customHeight="1">
      <c r="B8" s="10" t="s">
        <v>5</v>
      </c>
      <c r="C8" s="16">
        <f>SUM(D8:K8)</f>
        <v>52457</v>
      </c>
      <c r="D8" s="27">
        <v>1167</v>
      </c>
      <c r="E8" s="27">
        <v>7067</v>
      </c>
      <c r="F8" s="27">
        <v>100</v>
      </c>
      <c r="G8" s="27">
        <v>5638</v>
      </c>
      <c r="H8" s="27">
        <v>710</v>
      </c>
      <c r="I8" s="27">
        <v>180</v>
      </c>
      <c r="J8" s="29">
        <v>1330</v>
      </c>
      <c r="K8" s="27">
        <v>36265</v>
      </c>
      <c r="L8" s="8"/>
      <c r="M8" s="31">
        <v>19227</v>
      </c>
      <c r="N8" s="27">
        <v>3155</v>
      </c>
      <c r="O8" s="27">
        <v>24427</v>
      </c>
      <c r="P8" s="29">
        <v>5648</v>
      </c>
      <c r="Q8" s="13" t="s">
        <v>5</v>
      </c>
      <c r="R8" s="15"/>
    </row>
    <row r="9" spans="2:19" ht="37.5" customHeight="1" thickBot="1">
      <c r="B9" s="11" t="s">
        <v>6</v>
      </c>
      <c r="C9" s="17">
        <f>SUM(D9:K9)</f>
        <v>29725</v>
      </c>
      <c r="D9" s="28">
        <v>1084</v>
      </c>
      <c r="E9" s="28">
        <v>2673</v>
      </c>
      <c r="F9" s="28">
        <v>59</v>
      </c>
      <c r="G9" s="28">
        <v>3640</v>
      </c>
      <c r="H9" s="28">
        <v>441</v>
      </c>
      <c r="I9" s="28">
        <v>126</v>
      </c>
      <c r="J9" s="30">
        <v>360</v>
      </c>
      <c r="K9" s="28">
        <v>21342</v>
      </c>
      <c r="L9" s="21"/>
      <c r="M9" s="32">
        <v>10420</v>
      </c>
      <c r="N9" s="28">
        <v>1138</v>
      </c>
      <c r="O9" s="28">
        <v>14852</v>
      </c>
      <c r="P9" s="30">
        <v>3315</v>
      </c>
      <c r="Q9" s="14" t="s">
        <v>6</v>
      </c>
      <c r="R9" s="15"/>
      <c r="S9" s="15"/>
    </row>
    <row r="10" spans="5:21" ht="12">
      <c r="E10" s="15"/>
      <c r="N10" s="15"/>
      <c r="U10" s="15"/>
    </row>
    <row r="11" spans="2:19" ht="12">
      <c r="B11" s="15"/>
      <c r="C11" s="15"/>
      <c r="D11" s="15"/>
      <c r="E11" s="15"/>
      <c r="F11" s="15"/>
      <c r="J11" s="15"/>
      <c r="K11" s="15"/>
      <c r="O11" s="15"/>
      <c r="P11" s="15"/>
      <c r="Q11" s="15"/>
      <c r="R11" s="15"/>
      <c r="S11" s="15"/>
    </row>
    <row r="12" spans="4:14" ht="12">
      <c r="D12" s="15"/>
      <c r="E12" s="15"/>
      <c r="N12" s="15"/>
    </row>
    <row r="13" spans="4:5" ht="12">
      <c r="D13" s="15"/>
      <c r="E13" s="15"/>
    </row>
  </sheetData>
  <sheetProtection/>
  <mergeCells count="19">
    <mergeCell ref="B2:K2"/>
    <mergeCell ref="M4:P4"/>
    <mergeCell ref="Q4:Q6"/>
    <mergeCell ref="M5:M6"/>
    <mergeCell ref="N5:N6"/>
    <mergeCell ref="O5:O6"/>
    <mergeCell ref="P5:P6"/>
    <mergeCell ref="M2:V2"/>
    <mergeCell ref="B4:B6"/>
    <mergeCell ref="C4:C6"/>
    <mergeCell ref="D4:K4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2022-07-28T05:28:53Z</dcterms:created>
  <dcterms:modified xsi:type="dcterms:W3CDTF">2022-07-28T05:28:53Z</dcterms:modified>
  <cp:category/>
  <cp:version/>
  <cp:contentType/>
  <cp:contentStatus/>
</cp:coreProperties>
</file>