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defaultThemeVersion="124226"/>
  <xr:revisionPtr revIDLastSave="0" documentId="13_ncr:1_{867E5519-00B1-4857-A7F5-9C1BC3D90AD6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087(1)" sheetId="9" r:id="rId1"/>
    <sheet name="087(2)" sheetId="11" r:id="rId2"/>
  </sheets>
  <definedNames>
    <definedName name="_xlnm.Print_Area" localSheetId="0">'087(1)'!$B$2:$AR$31</definedName>
    <definedName name="_xlnm.Print_Area" localSheetId="1">'087(2)'!$A$2:$G$33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9" l="1"/>
  <c r="E20" i="9"/>
  <c r="C20" i="9"/>
  <c r="E8" i="11" l="1"/>
  <c r="G24" i="11"/>
  <c r="F24" i="11"/>
  <c r="E24" i="11"/>
  <c r="E7" i="11" l="1"/>
  <c r="F8" i="11"/>
  <c r="G8" i="11"/>
  <c r="G7" i="11" l="1"/>
  <c r="F7" i="11"/>
</calcChain>
</file>

<file path=xl/sharedStrings.xml><?xml version="1.0" encoding="utf-8"?>
<sst xmlns="http://schemas.openxmlformats.org/spreadsheetml/2006/main" count="140" uniqueCount="82">
  <si>
    <t>総数</t>
    <phoneticPr fontId="1"/>
  </si>
  <si>
    <t>うち）
　少年</t>
    <rPh sb="5" eb="6">
      <t>ショウ</t>
    </rPh>
    <rPh sb="6" eb="7">
      <t>トシ</t>
    </rPh>
    <phoneticPr fontId="1"/>
  </si>
  <si>
    <t>うち）
少年</t>
    <rPh sb="4" eb="5">
      <t>ショウ</t>
    </rPh>
    <rPh sb="5" eb="6">
      <t>トシ</t>
    </rPh>
    <phoneticPr fontId="1"/>
  </si>
  <si>
    <t>(重)過失致死</t>
    <phoneticPr fontId="1"/>
  </si>
  <si>
    <t>(重)過失傷害</t>
    <phoneticPr fontId="1"/>
  </si>
  <si>
    <t>過失運転(業過)致死（注１）</t>
    <rPh sb="0" eb="2">
      <t>カシツ</t>
    </rPh>
    <rPh sb="2" eb="4">
      <t>ウンテン</t>
    </rPh>
    <rPh sb="5" eb="6">
      <t>ギョウ</t>
    </rPh>
    <rPh sb="6" eb="7">
      <t>カ</t>
    </rPh>
    <rPh sb="8" eb="10">
      <t>チシ</t>
    </rPh>
    <rPh sb="11" eb="12">
      <t>チュウ</t>
    </rPh>
    <phoneticPr fontId="1"/>
  </si>
  <si>
    <t>過失運転(業過)致傷（注２）</t>
    <rPh sb="0" eb="2">
      <t>カシツ</t>
    </rPh>
    <rPh sb="2" eb="4">
      <t>ウンテン</t>
    </rPh>
    <rPh sb="5" eb="6">
      <t>ギョウ</t>
    </rPh>
    <rPh sb="6" eb="7">
      <t>カ</t>
    </rPh>
    <rPh sb="8" eb="10">
      <t>チショウ</t>
    </rPh>
    <rPh sb="11" eb="12">
      <t>チュウ</t>
    </rPh>
    <phoneticPr fontId="1"/>
  </si>
  <si>
    <t>危険運転致死（注３）</t>
    <rPh sb="0" eb="2">
      <t>キケン</t>
    </rPh>
    <rPh sb="2" eb="4">
      <t>ウンテン</t>
    </rPh>
    <rPh sb="4" eb="5">
      <t>イタ</t>
    </rPh>
    <rPh sb="5" eb="6">
      <t>シ</t>
    </rPh>
    <rPh sb="7" eb="8">
      <t>チュウ</t>
    </rPh>
    <phoneticPr fontId="1"/>
  </si>
  <si>
    <t>危険運転致傷（注４）</t>
    <rPh sb="0" eb="2">
      <t>キケン</t>
    </rPh>
    <rPh sb="2" eb="4">
      <t>ウンテン</t>
    </rPh>
    <rPh sb="4" eb="6">
      <t>チショウ</t>
    </rPh>
    <rPh sb="7" eb="8">
      <t>チュウ</t>
    </rPh>
    <phoneticPr fontId="1"/>
  </si>
  <si>
    <t>注１:</t>
    <phoneticPr fontId="3"/>
  </si>
  <si>
    <t>自動車運転過失(業過)致死</t>
    <rPh sb="0" eb="3">
      <t>ジドウシャ</t>
    </rPh>
    <rPh sb="3" eb="5">
      <t>ウンテン</t>
    </rPh>
    <rPh sb="5" eb="7">
      <t>カシツ</t>
    </rPh>
    <rPh sb="8" eb="9">
      <t>ギョウ</t>
    </rPh>
    <rPh sb="9" eb="10">
      <t>カ</t>
    </rPh>
    <rPh sb="11" eb="13">
      <t>チシ</t>
    </rPh>
    <phoneticPr fontId="1"/>
  </si>
  <si>
    <t>自動車運転過失(業過)致傷</t>
    <rPh sb="0" eb="3">
      <t>ジドウシャ</t>
    </rPh>
    <rPh sb="3" eb="5">
      <t>ウンテン</t>
    </rPh>
    <rPh sb="5" eb="7">
      <t>カシツ</t>
    </rPh>
    <rPh sb="8" eb="9">
      <t>ギョウ</t>
    </rPh>
    <rPh sb="9" eb="10">
      <t>カ</t>
    </rPh>
    <rPh sb="11" eb="13">
      <t>チショウ</t>
    </rPh>
    <phoneticPr fontId="1"/>
  </si>
  <si>
    <t>危険運転致死</t>
    <rPh sb="0" eb="2">
      <t>キケン</t>
    </rPh>
    <rPh sb="2" eb="4">
      <t>ウンテン</t>
    </rPh>
    <rPh sb="4" eb="5">
      <t>イタ</t>
    </rPh>
    <rPh sb="5" eb="6">
      <t>シ</t>
    </rPh>
    <phoneticPr fontId="1"/>
  </si>
  <si>
    <t>危険運転致傷</t>
    <rPh sb="0" eb="2">
      <t>キケン</t>
    </rPh>
    <rPh sb="2" eb="4">
      <t>ウンテン</t>
    </rPh>
    <rPh sb="4" eb="6">
      <t>チショウ</t>
    </rPh>
    <phoneticPr fontId="1"/>
  </si>
  <si>
    <t>２:</t>
    <phoneticPr fontId="3"/>
  </si>
  <si>
    <t>３:</t>
    <phoneticPr fontId="3"/>
  </si>
  <si>
    <t>４:</t>
    <phoneticPr fontId="3"/>
  </si>
  <si>
    <t>（１）年次別</t>
    <rPh sb="3" eb="6">
      <t>ネンジベツ</t>
    </rPh>
    <phoneticPr fontId="3"/>
  </si>
  <si>
    <t>検挙
件数</t>
    <rPh sb="0" eb="2">
      <t>ケンキョ</t>
    </rPh>
    <phoneticPr fontId="1"/>
  </si>
  <si>
    <t>検挙人員</t>
    <rPh sb="0" eb="2">
      <t>ケンキョ</t>
    </rPh>
    <phoneticPr fontId="1"/>
  </si>
  <si>
    <t>検挙人員</t>
    <rPh sb="0" eb="2">
      <t>ケンキョ</t>
    </rPh>
    <rPh sb="2" eb="3">
      <t>ジン</t>
    </rPh>
    <phoneticPr fontId="1"/>
  </si>
  <si>
    <t>2015年</t>
    <rPh sb="3" eb="4">
      <t>ネン</t>
    </rPh>
    <phoneticPr fontId="1"/>
  </si>
  <si>
    <t>2016年</t>
    <rPh sb="3" eb="4">
      <t>ネン</t>
    </rPh>
    <phoneticPr fontId="3"/>
  </si>
  <si>
    <t>2017年</t>
    <rPh sb="3" eb="4">
      <t>ネン</t>
    </rPh>
    <phoneticPr fontId="1"/>
  </si>
  <si>
    <t>2018年</t>
    <rPh sb="3" eb="4">
      <t>ネン</t>
    </rPh>
    <phoneticPr fontId="3"/>
  </si>
  <si>
    <t>2019年</t>
    <rPh sb="3" eb="4">
      <t>ネン</t>
    </rPh>
    <phoneticPr fontId="1"/>
  </si>
  <si>
    <t>2020年</t>
    <rPh sb="3" eb="4">
      <t>ネン</t>
    </rPh>
    <phoneticPr fontId="1"/>
  </si>
  <si>
    <t>87　年次別　交通事故事件　罪種別　検挙件数及び検挙人員</t>
    <rPh sb="9" eb="11">
      <t>ジコ</t>
    </rPh>
    <rPh sb="14" eb="15">
      <t>ザイ</t>
    </rPh>
    <rPh sb="15" eb="17">
      <t>シュベツ</t>
    </rPh>
    <rPh sb="18" eb="20">
      <t>ケンキョ</t>
    </rPh>
    <rPh sb="24" eb="26">
      <t>ケンキョ</t>
    </rPh>
    <phoneticPr fontId="1"/>
  </si>
  <si>
    <t>　2014年からの過失運転（業過）致死は、過失運転致死アルコール等影響発覚免脱（自動車運転死傷処罰法第４条）、過失運転致死（同法第５条）、無免許過失運転致死アルコール等影響発覚免脱（同法第６条第３項）、無免許過失運転致死（同法第６条４項）、自動車運転過失致死（改正前の刑法第211条第２項）、業務上過失致死（刑法第211条第１項）の合計（表87(2)参照）</t>
    <rPh sb="5" eb="6">
      <t>ネン</t>
    </rPh>
    <rPh sb="9" eb="11">
      <t>カシツ</t>
    </rPh>
    <rPh sb="11" eb="13">
      <t>ウンテン</t>
    </rPh>
    <rPh sb="14" eb="15">
      <t>ギョウ</t>
    </rPh>
    <rPh sb="15" eb="16">
      <t>カ</t>
    </rPh>
    <rPh sb="17" eb="19">
      <t>チシ</t>
    </rPh>
    <rPh sb="21" eb="23">
      <t>カシツ</t>
    </rPh>
    <rPh sb="23" eb="25">
      <t>ウンテン</t>
    </rPh>
    <rPh sb="25" eb="27">
      <t>チシ</t>
    </rPh>
    <rPh sb="32" eb="33">
      <t>ラ</t>
    </rPh>
    <rPh sb="33" eb="35">
      <t>エイキョウ</t>
    </rPh>
    <rPh sb="35" eb="37">
      <t>ハッカク</t>
    </rPh>
    <rPh sb="37" eb="38">
      <t>メン</t>
    </rPh>
    <rPh sb="38" eb="39">
      <t>ダツ</t>
    </rPh>
    <rPh sb="55" eb="57">
      <t>カシツ</t>
    </rPh>
    <rPh sb="57" eb="59">
      <t>ウンテン</t>
    </rPh>
    <rPh sb="59" eb="61">
      <t>チシ</t>
    </rPh>
    <rPh sb="64" eb="65">
      <t>ダイ</t>
    </rPh>
    <rPh sb="69" eb="72">
      <t>ムメンキョ</t>
    </rPh>
    <rPh sb="72" eb="74">
      <t>カシツ</t>
    </rPh>
    <rPh sb="74" eb="76">
      <t>ウンテン</t>
    </rPh>
    <rPh sb="76" eb="78">
      <t>チシ</t>
    </rPh>
    <rPh sb="83" eb="84">
      <t>ラ</t>
    </rPh>
    <rPh sb="84" eb="86">
      <t>エイキョウ</t>
    </rPh>
    <rPh sb="86" eb="88">
      <t>ハッカク</t>
    </rPh>
    <rPh sb="88" eb="89">
      <t>メン</t>
    </rPh>
    <rPh sb="89" eb="90">
      <t>ダツ</t>
    </rPh>
    <rPh sb="93" eb="94">
      <t>ダイ</t>
    </rPh>
    <rPh sb="101" eb="104">
      <t>ムメンキョ</t>
    </rPh>
    <rPh sb="104" eb="106">
      <t>カシツ</t>
    </rPh>
    <rPh sb="106" eb="108">
      <t>ウンテン</t>
    </rPh>
    <rPh sb="108" eb="110">
      <t>チシ</t>
    </rPh>
    <rPh sb="113" eb="114">
      <t>ダイ</t>
    </rPh>
    <rPh sb="136" eb="137">
      <t>ダイ</t>
    </rPh>
    <rPh sb="156" eb="157">
      <t>ダイ</t>
    </rPh>
    <rPh sb="166" eb="168">
      <t>ゴウケイ</t>
    </rPh>
    <rPh sb="169" eb="170">
      <t>ヒョウ</t>
    </rPh>
    <rPh sb="175" eb="177">
      <t>サンショウ</t>
    </rPh>
    <phoneticPr fontId="3"/>
  </si>
  <si>
    <t>　2014年からの過失運転（業過）致傷は、過失運転致傷アルコール等影響発覚免脱（自動車運転死傷処罰法第４条）、過失運転致傷（同法第５条）、無免許過失運転致傷アルコール等影響発覚免脱（同法第６条第３項）、無免許過失運転致傷（同法第６条４項）、自動車運転過失傷害（改正前の刑法第211条第２項）、業務上過失傷害（刑法第211条第１項）の合計（表87(2)参照）</t>
    <rPh sb="5" eb="6">
      <t>ネン</t>
    </rPh>
    <rPh sb="9" eb="11">
      <t>カシツ</t>
    </rPh>
    <rPh sb="11" eb="13">
      <t>ウンテン</t>
    </rPh>
    <rPh sb="14" eb="15">
      <t>ギョウ</t>
    </rPh>
    <rPh sb="15" eb="16">
      <t>カ</t>
    </rPh>
    <rPh sb="21" eb="23">
      <t>カシツ</t>
    </rPh>
    <rPh sb="23" eb="25">
      <t>ウンテン</t>
    </rPh>
    <rPh sb="32" eb="33">
      <t>ラ</t>
    </rPh>
    <rPh sb="33" eb="35">
      <t>エイキョウ</t>
    </rPh>
    <rPh sb="35" eb="37">
      <t>ハッカク</t>
    </rPh>
    <rPh sb="37" eb="38">
      <t>メン</t>
    </rPh>
    <rPh sb="38" eb="39">
      <t>ダツ</t>
    </rPh>
    <rPh sb="55" eb="57">
      <t>カシツ</t>
    </rPh>
    <rPh sb="57" eb="59">
      <t>ウンテン</t>
    </rPh>
    <rPh sb="64" eb="65">
      <t>ダイ</t>
    </rPh>
    <rPh sb="69" eb="72">
      <t>ムメンキョ</t>
    </rPh>
    <rPh sb="72" eb="74">
      <t>カシツ</t>
    </rPh>
    <rPh sb="74" eb="76">
      <t>ウンテン</t>
    </rPh>
    <rPh sb="83" eb="84">
      <t>ラ</t>
    </rPh>
    <rPh sb="84" eb="86">
      <t>エイキョウ</t>
    </rPh>
    <rPh sb="86" eb="88">
      <t>ハッカク</t>
    </rPh>
    <rPh sb="88" eb="89">
      <t>メン</t>
    </rPh>
    <rPh sb="89" eb="90">
      <t>ダツ</t>
    </rPh>
    <rPh sb="93" eb="94">
      <t>ダイ</t>
    </rPh>
    <rPh sb="101" eb="104">
      <t>ムメンキョ</t>
    </rPh>
    <rPh sb="104" eb="106">
      <t>カシツ</t>
    </rPh>
    <rPh sb="106" eb="108">
      <t>ウンテン</t>
    </rPh>
    <rPh sb="113" eb="114">
      <t>ダイ</t>
    </rPh>
    <rPh sb="127" eb="129">
      <t>ショウガイ</t>
    </rPh>
    <rPh sb="136" eb="137">
      <t>ダイ</t>
    </rPh>
    <rPh sb="151" eb="153">
      <t>ショウガイ</t>
    </rPh>
    <rPh sb="156" eb="157">
      <t>ダイ</t>
    </rPh>
    <rPh sb="166" eb="168">
      <t>ゴウケイ</t>
    </rPh>
    <rPh sb="169" eb="170">
      <t>ヒョウ</t>
    </rPh>
    <rPh sb="175" eb="177">
      <t>サンショウ</t>
    </rPh>
    <phoneticPr fontId="3"/>
  </si>
  <si>
    <t>　2014年からの危険運転致死は、危険運転致死（自動車運転死傷処罰法第２条、同法第３条及び改正前の刑法第208条の２）、無免許危険運転致死（同法第６条第２項）の合計（表87(2)参照）</t>
    <rPh sb="9" eb="11">
      <t>キケン</t>
    </rPh>
    <rPh sb="11" eb="13">
      <t>ウンテン</t>
    </rPh>
    <rPh sb="14" eb="15">
      <t>シ</t>
    </rPh>
    <rPh sb="17" eb="19">
      <t>キケン</t>
    </rPh>
    <rPh sb="19" eb="21">
      <t>ウンテン</t>
    </rPh>
    <rPh sb="21" eb="23">
      <t>チシ</t>
    </rPh>
    <rPh sb="38" eb="40">
      <t>ドウホウ</t>
    </rPh>
    <rPh sb="40" eb="41">
      <t>ダイ</t>
    </rPh>
    <rPh sb="42" eb="43">
      <t>ジョウ</t>
    </rPh>
    <rPh sb="43" eb="44">
      <t>オヨ</t>
    </rPh>
    <rPh sb="63" eb="65">
      <t>キケン</t>
    </rPh>
    <rPh sb="65" eb="67">
      <t>ウンテン</t>
    </rPh>
    <rPh sb="67" eb="69">
      <t>チシ</t>
    </rPh>
    <rPh sb="72" eb="73">
      <t>ダイ</t>
    </rPh>
    <rPh sb="80" eb="82">
      <t>ゴウケイ</t>
    </rPh>
    <rPh sb="83" eb="84">
      <t>ヒョウ</t>
    </rPh>
    <rPh sb="89" eb="91">
      <t>サンショウ</t>
    </rPh>
    <phoneticPr fontId="3"/>
  </si>
  <si>
    <t>　2014年からの危険運転致傷は、危険運転致傷（自動車運転死傷処罰法第２条、同法第３条及び改正前の刑法第208条の２）、無免許危険運転致傷（同法第６条第１項及び第２項）の合計（表87(2)参照）</t>
    <rPh sb="9" eb="11">
      <t>キケン</t>
    </rPh>
    <rPh sb="11" eb="13">
      <t>ウンテン</t>
    </rPh>
    <rPh sb="14" eb="15">
      <t>キズ</t>
    </rPh>
    <rPh sb="17" eb="19">
      <t>キケン</t>
    </rPh>
    <rPh sb="19" eb="21">
      <t>ウンテン</t>
    </rPh>
    <rPh sb="21" eb="23">
      <t>チショウ</t>
    </rPh>
    <rPh sb="38" eb="40">
      <t>ドウホウ</t>
    </rPh>
    <rPh sb="40" eb="41">
      <t>ダイ</t>
    </rPh>
    <rPh sb="42" eb="43">
      <t>ジョウ</t>
    </rPh>
    <rPh sb="43" eb="44">
      <t>オヨ</t>
    </rPh>
    <rPh sb="63" eb="65">
      <t>キケン</t>
    </rPh>
    <rPh sb="65" eb="67">
      <t>ウンテン</t>
    </rPh>
    <rPh sb="67" eb="69">
      <t>チショウ</t>
    </rPh>
    <rPh sb="72" eb="73">
      <t>ダイ</t>
    </rPh>
    <rPh sb="78" eb="79">
      <t>オヨ</t>
    </rPh>
    <rPh sb="80" eb="81">
      <t>ダイ</t>
    </rPh>
    <rPh sb="82" eb="83">
      <t>コウ</t>
    </rPh>
    <rPh sb="85" eb="87">
      <t>ゴウケイ</t>
    </rPh>
    <rPh sb="88" eb="89">
      <t>ヒョウ</t>
    </rPh>
    <rPh sb="94" eb="96">
      <t>サンショウ</t>
    </rPh>
    <phoneticPr fontId="3"/>
  </si>
  <si>
    <t>「危険運転」とは、改正前の刑法第208条の２の危険運転致死傷罪をいう。</t>
    <rPh sb="1" eb="3">
      <t>キケン</t>
    </rPh>
    <rPh sb="3" eb="5">
      <t>ウンテン</t>
    </rPh>
    <rPh sb="9" eb="12">
      <t>カイセイマエ</t>
    </rPh>
    <rPh sb="13" eb="15">
      <t>ケイホウ</t>
    </rPh>
    <rPh sb="15" eb="16">
      <t>ダイ</t>
    </rPh>
    <rPh sb="19" eb="20">
      <t>ジョウ</t>
    </rPh>
    <rPh sb="23" eb="25">
      <t>キケン</t>
    </rPh>
    <rPh sb="25" eb="27">
      <t>ウンテン</t>
    </rPh>
    <rPh sb="27" eb="31">
      <t>チシショウザイ</t>
    </rPh>
    <phoneticPr fontId="6"/>
  </si>
  <si>
    <t>注3:</t>
    <rPh sb="0" eb="1">
      <t>チュウ</t>
    </rPh>
    <phoneticPr fontId="3"/>
  </si>
  <si>
    <t>「自動車運転過失（業過）傷害」とは、自動車運転過失傷害（改正前の刑法第211条第2項）及び業務上過失傷害（刑法第211条第1項）をいう。</t>
    <rPh sb="1" eb="4">
      <t>ジドウシャ</t>
    </rPh>
    <rPh sb="4" eb="6">
      <t>ウンテン</t>
    </rPh>
    <rPh sb="6" eb="8">
      <t>カシツ</t>
    </rPh>
    <rPh sb="9" eb="10">
      <t>ギョウ</t>
    </rPh>
    <rPh sb="10" eb="11">
      <t>カ</t>
    </rPh>
    <rPh sb="12" eb="14">
      <t>ショウガイ</t>
    </rPh>
    <rPh sb="18" eb="21">
      <t>ジドウシャ</t>
    </rPh>
    <rPh sb="28" eb="31">
      <t>カイセイマエ</t>
    </rPh>
    <rPh sb="32" eb="34">
      <t>ケイホウ</t>
    </rPh>
    <rPh sb="34" eb="35">
      <t>ダイ</t>
    </rPh>
    <rPh sb="38" eb="39">
      <t>ジョウ</t>
    </rPh>
    <rPh sb="39" eb="40">
      <t>ダイ</t>
    </rPh>
    <rPh sb="41" eb="42">
      <t>コウ</t>
    </rPh>
    <rPh sb="45" eb="48">
      <t>ギョウムジョウ</t>
    </rPh>
    <rPh sb="53" eb="55">
      <t>ケイホウ</t>
    </rPh>
    <rPh sb="55" eb="56">
      <t>ダイ</t>
    </rPh>
    <rPh sb="59" eb="60">
      <t>ジョウ</t>
    </rPh>
    <rPh sb="60" eb="61">
      <t>ダイ</t>
    </rPh>
    <rPh sb="62" eb="63">
      <t>コウ</t>
    </rPh>
    <phoneticPr fontId="6"/>
  </si>
  <si>
    <t>注2:</t>
    <rPh sb="0" eb="1">
      <t>チュウ</t>
    </rPh>
    <phoneticPr fontId="3"/>
  </si>
  <si>
    <t>「自動車運転過失（業過）致死」とは、自動車運転過失致死（改正前の刑法第211条第2項）及び業務上過失致死（刑法第211条第1項）をいう。</t>
    <rPh sb="1" eb="4">
      <t>ジドウシャ</t>
    </rPh>
    <rPh sb="4" eb="6">
      <t>ウンテン</t>
    </rPh>
    <rPh sb="6" eb="8">
      <t>カシツ</t>
    </rPh>
    <rPh sb="9" eb="10">
      <t>ギョウ</t>
    </rPh>
    <rPh sb="10" eb="11">
      <t>カ</t>
    </rPh>
    <rPh sb="12" eb="14">
      <t>チシ</t>
    </rPh>
    <rPh sb="18" eb="21">
      <t>ジドウシャ</t>
    </rPh>
    <rPh sb="25" eb="27">
      <t>チシ</t>
    </rPh>
    <rPh sb="28" eb="31">
      <t>カイセイマエ</t>
    </rPh>
    <rPh sb="32" eb="34">
      <t>ケイホウ</t>
    </rPh>
    <rPh sb="34" eb="35">
      <t>ダイ</t>
    </rPh>
    <rPh sb="38" eb="39">
      <t>ジョウ</t>
    </rPh>
    <rPh sb="39" eb="40">
      <t>ダイ</t>
    </rPh>
    <rPh sb="41" eb="42">
      <t>コウ</t>
    </rPh>
    <rPh sb="45" eb="48">
      <t>ギョウムジョウ</t>
    </rPh>
    <rPh sb="50" eb="52">
      <t>チシ</t>
    </rPh>
    <rPh sb="53" eb="55">
      <t>ケイホウ</t>
    </rPh>
    <rPh sb="55" eb="56">
      <t>ダイ</t>
    </rPh>
    <rPh sb="59" eb="60">
      <t>ジョウ</t>
    </rPh>
    <rPh sb="60" eb="61">
      <t>ダイ</t>
    </rPh>
    <rPh sb="62" eb="63">
      <t>コウ</t>
    </rPh>
    <phoneticPr fontId="6"/>
  </si>
  <si>
    <t>注１:</t>
    <rPh sb="0" eb="1">
      <t>チュウ</t>
    </rPh>
    <phoneticPr fontId="3"/>
  </si>
  <si>
    <t>致　　傷</t>
    <rPh sb="0" eb="1">
      <t>イタス</t>
    </rPh>
    <rPh sb="3" eb="4">
      <t>キズ</t>
    </rPh>
    <phoneticPr fontId="6"/>
  </si>
  <si>
    <t>致　　死</t>
    <rPh sb="0" eb="1">
      <t>イタル</t>
    </rPh>
    <rPh sb="3" eb="4">
      <t>シ</t>
    </rPh>
    <phoneticPr fontId="6"/>
  </si>
  <si>
    <r>
      <t>危険運転（注</t>
    </r>
    <r>
      <rPr>
        <sz val="8"/>
        <color indexed="8"/>
        <rFont val="ＭＳ Ｐ明朝"/>
        <family val="1"/>
        <charset val="128"/>
      </rPr>
      <t>３）</t>
    </r>
    <rPh sb="0" eb="2">
      <t>キケン</t>
    </rPh>
    <rPh sb="2" eb="4">
      <t>ウンテン</t>
    </rPh>
    <rPh sb="5" eb="6">
      <t>チュウ</t>
    </rPh>
    <phoneticPr fontId="6"/>
  </si>
  <si>
    <t>（重）過失傷害</t>
    <rPh sb="1" eb="2">
      <t>ジュウ</t>
    </rPh>
    <rPh sb="3" eb="5">
      <t>カシツ</t>
    </rPh>
    <rPh sb="5" eb="7">
      <t>ショウガイ</t>
    </rPh>
    <phoneticPr fontId="3"/>
  </si>
  <si>
    <t>（重）過失致死</t>
    <rPh sb="1" eb="2">
      <t>ジュウ</t>
    </rPh>
    <rPh sb="3" eb="5">
      <t>カシツ</t>
    </rPh>
    <rPh sb="5" eb="7">
      <t>チシ</t>
    </rPh>
    <phoneticPr fontId="3"/>
  </si>
  <si>
    <t>自動車運転過失（業過）傷害（注２）</t>
    <rPh sb="0" eb="3">
      <t>ジドウシャ</t>
    </rPh>
    <rPh sb="3" eb="5">
      <t>ウンテン</t>
    </rPh>
    <rPh sb="5" eb="7">
      <t>カシツ</t>
    </rPh>
    <rPh sb="8" eb="9">
      <t>ギョウ</t>
    </rPh>
    <rPh sb="9" eb="10">
      <t>カ</t>
    </rPh>
    <rPh sb="11" eb="13">
      <t>ショウガイ</t>
    </rPh>
    <rPh sb="14" eb="15">
      <t>チュウ</t>
    </rPh>
    <phoneticPr fontId="6"/>
  </si>
  <si>
    <t>自動車運転過失（業過）致死（注１）</t>
    <rPh sb="0" eb="3">
      <t>ジドウシャ</t>
    </rPh>
    <rPh sb="3" eb="5">
      <t>ウンテン</t>
    </rPh>
    <rPh sb="5" eb="7">
      <t>カシツ</t>
    </rPh>
    <rPh sb="8" eb="9">
      <t>ギョウ</t>
    </rPh>
    <rPh sb="9" eb="10">
      <t>カ</t>
    </rPh>
    <rPh sb="11" eb="13">
      <t>チシ</t>
    </rPh>
    <rPh sb="14" eb="15">
      <t>チュウ</t>
    </rPh>
    <phoneticPr fontId="6"/>
  </si>
  <si>
    <t>小計</t>
    <rPh sb="0" eb="2">
      <t>ショウケイ</t>
    </rPh>
    <phoneticPr fontId="3"/>
  </si>
  <si>
    <t>刑法</t>
    <rPh sb="0" eb="2">
      <t>ケイホウ</t>
    </rPh>
    <phoneticPr fontId="6"/>
  </si>
  <si>
    <t>無免許過失運転致傷</t>
    <rPh sb="0" eb="3">
      <t>ムメンキョ</t>
    </rPh>
    <rPh sb="3" eb="5">
      <t>カシツ</t>
    </rPh>
    <rPh sb="5" eb="7">
      <t>ウンテン</t>
    </rPh>
    <rPh sb="7" eb="9">
      <t>チショウ</t>
    </rPh>
    <phoneticPr fontId="6"/>
  </si>
  <si>
    <t>無免許過失運転致死</t>
    <rPh sb="0" eb="3">
      <t>ムメンキョ</t>
    </rPh>
    <rPh sb="3" eb="5">
      <t>カシツ</t>
    </rPh>
    <rPh sb="5" eb="7">
      <t>ウンテン</t>
    </rPh>
    <rPh sb="7" eb="9">
      <t>チシ</t>
    </rPh>
    <phoneticPr fontId="6"/>
  </si>
  <si>
    <t>第6条
第4項</t>
    <rPh sb="0" eb="1">
      <t>ダイ</t>
    </rPh>
    <rPh sb="2" eb="3">
      <t>ジョウ</t>
    </rPh>
    <rPh sb="4" eb="5">
      <t>ダイ</t>
    </rPh>
    <rPh sb="6" eb="7">
      <t>コウ</t>
    </rPh>
    <phoneticPr fontId="6"/>
  </si>
  <si>
    <t>無免許過失運転致傷アルコール等影響発覚免脱</t>
    <rPh sb="0" eb="3">
      <t>ムメンキョ</t>
    </rPh>
    <rPh sb="3" eb="5">
      <t>カシツ</t>
    </rPh>
    <rPh sb="5" eb="7">
      <t>ウンテン</t>
    </rPh>
    <rPh sb="7" eb="9">
      <t>チショウ</t>
    </rPh>
    <rPh sb="14" eb="15">
      <t>ナド</t>
    </rPh>
    <rPh sb="15" eb="17">
      <t>エイキョウ</t>
    </rPh>
    <rPh sb="17" eb="19">
      <t>ハッカク</t>
    </rPh>
    <rPh sb="19" eb="20">
      <t>メン</t>
    </rPh>
    <rPh sb="20" eb="21">
      <t>ダツ</t>
    </rPh>
    <phoneticPr fontId="6"/>
  </si>
  <si>
    <t>無免許過失運転致死アルコール等影響発覚免脱</t>
    <rPh sb="0" eb="3">
      <t>ムメンキョ</t>
    </rPh>
    <rPh sb="3" eb="5">
      <t>カシツ</t>
    </rPh>
    <rPh sb="5" eb="7">
      <t>ウンテン</t>
    </rPh>
    <rPh sb="7" eb="9">
      <t>チシ</t>
    </rPh>
    <rPh sb="14" eb="15">
      <t>ナド</t>
    </rPh>
    <rPh sb="15" eb="17">
      <t>エイキョウ</t>
    </rPh>
    <rPh sb="17" eb="19">
      <t>ハッカク</t>
    </rPh>
    <rPh sb="19" eb="20">
      <t>メン</t>
    </rPh>
    <rPh sb="20" eb="21">
      <t>ダツ</t>
    </rPh>
    <phoneticPr fontId="6"/>
  </si>
  <si>
    <t>第6条
第3項</t>
    <rPh sb="0" eb="1">
      <t>ダイ</t>
    </rPh>
    <rPh sb="2" eb="3">
      <t>ジョウ</t>
    </rPh>
    <rPh sb="4" eb="5">
      <t>ダイ</t>
    </rPh>
    <rPh sb="6" eb="7">
      <t>コウ</t>
    </rPh>
    <phoneticPr fontId="6"/>
  </si>
  <si>
    <t>無免許危険運転致傷</t>
    <rPh sb="0" eb="3">
      <t>ムメンキョ</t>
    </rPh>
    <rPh sb="3" eb="5">
      <t>キケン</t>
    </rPh>
    <rPh sb="5" eb="7">
      <t>ウンテン</t>
    </rPh>
    <rPh sb="7" eb="9">
      <t>チショウ</t>
    </rPh>
    <phoneticPr fontId="6"/>
  </si>
  <si>
    <t>無免許危険運転致死</t>
    <rPh sb="0" eb="3">
      <t>ムメンキョ</t>
    </rPh>
    <rPh sb="3" eb="5">
      <t>キケン</t>
    </rPh>
    <rPh sb="5" eb="7">
      <t>ウンテン</t>
    </rPh>
    <rPh sb="7" eb="9">
      <t>チシ</t>
    </rPh>
    <phoneticPr fontId="6"/>
  </si>
  <si>
    <t>第6条
第2項</t>
    <rPh sb="0" eb="1">
      <t>ダイ</t>
    </rPh>
    <rPh sb="2" eb="3">
      <t>ジョウ</t>
    </rPh>
    <rPh sb="4" eb="5">
      <t>ダイ</t>
    </rPh>
    <rPh sb="6" eb="7">
      <t>コウ</t>
    </rPh>
    <phoneticPr fontId="6"/>
  </si>
  <si>
    <t>第6条
第1項</t>
    <rPh sb="0" eb="1">
      <t>ダイ</t>
    </rPh>
    <rPh sb="2" eb="3">
      <t>ジョウ</t>
    </rPh>
    <rPh sb="4" eb="5">
      <t>ダイ</t>
    </rPh>
    <rPh sb="6" eb="7">
      <t>コウ</t>
    </rPh>
    <phoneticPr fontId="6"/>
  </si>
  <si>
    <t>過失運転致傷</t>
    <rPh sb="0" eb="2">
      <t>カシツ</t>
    </rPh>
    <rPh sb="2" eb="4">
      <t>ウンテン</t>
    </rPh>
    <rPh sb="4" eb="6">
      <t>チショウ</t>
    </rPh>
    <phoneticPr fontId="6"/>
  </si>
  <si>
    <t>過失運転致死</t>
    <rPh sb="0" eb="2">
      <t>カシツ</t>
    </rPh>
    <rPh sb="2" eb="4">
      <t>ウンテン</t>
    </rPh>
    <rPh sb="4" eb="6">
      <t>チシ</t>
    </rPh>
    <phoneticPr fontId="6"/>
  </si>
  <si>
    <t>第5条</t>
    <rPh sb="0" eb="1">
      <t>ダイ</t>
    </rPh>
    <rPh sb="2" eb="3">
      <t>ジョウ</t>
    </rPh>
    <phoneticPr fontId="6"/>
  </si>
  <si>
    <t>過失運転致傷アルコール等影響発覚免脱</t>
    <rPh sb="0" eb="2">
      <t>カシツ</t>
    </rPh>
    <rPh sb="2" eb="4">
      <t>ウンテン</t>
    </rPh>
    <rPh sb="4" eb="6">
      <t>チショウ</t>
    </rPh>
    <rPh sb="11" eb="12">
      <t>ナド</t>
    </rPh>
    <rPh sb="12" eb="14">
      <t>エイキョウ</t>
    </rPh>
    <rPh sb="14" eb="16">
      <t>ハッカク</t>
    </rPh>
    <rPh sb="16" eb="17">
      <t>メン</t>
    </rPh>
    <rPh sb="17" eb="18">
      <t>ダツ</t>
    </rPh>
    <phoneticPr fontId="6"/>
  </si>
  <si>
    <t>過失運転致死アルコール等影響発覚免脱</t>
    <rPh sb="0" eb="2">
      <t>カシツ</t>
    </rPh>
    <rPh sb="2" eb="4">
      <t>ウンテン</t>
    </rPh>
    <rPh sb="4" eb="6">
      <t>チシ</t>
    </rPh>
    <rPh sb="11" eb="12">
      <t>ナド</t>
    </rPh>
    <rPh sb="12" eb="14">
      <t>エイキョウ</t>
    </rPh>
    <rPh sb="14" eb="16">
      <t>ハッカク</t>
    </rPh>
    <rPh sb="16" eb="17">
      <t>メン</t>
    </rPh>
    <rPh sb="17" eb="18">
      <t>ダツ</t>
    </rPh>
    <phoneticPr fontId="6"/>
  </si>
  <si>
    <t>第4条</t>
    <rPh sb="0" eb="1">
      <t>ダイ</t>
    </rPh>
    <rPh sb="2" eb="3">
      <t>ジョウ</t>
    </rPh>
    <phoneticPr fontId="6"/>
  </si>
  <si>
    <t>危険運転致傷</t>
    <rPh sb="0" eb="2">
      <t>キケン</t>
    </rPh>
    <rPh sb="2" eb="4">
      <t>ウンテン</t>
    </rPh>
    <phoneticPr fontId="6"/>
  </si>
  <si>
    <t>危険運転致死</t>
    <rPh sb="0" eb="2">
      <t>キケン</t>
    </rPh>
    <rPh sb="2" eb="4">
      <t>ウンテン</t>
    </rPh>
    <phoneticPr fontId="6"/>
  </si>
  <si>
    <t>第3条</t>
    <rPh sb="0" eb="1">
      <t>ダイ</t>
    </rPh>
    <rPh sb="2" eb="3">
      <t>ジョウ</t>
    </rPh>
    <phoneticPr fontId="6"/>
  </si>
  <si>
    <t>第2条</t>
    <rPh sb="0" eb="1">
      <t>ダイ</t>
    </rPh>
    <rPh sb="2" eb="3">
      <t>ジョウ</t>
    </rPh>
    <phoneticPr fontId="6"/>
  </si>
  <si>
    <t>自動車運転死傷処罰法</t>
    <rPh sb="0" eb="3">
      <t>ジドウシャ</t>
    </rPh>
    <rPh sb="3" eb="5">
      <t>ウンテン</t>
    </rPh>
    <rPh sb="5" eb="7">
      <t>シショウ</t>
    </rPh>
    <rPh sb="7" eb="10">
      <t>ショバツホウ</t>
    </rPh>
    <phoneticPr fontId="6"/>
  </si>
  <si>
    <t>総計</t>
    <rPh sb="0" eb="2">
      <t>ソウケイ</t>
    </rPh>
    <phoneticPr fontId="6"/>
  </si>
  <si>
    <t>うち少年</t>
    <rPh sb="2" eb="4">
      <t>ショウネン</t>
    </rPh>
    <phoneticPr fontId="6"/>
  </si>
  <si>
    <t>総数</t>
    <rPh sb="0" eb="2">
      <t>ソウスウ</t>
    </rPh>
    <phoneticPr fontId="6"/>
  </si>
  <si>
    <t>罪　　　　　　　名</t>
    <rPh sb="0" eb="1">
      <t>ツミ</t>
    </rPh>
    <rPh sb="8" eb="9">
      <t>メイ</t>
    </rPh>
    <phoneticPr fontId="6"/>
  </si>
  <si>
    <t>人員</t>
    <rPh sb="0" eb="2">
      <t>ジンイン</t>
    </rPh>
    <phoneticPr fontId="6"/>
  </si>
  <si>
    <t>件数</t>
    <rPh sb="0" eb="2">
      <t>ケンスウ</t>
    </rPh>
    <phoneticPr fontId="6"/>
  </si>
  <si>
    <t>年別</t>
    <rPh sb="0" eb="2">
      <t>ネンベツ</t>
    </rPh>
    <phoneticPr fontId="6"/>
  </si>
  <si>
    <t>(2)罪種別</t>
    <rPh sb="3" eb="4">
      <t>ザイ</t>
    </rPh>
    <rPh sb="4" eb="6">
      <t>シュベツ</t>
    </rPh>
    <phoneticPr fontId="3"/>
  </si>
  <si>
    <t>87　　年次別　交通事故事件　罪種別　検挙件数及び検挙人員（つづき）</t>
    <rPh sb="4" eb="7">
      <t>ネンジベツ</t>
    </rPh>
    <rPh sb="10" eb="12">
      <t>ジコ</t>
    </rPh>
    <rPh sb="19" eb="21">
      <t>ケンキョ</t>
    </rPh>
    <rPh sb="25" eb="27">
      <t>ケンキョ</t>
    </rPh>
    <phoneticPr fontId="1"/>
  </si>
  <si>
    <t>2021年</t>
  </si>
  <si>
    <t>2022年</t>
  </si>
  <si>
    <t>2023年</t>
  </si>
  <si>
    <t>2024年</t>
    <phoneticPr fontId="1"/>
  </si>
  <si>
    <t>2024年</t>
    <rPh sb="4" eb="5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</si>
</sst>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\-#,##0;\-"/>
    <numFmt numFmtId="177" formatCode="#,##0_);[Red]\(#,##0\)"/>
  </numFmts>
  <fonts count="11">
    <font>
      <sz val="8"/>
      <name val="ＭＳ 明朝"/>
      <family val="1"/>
      <charset val="128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0" xfId="0" applyFont="1" applyFill="1" applyBorder="1" applyProtection="1"/>
    <xf numFmtId="0" fontId="0" fillId="0" borderId="0" xfId="0" applyFont="1" applyFill="1" applyProtection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0" xfId="0" quotePrefix="1" applyFont="1" applyFill="1" applyBorder="1" applyAlignment="1" applyProtection="1">
      <alignment horizontal="left" vertical="center"/>
    </xf>
    <xf numFmtId="38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8" xfId="0" applyNumberFormat="1" applyFont="1" applyFill="1" applyBorder="1" applyAlignment="1" applyProtection="1">
      <alignment horizontal="right" vertical="center"/>
      <protection locked="0"/>
    </xf>
    <xf numFmtId="0" fontId="0" fillId="0" borderId="9" xfId="0" quotePrefix="1" applyFont="1" applyFill="1" applyBorder="1" applyAlignment="1" applyProtection="1">
      <alignment horizontal="center" vertical="center"/>
    </xf>
    <xf numFmtId="0" fontId="0" fillId="0" borderId="8" xfId="0" quotePrefix="1" applyFont="1" applyFill="1" applyBorder="1" applyAlignment="1" applyProtection="1">
      <alignment horizontal="center" vertical="center"/>
    </xf>
    <xf numFmtId="0" fontId="0" fillId="0" borderId="10" xfId="0" quotePrefix="1" applyFont="1" applyFill="1" applyBorder="1" applyAlignment="1" applyProtection="1">
      <alignment horizontal="center" vertical="center"/>
    </xf>
    <xf numFmtId="0" fontId="0" fillId="0" borderId="0" xfId="0" quotePrefix="1" applyFont="1" applyFill="1" applyBorder="1" applyAlignment="1" applyProtection="1">
      <alignment vertical="center"/>
    </xf>
    <xf numFmtId="0" fontId="0" fillId="0" borderId="11" xfId="0" quotePrefix="1" applyFont="1" applyFill="1" applyBorder="1" applyAlignment="1" applyProtection="1">
      <alignment horizontal="center" vertical="center"/>
    </xf>
    <xf numFmtId="0" fontId="0" fillId="0" borderId="0" xfId="0" quotePrefix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vertical="center" shrinkToFit="1"/>
    </xf>
    <xf numFmtId="0" fontId="5" fillId="0" borderId="33" xfId="0" applyFont="1" applyFill="1" applyBorder="1" applyAlignment="1">
      <alignment horizontal="distributed" vertical="center" wrapText="1" indent="1"/>
    </xf>
    <xf numFmtId="0" fontId="5" fillId="0" borderId="4" xfId="0" applyFont="1" applyFill="1" applyBorder="1" applyAlignment="1">
      <alignment horizontal="distributed" vertical="center" wrapText="1" indent="1"/>
    </xf>
    <xf numFmtId="0" fontId="5" fillId="0" borderId="32" xfId="0" applyFont="1" applyFill="1" applyBorder="1" applyAlignment="1">
      <alignment horizontal="distributed" vertical="center" indent="1" shrinkToFit="1"/>
    </xf>
    <xf numFmtId="0" fontId="5" fillId="0" borderId="3" xfId="0" applyFont="1" applyFill="1" applyBorder="1" applyAlignment="1">
      <alignment horizontal="distributed" vertical="center" indent="1" shrinkToFit="1"/>
    </xf>
    <xf numFmtId="0" fontId="5" fillId="0" borderId="3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distributed" vertical="center" indent="1" shrinkToFit="1"/>
    </xf>
    <xf numFmtId="0" fontId="5" fillId="0" borderId="34" xfId="0" applyFont="1" applyFill="1" applyBorder="1" applyAlignment="1">
      <alignment horizontal="center" vertical="center" wrapText="1" shrinkToFit="1"/>
    </xf>
    <xf numFmtId="0" fontId="5" fillId="0" borderId="32" xfId="0" applyFont="1" applyFill="1" applyBorder="1" applyAlignment="1">
      <alignment horizontal="distributed" vertical="center" indent="1"/>
    </xf>
    <xf numFmtId="0" fontId="5" fillId="0" borderId="3" xfId="0" applyFont="1" applyFill="1" applyBorder="1" applyAlignment="1">
      <alignment horizontal="distributed" vertical="center" indent="1"/>
    </xf>
    <xf numFmtId="0" fontId="5" fillId="0" borderId="7" xfId="0" applyFont="1" applyFill="1" applyBorder="1" applyAlignment="1">
      <alignment horizontal="distributed" vertical="center" indent="1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distributed" vertical="center" indent="6"/>
    </xf>
    <xf numFmtId="0" fontId="8" fillId="0" borderId="38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Continuous" vertical="center" wrapText="1"/>
    </xf>
    <xf numFmtId="0" fontId="8" fillId="0" borderId="0" xfId="0" applyFont="1" applyFill="1" applyBorder="1" applyAlignment="1">
      <alignment horizontal="centerContinuous" vertical="center"/>
    </xf>
    <xf numFmtId="0" fontId="5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Alignment="1"/>
    <xf numFmtId="177" fontId="4" fillId="0" borderId="0" xfId="0" applyNumberFormat="1" applyFont="1" applyFill="1" applyAlignment="1"/>
    <xf numFmtId="177" fontId="4" fillId="0" borderId="0" xfId="0" applyNumberFormat="1" applyFont="1" applyFill="1" applyAlignment="1">
      <alignment wrapText="1"/>
    </xf>
    <xf numFmtId="177" fontId="10" fillId="0" borderId="0" xfId="0" applyNumberFormat="1" applyFont="1" applyFill="1" applyAlignment="1">
      <alignment vertical="center"/>
    </xf>
    <xf numFmtId="0" fontId="0" fillId="0" borderId="0" xfId="0" applyFill="1" applyBorder="1" applyProtection="1"/>
    <xf numFmtId="38" fontId="4" fillId="0" borderId="5" xfId="0" applyNumberFormat="1" applyFont="1" applyFill="1" applyBorder="1" applyAlignment="1">
      <alignment vertical="center" shrinkToFit="1"/>
    </xf>
    <xf numFmtId="38" fontId="4" fillId="0" borderId="12" xfId="0" applyNumberFormat="1" applyFont="1" applyFill="1" applyBorder="1" applyAlignment="1">
      <alignment vertical="center" shrinkToFit="1"/>
    </xf>
    <xf numFmtId="38" fontId="4" fillId="0" borderId="7" xfId="0" applyNumberFormat="1" applyFont="1" applyFill="1" applyBorder="1" applyAlignment="1">
      <alignment vertical="center" shrinkToFit="1"/>
    </xf>
    <xf numFmtId="38" fontId="4" fillId="0" borderId="32" xfId="0" applyNumberFormat="1" applyFont="1" applyFill="1" applyBorder="1" applyAlignment="1">
      <alignment vertical="center" shrinkToFit="1"/>
    </xf>
    <xf numFmtId="38" fontId="4" fillId="0" borderId="36" xfId="0" applyNumberFormat="1" applyFont="1" applyFill="1" applyBorder="1" applyAlignment="1">
      <alignment vertical="center" shrinkToFit="1"/>
    </xf>
    <xf numFmtId="38" fontId="4" fillId="0" borderId="13" xfId="0" applyNumberFormat="1" applyFont="1" applyFill="1" applyBorder="1" applyAlignment="1">
      <alignment vertical="center" shrinkToFit="1"/>
    </xf>
    <xf numFmtId="38" fontId="4" fillId="0" borderId="3" xfId="0" applyNumberFormat="1" applyFont="1" applyFill="1" applyBorder="1" applyAlignment="1">
      <alignment vertical="center" shrinkToFit="1"/>
    </xf>
    <xf numFmtId="38" fontId="4" fillId="0" borderId="35" xfId="0" applyNumberFormat="1" applyFont="1" applyFill="1" applyBorder="1" applyAlignment="1">
      <alignment vertical="center" shrinkToFit="1"/>
    </xf>
    <xf numFmtId="38" fontId="4" fillId="0" borderId="34" xfId="0" applyNumberFormat="1" applyFont="1" applyFill="1" applyBorder="1" applyAlignment="1">
      <alignment vertical="center" shrinkToFit="1"/>
    </xf>
    <xf numFmtId="176" fontId="4" fillId="0" borderId="12" xfId="0" applyNumberFormat="1" applyFont="1" applyFill="1" applyBorder="1" applyAlignment="1" applyProtection="1">
      <alignment horizontal="right" vertical="center"/>
      <protection locked="0"/>
    </xf>
    <xf numFmtId="176" fontId="4" fillId="0" borderId="14" xfId="0" applyNumberFormat="1" applyFont="1" applyFill="1" applyBorder="1" applyAlignment="1" applyProtection="1">
      <alignment horizontal="right" vertical="center"/>
      <protection locked="0"/>
    </xf>
    <xf numFmtId="176" fontId="4" fillId="0" borderId="2" xfId="0" applyNumberFormat="1" applyFont="1" applyFill="1" applyBorder="1" applyAlignment="1" applyProtection="1">
      <alignment horizontal="right" vertical="center"/>
      <protection locked="0"/>
    </xf>
    <xf numFmtId="176" fontId="4" fillId="0" borderId="7" xfId="0" applyNumberFormat="1" applyFont="1" applyFill="1" applyBorder="1" applyAlignment="1" applyProtection="1">
      <alignment horizontal="right" vertical="center"/>
      <protection locked="0"/>
    </xf>
    <xf numFmtId="38" fontId="4" fillId="0" borderId="15" xfId="0" applyNumberFormat="1" applyFont="1" applyFill="1" applyBorder="1" applyAlignment="1" applyProtection="1">
      <alignment horizontal="right" vertical="center"/>
      <protection locked="0"/>
    </xf>
    <xf numFmtId="38" fontId="4" fillId="0" borderId="17" xfId="0" applyNumberFormat="1" applyFont="1" applyFill="1" applyBorder="1" applyAlignment="1" applyProtection="1">
      <alignment horizontal="right" vertical="center"/>
      <protection locked="0"/>
    </xf>
    <xf numFmtId="0" fontId="0" fillId="0" borderId="0" xfId="0" quotePrefix="1" applyFont="1" applyFill="1" applyBorder="1" applyAlignment="1" applyProtection="1">
      <alignment horizontal="center" vertical="center"/>
    </xf>
    <xf numFmtId="38" fontId="0" fillId="0" borderId="0" xfId="0" applyNumberFormat="1" applyFont="1" applyFill="1" applyBorder="1" applyAlignment="1" applyProtection="1">
      <alignment horizontal="left" vertical="top" wrapText="1"/>
      <protection locked="0"/>
    </xf>
    <xf numFmtId="176" fontId="4" fillId="0" borderId="13" xfId="0" applyNumberFormat="1" applyFont="1" applyFill="1" applyBorder="1" applyAlignment="1" applyProtection="1">
      <alignment horizontal="right" vertical="center"/>
      <protection locked="0"/>
    </xf>
    <xf numFmtId="176" fontId="4" fillId="0" borderId="19" xfId="0" applyNumberFormat="1" applyFont="1" applyFill="1" applyBorder="1" applyAlignment="1" applyProtection="1">
      <alignment horizontal="right" vertical="center"/>
      <protection locked="0"/>
    </xf>
    <xf numFmtId="0" fontId="0" fillId="0" borderId="0" xfId="0" quotePrefix="1" applyFont="1" applyFill="1" applyBorder="1" applyAlignment="1" applyProtection="1">
      <alignment horizontal="right" vertical="top"/>
    </xf>
    <xf numFmtId="176" fontId="4" fillId="0" borderId="20" xfId="0" applyNumberFormat="1" applyFont="1" applyFill="1" applyBorder="1" applyAlignment="1" applyProtection="1">
      <alignment horizontal="right" vertical="center"/>
      <protection locked="0"/>
    </xf>
    <xf numFmtId="176" fontId="4" fillId="0" borderId="3" xfId="0" applyNumberFormat="1" applyFont="1" applyFill="1" applyBorder="1" applyAlignment="1" applyProtection="1">
      <alignment horizontal="right" vertical="center"/>
      <protection locked="0"/>
    </xf>
    <xf numFmtId="38" fontId="4" fillId="0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5" xfId="0" applyFont="1" applyFill="1" applyBorder="1" applyAlignment="1" applyProtection="1">
      <alignment horizontal="center" vertical="center" justifyLastLine="1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20" xfId="0" applyFont="1" applyFill="1" applyBorder="1" applyAlignment="1" applyProtection="1">
      <alignment horizontal="center" vertical="center" wrapText="1" justifyLastLine="1"/>
    </xf>
    <xf numFmtId="0" fontId="0" fillId="0" borderId="3" xfId="0" applyFont="1" applyFill="1" applyBorder="1" applyAlignment="1" applyProtection="1">
      <alignment horizontal="center" vertical="center" wrapText="1" justifyLastLine="1"/>
    </xf>
    <xf numFmtId="0" fontId="0" fillId="0" borderId="6" xfId="0" applyFont="1" applyFill="1" applyBorder="1" applyAlignment="1" applyProtection="1">
      <alignment horizontal="center" vertical="center" wrapText="1" justifyLastLine="1"/>
    </xf>
    <xf numFmtId="0" fontId="0" fillId="0" borderId="22" xfId="0" applyFont="1" applyFill="1" applyBorder="1" applyAlignment="1" applyProtection="1">
      <alignment horizontal="center" vertical="center" wrapText="1" justifyLastLine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38" fontId="4" fillId="0" borderId="16" xfId="0" applyNumberFormat="1" applyFont="1" applyFill="1" applyBorder="1" applyAlignment="1" applyProtection="1">
      <alignment horizontal="right" vertical="center"/>
      <protection locked="0"/>
    </xf>
    <xf numFmtId="0" fontId="0" fillId="0" borderId="3" xfId="0" applyFont="1" applyFill="1" applyBorder="1"/>
    <xf numFmtId="0" fontId="0" fillId="0" borderId="6" xfId="0" applyFont="1" applyFill="1" applyBorder="1"/>
    <xf numFmtId="0" fontId="0" fillId="0" borderId="22" xfId="0" applyFont="1" applyFill="1" applyBorder="1"/>
    <xf numFmtId="0" fontId="0" fillId="0" borderId="5" xfId="0" applyFont="1" applyFill="1" applyBorder="1" applyAlignment="1" applyProtection="1">
      <alignment horizontal="center" vertical="center" wrapText="1" justifyLastLine="1"/>
    </xf>
    <xf numFmtId="0" fontId="0" fillId="0" borderId="20" xfId="0" applyFont="1" applyFill="1" applyBorder="1" applyAlignment="1" applyProtection="1">
      <alignment horizontal="center" vertical="center" justifyLastLine="1"/>
    </xf>
    <xf numFmtId="0" fontId="0" fillId="0" borderId="4" xfId="0" applyFont="1" applyFill="1" applyBorder="1" applyAlignment="1" applyProtection="1">
      <alignment horizontal="center" vertical="center" justifyLastLine="1"/>
    </xf>
    <xf numFmtId="0" fontId="0" fillId="0" borderId="3" xfId="0" applyFont="1" applyFill="1" applyBorder="1" applyAlignment="1" applyProtection="1">
      <alignment horizontal="center" vertical="center" justifyLastLine="1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23" xfId="0" applyFont="1" applyFill="1" applyBorder="1" applyAlignment="1" applyProtection="1">
      <alignment horizontal="center" vertical="center"/>
    </xf>
    <xf numFmtId="0" fontId="0" fillId="0" borderId="24" xfId="0" applyFont="1" applyFill="1" applyBorder="1" applyAlignment="1" applyProtection="1">
      <alignment horizontal="center" vertical="center" shrinkToFit="1"/>
    </xf>
    <xf numFmtId="0" fontId="0" fillId="0" borderId="25" xfId="0" applyFont="1" applyFill="1" applyBorder="1" applyAlignment="1" applyProtection="1">
      <alignment horizontal="center" vertical="center" shrinkToFit="1"/>
    </xf>
    <xf numFmtId="0" fontId="0" fillId="0" borderId="30" xfId="0" applyFont="1" applyFill="1" applyBorder="1" applyAlignment="1" applyProtection="1">
      <alignment horizontal="center" vertical="center" shrinkToFit="1"/>
    </xf>
    <xf numFmtId="0" fontId="0" fillId="0" borderId="26" xfId="0" applyFont="1" applyFill="1" applyBorder="1" applyAlignment="1" applyProtection="1">
      <alignment horizontal="center" vertical="center" shrinkToFit="1"/>
    </xf>
    <xf numFmtId="0" fontId="0" fillId="0" borderId="27" xfId="0" applyFont="1" applyFill="1" applyBorder="1" applyAlignment="1" applyProtection="1">
      <alignment horizontal="center" vertical="center"/>
    </xf>
    <xf numFmtId="0" fontId="0" fillId="0" borderId="28" xfId="0" applyFont="1" applyFill="1" applyBorder="1" applyAlignment="1" applyProtection="1">
      <alignment horizontal="center" vertical="center"/>
    </xf>
    <xf numFmtId="0" fontId="0" fillId="0" borderId="29" xfId="0" applyFont="1" applyFill="1" applyBorder="1" applyAlignment="1" applyProtection="1">
      <alignment horizontal="center" vertical="center"/>
    </xf>
    <xf numFmtId="0" fontId="0" fillId="0" borderId="24" xfId="0" applyFont="1" applyFill="1" applyBorder="1" applyAlignment="1" applyProtection="1">
      <alignment horizontal="distributed" vertical="center" justifyLastLine="1"/>
    </xf>
    <xf numFmtId="0" fontId="0" fillId="0" borderId="25" xfId="0" applyFont="1" applyFill="1" applyBorder="1" applyAlignment="1" applyProtection="1">
      <alignment horizontal="distributed" vertical="center" justifyLastLine="1"/>
    </xf>
    <xf numFmtId="0" fontId="0" fillId="0" borderId="30" xfId="0" applyFont="1" applyFill="1" applyBorder="1" applyAlignment="1" applyProtection="1">
      <alignment horizontal="distributed" vertical="center" justifyLastLine="1"/>
    </xf>
    <xf numFmtId="0" fontId="0" fillId="0" borderId="25" xfId="0" applyFont="1" applyFill="1" applyBorder="1" applyAlignment="1">
      <alignment shrinkToFit="1"/>
    </xf>
    <xf numFmtId="0" fontId="0" fillId="0" borderId="30" xfId="0" applyFont="1" applyFill="1" applyBorder="1" applyAlignment="1">
      <alignment shrinkToFit="1"/>
    </xf>
    <xf numFmtId="0" fontId="0" fillId="0" borderId="24" xfId="0" applyFont="1" applyFill="1" applyBorder="1" applyAlignment="1" applyProtection="1">
      <alignment horizontal="center" vertical="center" justifyLastLine="1"/>
    </xf>
    <xf numFmtId="0" fontId="0" fillId="0" borderId="25" xfId="0" applyFont="1" applyFill="1" applyBorder="1" applyAlignment="1" applyProtection="1">
      <alignment horizontal="center" vertical="center" justifyLastLine="1"/>
    </xf>
    <xf numFmtId="0" fontId="0" fillId="0" borderId="30" xfId="0" applyFont="1" applyFill="1" applyBorder="1" applyAlignment="1" applyProtection="1">
      <alignment horizontal="center" vertical="center" justifyLastLine="1"/>
    </xf>
    <xf numFmtId="176" fontId="4" fillId="0" borderId="2" xfId="0" applyNumberFormat="1" applyFont="1" applyFill="1" applyBorder="1" applyAlignment="1" applyProtection="1">
      <alignment horizontal="right" vertical="center"/>
    </xf>
    <xf numFmtId="176" fontId="4" fillId="0" borderId="7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0" fontId="3" fillId="0" borderId="21" xfId="0" applyFont="1" applyFill="1" applyBorder="1" applyAlignment="1" applyProtection="1">
      <alignment horizontal="center" vertical="center" wrapText="1"/>
    </xf>
    <xf numFmtId="0" fontId="0" fillId="0" borderId="21" xfId="0" applyFont="1" applyFill="1" applyBorder="1" applyAlignment="1" applyProtection="1">
      <alignment horizontal="center" vertical="center"/>
    </xf>
    <xf numFmtId="176" fontId="4" fillId="0" borderId="31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horizontal="distributed" vertical="center" justifyLastLine="1"/>
    </xf>
    <xf numFmtId="0" fontId="4" fillId="0" borderId="34" xfId="0" applyFont="1" applyFill="1" applyBorder="1" applyAlignment="1">
      <alignment horizontal="distributed" vertical="center" justifyLastLine="1"/>
    </xf>
    <xf numFmtId="0" fontId="5" fillId="0" borderId="13" xfId="0" applyFont="1" applyFill="1" applyBorder="1" applyAlignment="1">
      <alignment horizontal="center" vertical="center" textRotation="255" shrinkToFit="1"/>
    </xf>
    <xf numFmtId="0" fontId="5" fillId="0" borderId="12" xfId="0" applyFont="1" applyFill="1" applyBorder="1" applyAlignment="1">
      <alignment horizontal="center" vertical="center" textRotation="255" shrinkToFit="1"/>
    </xf>
    <xf numFmtId="0" fontId="5" fillId="0" borderId="35" xfId="0" applyFont="1" applyFill="1" applyBorder="1" applyAlignment="1">
      <alignment horizontal="center" vertical="center" textRotation="255" shrinkToFit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23" xfId="0" applyFont="1" applyFill="1" applyBorder="1" applyAlignment="1">
      <alignment horizontal="distributed" vertical="center" justifyLastLine="1" shrinkToFit="1"/>
    </xf>
    <xf numFmtId="0" fontId="4" fillId="0" borderId="34" xfId="0" applyFont="1" applyFill="1" applyBorder="1" applyAlignment="1">
      <alignment horizontal="distributed" vertical="center" justifyLastLine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distributed" vertical="center" indent="3" shrinkToFit="1"/>
    </xf>
    <xf numFmtId="0" fontId="5" fillId="0" borderId="34" xfId="0" applyFont="1" applyFill="1" applyBorder="1" applyAlignment="1">
      <alignment horizontal="distributed" vertical="center" indent="3" shrinkToFit="1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distributed" vertical="center" indent="1"/>
    </xf>
    <xf numFmtId="0" fontId="5" fillId="0" borderId="37" xfId="0" applyFont="1" applyFill="1" applyBorder="1" applyAlignment="1">
      <alignment horizontal="distributed" vertical="center" indent="1"/>
    </xf>
    <xf numFmtId="0" fontId="5" fillId="0" borderId="34" xfId="0" applyFont="1" applyFill="1" applyBorder="1" applyAlignment="1">
      <alignment horizontal="distributed" vertical="center" indent="1"/>
    </xf>
    <xf numFmtId="0" fontId="5" fillId="0" borderId="5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B1:AR82"/>
  <sheetViews>
    <sheetView tabSelected="1" view="pageBreakPreview" zoomScale="130" zoomScaleNormal="100" zoomScaleSheetLayoutView="130" workbookViewId="0">
      <selection activeCell="B1" sqref="B1"/>
    </sheetView>
  </sheetViews>
  <sheetFormatPr defaultColWidth="9.25" defaultRowHeight="9.5"/>
  <cols>
    <col min="1" max="1" width="2.875" style="3" customWidth="1"/>
    <col min="2" max="2" width="6.75" style="10" customWidth="1"/>
    <col min="3" max="3" width="3.875" style="10" customWidth="1"/>
    <col min="4" max="6" width="3.875" style="3" customWidth="1"/>
    <col min="7" max="8" width="3.25" style="3" customWidth="1"/>
    <col min="9" max="14" width="2.875" style="3" customWidth="1"/>
    <col min="15" max="18" width="3.875" style="3" customWidth="1"/>
    <col min="19" max="20" width="3.25" style="3" customWidth="1"/>
    <col min="21" max="24" width="2.375" style="3" customWidth="1"/>
    <col min="25" max="25" width="2.875" style="3" customWidth="1"/>
    <col min="26" max="27" width="2.875" style="10" customWidth="1"/>
    <col min="28" max="32" width="2.875" style="3" customWidth="1"/>
    <col min="33" max="36" width="2.375" style="3" customWidth="1"/>
    <col min="37" max="38" width="2.875" style="3" customWidth="1"/>
    <col min="39" max="42" width="2.375" style="3" customWidth="1"/>
    <col min="43" max="44" width="2.875" style="3" customWidth="1"/>
    <col min="45" max="16384" width="9.25" style="3"/>
  </cols>
  <sheetData>
    <row r="1" spans="2:44"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1"/>
      <c r="AA1" s="1"/>
      <c r="AB1" s="2"/>
      <c r="AC1" s="2"/>
      <c r="AD1" s="2"/>
      <c r="AE1" s="2"/>
      <c r="AF1" s="2"/>
      <c r="AG1" s="2"/>
      <c r="AH1" s="2"/>
      <c r="AI1" s="2"/>
    </row>
    <row r="2" spans="2:44" s="4" customFormat="1" ht="18" customHeight="1">
      <c r="B2" s="116" t="s">
        <v>27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</row>
    <row r="3" spans="2:44" s="4" customFormat="1" ht="10" thickBot="1">
      <c r="B3" s="5" t="s">
        <v>17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6"/>
      <c r="AH3" s="7"/>
      <c r="AI3" s="7"/>
    </row>
    <row r="4" spans="2:44" s="4" customFormat="1" ht="18" customHeight="1">
      <c r="B4" s="99"/>
      <c r="C4" s="102" t="s">
        <v>0</v>
      </c>
      <c r="D4" s="103"/>
      <c r="E4" s="103"/>
      <c r="F4" s="103"/>
      <c r="G4" s="103"/>
      <c r="H4" s="104"/>
      <c r="I4" s="95" t="s">
        <v>10</v>
      </c>
      <c r="J4" s="96"/>
      <c r="K4" s="96"/>
      <c r="L4" s="96"/>
      <c r="M4" s="96"/>
      <c r="N4" s="97"/>
      <c r="O4" s="95" t="s">
        <v>11</v>
      </c>
      <c r="P4" s="105"/>
      <c r="Q4" s="105"/>
      <c r="R4" s="105"/>
      <c r="S4" s="105"/>
      <c r="T4" s="106"/>
      <c r="U4" s="107" t="s">
        <v>3</v>
      </c>
      <c r="V4" s="108"/>
      <c r="W4" s="108"/>
      <c r="X4" s="108"/>
      <c r="Y4" s="108"/>
      <c r="Z4" s="109"/>
      <c r="AA4" s="107" t="s">
        <v>4</v>
      </c>
      <c r="AB4" s="108"/>
      <c r="AC4" s="108"/>
      <c r="AD4" s="108"/>
      <c r="AE4" s="108"/>
      <c r="AF4" s="108"/>
      <c r="AG4" s="95" t="s">
        <v>12</v>
      </c>
      <c r="AH4" s="96"/>
      <c r="AI4" s="96"/>
      <c r="AJ4" s="96"/>
      <c r="AK4" s="96"/>
      <c r="AL4" s="97"/>
      <c r="AM4" s="95" t="s">
        <v>13</v>
      </c>
      <c r="AN4" s="96"/>
      <c r="AO4" s="96"/>
      <c r="AP4" s="96"/>
      <c r="AQ4" s="96"/>
      <c r="AR4" s="98"/>
    </row>
    <row r="5" spans="2:44" s="4" customFormat="1" ht="10.5" customHeight="1">
      <c r="B5" s="100"/>
      <c r="C5" s="89" t="s">
        <v>18</v>
      </c>
      <c r="D5" s="89"/>
      <c r="E5" s="90" t="s">
        <v>19</v>
      </c>
      <c r="F5" s="91"/>
      <c r="G5" s="91"/>
      <c r="H5" s="92"/>
      <c r="I5" s="79" t="s">
        <v>18</v>
      </c>
      <c r="J5" s="80"/>
      <c r="K5" s="93" t="s">
        <v>19</v>
      </c>
      <c r="L5" s="93"/>
      <c r="M5" s="93"/>
      <c r="N5" s="93"/>
      <c r="O5" s="79" t="s">
        <v>18</v>
      </c>
      <c r="P5" s="86"/>
      <c r="Q5" s="93" t="s">
        <v>19</v>
      </c>
      <c r="R5" s="93"/>
      <c r="S5" s="93"/>
      <c r="T5" s="93"/>
      <c r="U5" s="79" t="s">
        <v>18</v>
      </c>
      <c r="V5" s="80"/>
      <c r="W5" s="76" t="s">
        <v>19</v>
      </c>
      <c r="X5" s="77"/>
      <c r="Y5" s="77"/>
      <c r="Z5" s="78"/>
      <c r="AA5" s="79" t="s">
        <v>18</v>
      </c>
      <c r="AB5" s="80"/>
      <c r="AC5" s="93" t="s">
        <v>19</v>
      </c>
      <c r="AD5" s="93"/>
      <c r="AE5" s="93"/>
      <c r="AF5" s="94"/>
      <c r="AG5" s="79" t="s">
        <v>18</v>
      </c>
      <c r="AH5" s="80"/>
      <c r="AI5" s="93" t="s">
        <v>19</v>
      </c>
      <c r="AJ5" s="93"/>
      <c r="AK5" s="93"/>
      <c r="AL5" s="93"/>
      <c r="AM5" s="79" t="s">
        <v>18</v>
      </c>
      <c r="AN5" s="80"/>
      <c r="AO5" s="93" t="s">
        <v>19</v>
      </c>
      <c r="AP5" s="93"/>
      <c r="AQ5" s="93"/>
      <c r="AR5" s="114"/>
    </row>
    <row r="6" spans="2:44" s="4" customFormat="1" ht="21" customHeight="1">
      <c r="B6" s="101"/>
      <c r="C6" s="89"/>
      <c r="D6" s="89"/>
      <c r="E6" s="75" t="s">
        <v>0</v>
      </c>
      <c r="F6" s="75"/>
      <c r="G6" s="83" t="s">
        <v>1</v>
      </c>
      <c r="H6" s="83"/>
      <c r="I6" s="81"/>
      <c r="J6" s="82"/>
      <c r="K6" s="75" t="s">
        <v>0</v>
      </c>
      <c r="L6" s="75"/>
      <c r="M6" s="83" t="s">
        <v>2</v>
      </c>
      <c r="N6" s="83"/>
      <c r="O6" s="87"/>
      <c r="P6" s="88"/>
      <c r="Q6" s="75" t="s">
        <v>0</v>
      </c>
      <c r="R6" s="75"/>
      <c r="S6" s="83" t="s">
        <v>1</v>
      </c>
      <c r="T6" s="83"/>
      <c r="U6" s="81"/>
      <c r="V6" s="82"/>
      <c r="W6" s="75" t="s">
        <v>0</v>
      </c>
      <c r="X6" s="75"/>
      <c r="Y6" s="83" t="s">
        <v>2</v>
      </c>
      <c r="Z6" s="83"/>
      <c r="AA6" s="81"/>
      <c r="AB6" s="82"/>
      <c r="AC6" s="75" t="s">
        <v>0</v>
      </c>
      <c r="AD6" s="75"/>
      <c r="AE6" s="83" t="s">
        <v>1</v>
      </c>
      <c r="AF6" s="84"/>
      <c r="AG6" s="81"/>
      <c r="AH6" s="82"/>
      <c r="AI6" s="75" t="s">
        <v>0</v>
      </c>
      <c r="AJ6" s="75"/>
      <c r="AK6" s="83" t="s">
        <v>1</v>
      </c>
      <c r="AL6" s="83"/>
      <c r="AM6" s="81"/>
      <c r="AN6" s="82"/>
      <c r="AO6" s="75" t="s">
        <v>0</v>
      </c>
      <c r="AP6" s="75"/>
      <c r="AQ6" s="83" t="s">
        <v>1</v>
      </c>
      <c r="AR6" s="113"/>
    </row>
    <row r="7" spans="2:44" s="4" customFormat="1" ht="28.5" customHeight="1">
      <c r="B7" s="13" t="s">
        <v>21</v>
      </c>
      <c r="C7" s="110">
        <v>517473</v>
      </c>
      <c r="D7" s="111"/>
      <c r="E7" s="110">
        <v>531319</v>
      </c>
      <c r="F7" s="111"/>
      <c r="G7" s="110">
        <v>17270</v>
      </c>
      <c r="H7" s="111"/>
      <c r="I7" s="110">
        <v>3264</v>
      </c>
      <c r="J7" s="111"/>
      <c r="K7" s="110">
        <v>3396</v>
      </c>
      <c r="L7" s="111"/>
      <c r="M7" s="110">
        <v>96</v>
      </c>
      <c r="N7" s="111"/>
      <c r="O7" s="110">
        <v>508894</v>
      </c>
      <c r="P7" s="111"/>
      <c r="Q7" s="110">
        <v>522131</v>
      </c>
      <c r="R7" s="111"/>
      <c r="S7" s="110">
        <v>15988</v>
      </c>
      <c r="T7" s="111"/>
      <c r="U7" s="110">
        <v>19</v>
      </c>
      <c r="V7" s="111"/>
      <c r="W7" s="110">
        <v>20</v>
      </c>
      <c r="X7" s="111"/>
      <c r="Y7" s="110">
        <v>5</v>
      </c>
      <c r="Z7" s="111"/>
      <c r="AA7" s="110">
        <v>4665</v>
      </c>
      <c r="AB7" s="111"/>
      <c r="AC7" s="110">
        <v>5150</v>
      </c>
      <c r="AD7" s="111"/>
      <c r="AE7" s="110">
        <v>1111</v>
      </c>
      <c r="AF7" s="112"/>
      <c r="AG7" s="110">
        <v>49</v>
      </c>
      <c r="AH7" s="111"/>
      <c r="AI7" s="110">
        <v>50</v>
      </c>
      <c r="AJ7" s="111"/>
      <c r="AK7" s="110">
        <v>8</v>
      </c>
      <c r="AL7" s="111"/>
      <c r="AM7" s="110">
        <v>582</v>
      </c>
      <c r="AN7" s="111"/>
      <c r="AO7" s="110">
        <v>572</v>
      </c>
      <c r="AP7" s="111"/>
      <c r="AQ7" s="110">
        <v>62</v>
      </c>
      <c r="AR7" s="115"/>
    </row>
    <row r="8" spans="2:44" s="4" customFormat="1" ht="28.5" customHeight="1">
      <c r="B8" s="13" t="s">
        <v>22</v>
      </c>
      <c r="C8" s="110">
        <v>482450</v>
      </c>
      <c r="D8" s="111"/>
      <c r="E8" s="110">
        <v>494899</v>
      </c>
      <c r="F8" s="111"/>
      <c r="G8" s="110">
        <v>16609</v>
      </c>
      <c r="H8" s="111"/>
      <c r="I8" s="110">
        <v>3079</v>
      </c>
      <c r="J8" s="111"/>
      <c r="K8" s="110">
        <v>3218</v>
      </c>
      <c r="L8" s="111"/>
      <c r="M8" s="110">
        <v>96</v>
      </c>
      <c r="N8" s="111"/>
      <c r="O8" s="110">
        <v>474443</v>
      </c>
      <c r="P8" s="111"/>
      <c r="Q8" s="110">
        <v>486191</v>
      </c>
      <c r="R8" s="111"/>
      <c r="S8" s="110">
        <v>15405</v>
      </c>
      <c r="T8" s="111"/>
      <c r="U8" s="110">
        <v>22</v>
      </c>
      <c r="V8" s="111"/>
      <c r="W8" s="110">
        <v>23</v>
      </c>
      <c r="X8" s="111"/>
      <c r="Y8" s="110">
        <v>7</v>
      </c>
      <c r="Z8" s="111"/>
      <c r="AA8" s="110">
        <v>4311</v>
      </c>
      <c r="AB8" s="111"/>
      <c r="AC8" s="110">
        <v>4874</v>
      </c>
      <c r="AD8" s="111"/>
      <c r="AE8" s="110">
        <v>1037</v>
      </c>
      <c r="AF8" s="112"/>
      <c r="AG8" s="110">
        <v>44</v>
      </c>
      <c r="AH8" s="111"/>
      <c r="AI8" s="110">
        <v>45</v>
      </c>
      <c r="AJ8" s="111"/>
      <c r="AK8" s="110">
        <v>6</v>
      </c>
      <c r="AL8" s="111"/>
      <c r="AM8" s="110">
        <v>551</v>
      </c>
      <c r="AN8" s="111"/>
      <c r="AO8" s="110">
        <v>548</v>
      </c>
      <c r="AP8" s="111"/>
      <c r="AQ8" s="110">
        <v>58</v>
      </c>
      <c r="AR8" s="115"/>
    </row>
    <row r="9" spans="2:44" s="4" customFormat="1" ht="28.5" customHeight="1" thickBot="1">
      <c r="B9" s="13" t="s">
        <v>23</v>
      </c>
      <c r="C9" s="110">
        <v>453313</v>
      </c>
      <c r="D9" s="111"/>
      <c r="E9" s="110">
        <v>465301</v>
      </c>
      <c r="F9" s="111"/>
      <c r="G9" s="110">
        <v>15101</v>
      </c>
      <c r="H9" s="111"/>
      <c r="I9" s="110">
        <v>3019</v>
      </c>
      <c r="J9" s="111"/>
      <c r="K9" s="110">
        <v>3120</v>
      </c>
      <c r="L9" s="111"/>
      <c r="M9" s="110">
        <v>65</v>
      </c>
      <c r="N9" s="111"/>
      <c r="O9" s="110">
        <v>444871</v>
      </c>
      <c r="P9" s="111"/>
      <c r="Q9" s="110">
        <v>456226</v>
      </c>
      <c r="R9" s="111"/>
      <c r="S9" s="110">
        <v>13844</v>
      </c>
      <c r="T9" s="111"/>
      <c r="U9" s="110">
        <v>31</v>
      </c>
      <c r="V9" s="111"/>
      <c r="W9" s="110">
        <v>32</v>
      </c>
      <c r="X9" s="111"/>
      <c r="Y9" s="110">
        <v>3</v>
      </c>
      <c r="Z9" s="111"/>
      <c r="AA9" s="110">
        <v>4722</v>
      </c>
      <c r="AB9" s="111"/>
      <c r="AC9" s="110">
        <v>5270</v>
      </c>
      <c r="AD9" s="111"/>
      <c r="AE9" s="110">
        <v>1124</v>
      </c>
      <c r="AF9" s="112"/>
      <c r="AG9" s="110">
        <v>31</v>
      </c>
      <c r="AH9" s="111"/>
      <c r="AI9" s="110">
        <v>32</v>
      </c>
      <c r="AJ9" s="111"/>
      <c r="AK9" s="110">
        <v>6</v>
      </c>
      <c r="AL9" s="111"/>
      <c r="AM9" s="110">
        <v>639</v>
      </c>
      <c r="AN9" s="111"/>
      <c r="AO9" s="110">
        <v>621</v>
      </c>
      <c r="AP9" s="111"/>
      <c r="AQ9" s="110">
        <v>59</v>
      </c>
      <c r="AR9" s="115"/>
    </row>
    <row r="10" spans="2:44" s="4" customFormat="1" ht="6" customHeight="1" thickBot="1">
      <c r="B10" s="14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2:44" s="4" customFormat="1" ht="18" customHeight="1">
      <c r="B11" s="99"/>
      <c r="C11" s="102" t="s">
        <v>0</v>
      </c>
      <c r="D11" s="103"/>
      <c r="E11" s="103"/>
      <c r="F11" s="103"/>
      <c r="G11" s="103"/>
      <c r="H11" s="104"/>
      <c r="I11" s="95" t="s">
        <v>5</v>
      </c>
      <c r="J11" s="96"/>
      <c r="K11" s="96"/>
      <c r="L11" s="96"/>
      <c r="M11" s="96"/>
      <c r="N11" s="97"/>
      <c r="O11" s="95" t="s">
        <v>6</v>
      </c>
      <c r="P11" s="105"/>
      <c r="Q11" s="105"/>
      <c r="R11" s="105"/>
      <c r="S11" s="105"/>
      <c r="T11" s="106"/>
      <c r="U11" s="107" t="s">
        <v>3</v>
      </c>
      <c r="V11" s="108"/>
      <c r="W11" s="108"/>
      <c r="X11" s="108"/>
      <c r="Y11" s="108"/>
      <c r="Z11" s="109"/>
      <c r="AA11" s="107" t="s">
        <v>4</v>
      </c>
      <c r="AB11" s="108"/>
      <c r="AC11" s="108"/>
      <c r="AD11" s="108"/>
      <c r="AE11" s="108"/>
      <c r="AF11" s="108"/>
      <c r="AG11" s="95" t="s">
        <v>7</v>
      </c>
      <c r="AH11" s="96"/>
      <c r="AI11" s="96"/>
      <c r="AJ11" s="96"/>
      <c r="AK11" s="96"/>
      <c r="AL11" s="97"/>
      <c r="AM11" s="95" t="s">
        <v>8</v>
      </c>
      <c r="AN11" s="96"/>
      <c r="AO11" s="96"/>
      <c r="AP11" s="96"/>
      <c r="AQ11" s="96"/>
      <c r="AR11" s="98"/>
    </row>
    <row r="12" spans="2:44" s="4" customFormat="1" ht="9.75" customHeight="1">
      <c r="B12" s="100"/>
      <c r="C12" s="89" t="s">
        <v>18</v>
      </c>
      <c r="D12" s="89"/>
      <c r="E12" s="90" t="s">
        <v>19</v>
      </c>
      <c r="F12" s="91"/>
      <c r="G12" s="91"/>
      <c r="H12" s="92"/>
      <c r="I12" s="79" t="s">
        <v>18</v>
      </c>
      <c r="J12" s="80"/>
      <c r="K12" s="93" t="s">
        <v>20</v>
      </c>
      <c r="L12" s="93"/>
      <c r="M12" s="93"/>
      <c r="N12" s="93"/>
      <c r="O12" s="79" t="s">
        <v>18</v>
      </c>
      <c r="P12" s="86"/>
      <c r="Q12" s="93" t="s">
        <v>20</v>
      </c>
      <c r="R12" s="93"/>
      <c r="S12" s="93"/>
      <c r="T12" s="93"/>
      <c r="U12" s="79" t="s">
        <v>18</v>
      </c>
      <c r="V12" s="80"/>
      <c r="W12" s="76" t="s">
        <v>19</v>
      </c>
      <c r="X12" s="77"/>
      <c r="Y12" s="77"/>
      <c r="Z12" s="78"/>
      <c r="AA12" s="79" t="s">
        <v>18</v>
      </c>
      <c r="AB12" s="80"/>
      <c r="AC12" s="93" t="s">
        <v>19</v>
      </c>
      <c r="AD12" s="93"/>
      <c r="AE12" s="93"/>
      <c r="AF12" s="94"/>
      <c r="AG12" s="79" t="s">
        <v>18</v>
      </c>
      <c r="AH12" s="80"/>
      <c r="AI12" s="93" t="s">
        <v>19</v>
      </c>
      <c r="AJ12" s="93"/>
      <c r="AK12" s="93"/>
      <c r="AL12" s="93"/>
      <c r="AM12" s="79" t="s">
        <v>18</v>
      </c>
      <c r="AN12" s="80"/>
      <c r="AO12" s="93" t="s">
        <v>19</v>
      </c>
      <c r="AP12" s="93"/>
      <c r="AQ12" s="93"/>
      <c r="AR12" s="114"/>
    </row>
    <row r="13" spans="2:44" s="4" customFormat="1" ht="21" customHeight="1">
      <c r="B13" s="101"/>
      <c r="C13" s="89"/>
      <c r="D13" s="89"/>
      <c r="E13" s="75" t="s">
        <v>0</v>
      </c>
      <c r="F13" s="75"/>
      <c r="G13" s="83" t="s">
        <v>1</v>
      </c>
      <c r="H13" s="83"/>
      <c r="I13" s="81"/>
      <c r="J13" s="82"/>
      <c r="K13" s="75" t="s">
        <v>0</v>
      </c>
      <c r="L13" s="75"/>
      <c r="M13" s="83" t="s">
        <v>2</v>
      </c>
      <c r="N13" s="83"/>
      <c r="O13" s="87"/>
      <c r="P13" s="88"/>
      <c r="Q13" s="75" t="s">
        <v>0</v>
      </c>
      <c r="R13" s="75"/>
      <c r="S13" s="83" t="s">
        <v>1</v>
      </c>
      <c r="T13" s="83"/>
      <c r="U13" s="81"/>
      <c r="V13" s="82"/>
      <c r="W13" s="75" t="s">
        <v>0</v>
      </c>
      <c r="X13" s="75"/>
      <c r="Y13" s="83" t="s">
        <v>2</v>
      </c>
      <c r="Z13" s="83"/>
      <c r="AA13" s="81"/>
      <c r="AB13" s="82"/>
      <c r="AC13" s="75" t="s">
        <v>0</v>
      </c>
      <c r="AD13" s="75"/>
      <c r="AE13" s="83" t="s">
        <v>1</v>
      </c>
      <c r="AF13" s="84"/>
      <c r="AG13" s="81"/>
      <c r="AH13" s="82"/>
      <c r="AI13" s="75" t="s">
        <v>0</v>
      </c>
      <c r="AJ13" s="75"/>
      <c r="AK13" s="83" t="s">
        <v>1</v>
      </c>
      <c r="AL13" s="83"/>
      <c r="AM13" s="81"/>
      <c r="AN13" s="82"/>
      <c r="AO13" s="75" t="s">
        <v>0</v>
      </c>
      <c r="AP13" s="75"/>
      <c r="AQ13" s="83" t="s">
        <v>1</v>
      </c>
      <c r="AR13" s="113"/>
    </row>
    <row r="14" spans="2:44" s="4" customFormat="1" ht="28.5" customHeight="1">
      <c r="B14" s="17" t="s">
        <v>24</v>
      </c>
      <c r="C14" s="69">
        <v>413969</v>
      </c>
      <c r="D14" s="69"/>
      <c r="E14" s="69">
        <v>424943</v>
      </c>
      <c r="F14" s="69"/>
      <c r="G14" s="69">
        <v>13903</v>
      </c>
      <c r="H14" s="69"/>
      <c r="I14" s="69">
        <v>2856</v>
      </c>
      <c r="J14" s="69"/>
      <c r="K14" s="72">
        <v>2944</v>
      </c>
      <c r="L14" s="73"/>
      <c r="M14" s="69">
        <v>70</v>
      </c>
      <c r="N14" s="69"/>
      <c r="O14" s="72">
        <v>405469</v>
      </c>
      <c r="P14" s="73"/>
      <c r="Q14" s="69">
        <v>415865</v>
      </c>
      <c r="R14" s="69"/>
      <c r="S14" s="69">
        <v>12674</v>
      </c>
      <c r="T14" s="69"/>
      <c r="U14" s="69">
        <v>26</v>
      </c>
      <c r="V14" s="69"/>
      <c r="W14" s="69">
        <v>29</v>
      </c>
      <c r="X14" s="69"/>
      <c r="Y14" s="69">
        <v>5</v>
      </c>
      <c r="Z14" s="69"/>
      <c r="AA14" s="69">
        <v>5005</v>
      </c>
      <c r="AB14" s="69"/>
      <c r="AC14" s="69">
        <v>5499</v>
      </c>
      <c r="AD14" s="69"/>
      <c r="AE14" s="69">
        <v>1102</v>
      </c>
      <c r="AF14" s="72"/>
      <c r="AG14" s="69">
        <v>37</v>
      </c>
      <c r="AH14" s="69"/>
      <c r="AI14" s="69">
        <v>37</v>
      </c>
      <c r="AJ14" s="69"/>
      <c r="AK14" s="69">
        <v>3</v>
      </c>
      <c r="AL14" s="69"/>
      <c r="AM14" s="69">
        <v>576</v>
      </c>
      <c r="AN14" s="69"/>
      <c r="AO14" s="69">
        <v>569</v>
      </c>
      <c r="AP14" s="69"/>
      <c r="AQ14" s="69">
        <v>49</v>
      </c>
      <c r="AR14" s="70"/>
    </row>
    <row r="15" spans="2:44" s="4" customFormat="1" ht="28.5" customHeight="1">
      <c r="B15" s="13" t="s">
        <v>25</v>
      </c>
      <c r="C15" s="61">
        <v>369182</v>
      </c>
      <c r="D15" s="61"/>
      <c r="E15" s="61">
        <v>378835</v>
      </c>
      <c r="F15" s="61"/>
      <c r="G15" s="61">
        <v>11117</v>
      </c>
      <c r="H15" s="61"/>
      <c r="I15" s="61">
        <v>2588</v>
      </c>
      <c r="J15" s="61"/>
      <c r="K15" s="63">
        <v>2664</v>
      </c>
      <c r="L15" s="64"/>
      <c r="M15" s="61">
        <v>63</v>
      </c>
      <c r="N15" s="61"/>
      <c r="O15" s="63">
        <v>360425</v>
      </c>
      <c r="P15" s="64"/>
      <c r="Q15" s="61">
        <v>369371</v>
      </c>
      <c r="R15" s="61"/>
      <c r="S15" s="61">
        <v>9789</v>
      </c>
      <c r="T15" s="61"/>
      <c r="U15" s="61">
        <v>13</v>
      </c>
      <c r="V15" s="61"/>
      <c r="W15" s="61">
        <v>13</v>
      </c>
      <c r="X15" s="61"/>
      <c r="Y15" s="61">
        <v>6</v>
      </c>
      <c r="Z15" s="61"/>
      <c r="AA15" s="61">
        <v>5490</v>
      </c>
      <c r="AB15" s="61"/>
      <c r="AC15" s="61">
        <v>6134</v>
      </c>
      <c r="AD15" s="61"/>
      <c r="AE15" s="61">
        <v>1213</v>
      </c>
      <c r="AF15" s="63"/>
      <c r="AG15" s="61">
        <v>40</v>
      </c>
      <c r="AH15" s="61"/>
      <c r="AI15" s="61">
        <v>40</v>
      </c>
      <c r="AJ15" s="61"/>
      <c r="AK15" s="61">
        <v>5</v>
      </c>
      <c r="AL15" s="61"/>
      <c r="AM15" s="61">
        <v>626</v>
      </c>
      <c r="AN15" s="61"/>
      <c r="AO15" s="61">
        <v>613</v>
      </c>
      <c r="AP15" s="61"/>
      <c r="AQ15" s="61">
        <v>41</v>
      </c>
      <c r="AR15" s="62"/>
    </row>
    <row r="16" spans="2:44" s="4" customFormat="1" ht="28.5" customHeight="1">
      <c r="B16" s="13" t="s">
        <v>26</v>
      </c>
      <c r="C16" s="61">
        <v>300689</v>
      </c>
      <c r="D16" s="61"/>
      <c r="E16" s="61">
        <v>308563</v>
      </c>
      <c r="F16" s="61"/>
      <c r="G16" s="61">
        <v>9511</v>
      </c>
      <c r="H16" s="61"/>
      <c r="I16" s="61">
        <v>2442</v>
      </c>
      <c r="J16" s="61"/>
      <c r="K16" s="63">
        <v>2511</v>
      </c>
      <c r="L16" s="64"/>
      <c r="M16" s="61">
        <v>61</v>
      </c>
      <c r="N16" s="61"/>
      <c r="O16" s="63">
        <v>292524</v>
      </c>
      <c r="P16" s="64"/>
      <c r="Q16" s="61">
        <v>299780</v>
      </c>
      <c r="R16" s="61"/>
      <c r="S16" s="61">
        <v>8375</v>
      </c>
      <c r="T16" s="61"/>
      <c r="U16" s="61">
        <v>37</v>
      </c>
      <c r="V16" s="61"/>
      <c r="W16" s="61">
        <v>36</v>
      </c>
      <c r="X16" s="61"/>
      <c r="Y16" s="61">
        <v>3</v>
      </c>
      <c r="Z16" s="61"/>
      <c r="AA16" s="61">
        <v>4956</v>
      </c>
      <c r="AB16" s="61"/>
      <c r="AC16" s="61">
        <v>5504</v>
      </c>
      <c r="AD16" s="61"/>
      <c r="AE16" s="61">
        <v>1024</v>
      </c>
      <c r="AF16" s="63"/>
      <c r="AG16" s="61">
        <v>41</v>
      </c>
      <c r="AH16" s="61"/>
      <c r="AI16" s="61">
        <v>42</v>
      </c>
      <c r="AJ16" s="61"/>
      <c r="AK16" s="61">
        <v>6</v>
      </c>
      <c r="AL16" s="61"/>
      <c r="AM16" s="61">
        <v>689</v>
      </c>
      <c r="AN16" s="61"/>
      <c r="AO16" s="61">
        <v>690</v>
      </c>
      <c r="AP16" s="61"/>
      <c r="AQ16" s="61">
        <v>42</v>
      </c>
      <c r="AR16" s="62"/>
    </row>
    <row r="17" spans="2:44" s="4" customFormat="1" ht="28.5" customHeight="1">
      <c r="B17" s="13" t="s">
        <v>77</v>
      </c>
      <c r="C17" s="61">
        <v>289754</v>
      </c>
      <c r="D17" s="61"/>
      <c r="E17" s="61">
        <v>297882</v>
      </c>
      <c r="F17" s="61"/>
      <c r="G17" s="61">
        <v>9403</v>
      </c>
      <c r="H17" s="61"/>
      <c r="I17" s="61">
        <v>2164</v>
      </c>
      <c r="J17" s="61"/>
      <c r="K17" s="63">
        <v>2233</v>
      </c>
      <c r="L17" s="64"/>
      <c r="M17" s="61">
        <v>63</v>
      </c>
      <c r="N17" s="61"/>
      <c r="O17" s="63">
        <v>281434</v>
      </c>
      <c r="P17" s="64"/>
      <c r="Q17" s="61">
        <v>289006</v>
      </c>
      <c r="R17" s="61"/>
      <c r="S17" s="61">
        <v>8086</v>
      </c>
      <c r="T17" s="61"/>
      <c r="U17" s="61">
        <v>25</v>
      </c>
      <c r="V17" s="61"/>
      <c r="W17" s="61">
        <v>23</v>
      </c>
      <c r="X17" s="61"/>
      <c r="Y17" s="61">
        <v>6</v>
      </c>
      <c r="Z17" s="61"/>
      <c r="AA17" s="61">
        <v>5434</v>
      </c>
      <c r="AB17" s="61"/>
      <c r="AC17" s="61">
        <v>5926</v>
      </c>
      <c r="AD17" s="61"/>
      <c r="AE17" s="61">
        <v>1191</v>
      </c>
      <c r="AF17" s="63"/>
      <c r="AG17" s="61">
        <v>45</v>
      </c>
      <c r="AH17" s="61"/>
      <c r="AI17" s="61">
        <v>45</v>
      </c>
      <c r="AJ17" s="61"/>
      <c r="AK17" s="61">
        <v>12</v>
      </c>
      <c r="AL17" s="61"/>
      <c r="AM17" s="61">
        <v>652</v>
      </c>
      <c r="AN17" s="61"/>
      <c r="AO17" s="61">
        <v>649</v>
      </c>
      <c r="AP17" s="61"/>
      <c r="AQ17" s="61">
        <v>45</v>
      </c>
      <c r="AR17" s="62"/>
    </row>
    <row r="18" spans="2:44" s="4" customFormat="1" ht="28.5" customHeight="1">
      <c r="B18" s="13" t="s">
        <v>78</v>
      </c>
      <c r="C18" s="61">
        <v>283882</v>
      </c>
      <c r="D18" s="61"/>
      <c r="E18" s="61">
        <v>290689</v>
      </c>
      <c r="F18" s="61"/>
      <c r="G18" s="61">
        <v>8985</v>
      </c>
      <c r="H18" s="61"/>
      <c r="I18" s="61">
        <v>2000</v>
      </c>
      <c r="J18" s="61"/>
      <c r="K18" s="63">
        <v>2058</v>
      </c>
      <c r="L18" s="64"/>
      <c r="M18" s="61">
        <v>56</v>
      </c>
      <c r="N18" s="61"/>
      <c r="O18" s="63">
        <v>275910</v>
      </c>
      <c r="P18" s="64"/>
      <c r="Q18" s="61">
        <v>281984</v>
      </c>
      <c r="R18" s="61"/>
      <c r="S18" s="61">
        <v>7657</v>
      </c>
      <c r="T18" s="61"/>
      <c r="U18" s="61">
        <v>15</v>
      </c>
      <c r="V18" s="61"/>
      <c r="W18" s="61">
        <v>16</v>
      </c>
      <c r="X18" s="61"/>
      <c r="Y18" s="61">
        <v>5</v>
      </c>
      <c r="Z18" s="61"/>
      <c r="AA18" s="61">
        <v>5222</v>
      </c>
      <c r="AB18" s="61"/>
      <c r="AC18" s="61">
        <v>5894</v>
      </c>
      <c r="AD18" s="61"/>
      <c r="AE18" s="61">
        <v>1195</v>
      </c>
      <c r="AF18" s="63"/>
      <c r="AG18" s="61">
        <v>47</v>
      </c>
      <c r="AH18" s="61"/>
      <c r="AI18" s="61">
        <v>49</v>
      </c>
      <c r="AJ18" s="61"/>
      <c r="AK18" s="61">
        <v>5</v>
      </c>
      <c r="AL18" s="61"/>
      <c r="AM18" s="61">
        <v>688</v>
      </c>
      <c r="AN18" s="61"/>
      <c r="AO18" s="61">
        <v>688</v>
      </c>
      <c r="AP18" s="61"/>
      <c r="AQ18" s="61">
        <v>67</v>
      </c>
      <c r="AR18" s="62"/>
    </row>
    <row r="19" spans="2:44" s="4" customFormat="1" ht="28.5" customHeight="1">
      <c r="B19" s="13" t="s">
        <v>79</v>
      </c>
      <c r="C19" s="61">
        <v>291379</v>
      </c>
      <c r="D19" s="61"/>
      <c r="E19" s="61">
        <v>298200</v>
      </c>
      <c r="F19" s="61"/>
      <c r="G19" s="61">
        <v>8562</v>
      </c>
      <c r="H19" s="61"/>
      <c r="I19" s="61">
        <v>2113</v>
      </c>
      <c r="J19" s="61"/>
      <c r="K19" s="63">
        <v>2189</v>
      </c>
      <c r="L19" s="64"/>
      <c r="M19" s="61">
        <v>45</v>
      </c>
      <c r="N19" s="61"/>
      <c r="O19" s="63">
        <v>282921</v>
      </c>
      <c r="P19" s="64"/>
      <c r="Q19" s="61">
        <v>289002</v>
      </c>
      <c r="R19" s="61"/>
      <c r="S19" s="61">
        <v>7153</v>
      </c>
      <c r="T19" s="61"/>
      <c r="U19" s="61">
        <v>18</v>
      </c>
      <c r="V19" s="61"/>
      <c r="W19" s="61">
        <v>21</v>
      </c>
      <c r="X19" s="61"/>
      <c r="Y19" s="61">
        <v>5</v>
      </c>
      <c r="Z19" s="61"/>
      <c r="AA19" s="61">
        <v>5544</v>
      </c>
      <c r="AB19" s="61"/>
      <c r="AC19" s="61">
        <v>6210</v>
      </c>
      <c r="AD19" s="61"/>
      <c r="AE19" s="61">
        <v>1302</v>
      </c>
      <c r="AF19" s="63"/>
      <c r="AG19" s="61">
        <v>33</v>
      </c>
      <c r="AH19" s="61"/>
      <c r="AI19" s="61">
        <v>33</v>
      </c>
      <c r="AJ19" s="61"/>
      <c r="AK19" s="61">
        <v>4</v>
      </c>
      <c r="AL19" s="61"/>
      <c r="AM19" s="61">
        <v>750</v>
      </c>
      <c r="AN19" s="61"/>
      <c r="AO19" s="61">
        <v>745</v>
      </c>
      <c r="AP19" s="61"/>
      <c r="AQ19" s="61">
        <v>53</v>
      </c>
      <c r="AR19" s="62"/>
    </row>
    <row r="20" spans="2:44" s="4" customFormat="1" ht="28.5" customHeight="1" thickBot="1">
      <c r="B20" s="13" t="s">
        <v>80</v>
      </c>
      <c r="C20" s="65">
        <f>I20+O20+U20+AA20+AG20+AM20</f>
        <v>277535</v>
      </c>
      <c r="D20" s="65"/>
      <c r="E20" s="65">
        <f>K20+Q20+W20+AC20+AI20+AO20</f>
        <v>284581</v>
      </c>
      <c r="F20" s="65"/>
      <c r="G20" s="65">
        <f>M20+S20+Y20+AE20+AK20+AQ20</f>
        <v>8266</v>
      </c>
      <c r="H20" s="65"/>
      <c r="I20" s="65">
        <v>2084</v>
      </c>
      <c r="J20" s="65"/>
      <c r="K20" s="66">
        <v>2167</v>
      </c>
      <c r="L20" s="74"/>
      <c r="M20" s="65">
        <v>49</v>
      </c>
      <c r="N20" s="65"/>
      <c r="O20" s="66">
        <v>268703</v>
      </c>
      <c r="P20" s="74"/>
      <c r="Q20" s="65">
        <v>275114</v>
      </c>
      <c r="R20" s="65"/>
      <c r="S20" s="65">
        <v>6722</v>
      </c>
      <c r="T20" s="65"/>
      <c r="U20" s="65">
        <v>19</v>
      </c>
      <c r="V20" s="65"/>
      <c r="W20" s="65">
        <v>19</v>
      </c>
      <c r="X20" s="65"/>
      <c r="Y20" s="65">
        <v>6</v>
      </c>
      <c r="Z20" s="65"/>
      <c r="AA20" s="65">
        <v>5885</v>
      </c>
      <c r="AB20" s="65"/>
      <c r="AC20" s="65">
        <v>6437</v>
      </c>
      <c r="AD20" s="65"/>
      <c r="AE20" s="65">
        <v>1425</v>
      </c>
      <c r="AF20" s="66"/>
      <c r="AG20" s="65">
        <v>41</v>
      </c>
      <c r="AH20" s="65"/>
      <c r="AI20" s="65">
        <v>42</v>
      </c>
      <c r="AJ20" s="65"/>
      <c r="AK20" s="65">
        <v>6</v>
      </c>
      <c r="AL20" s="65"/>
      <c r="AM20" s="65">
        <v>803</v>
      </c>
      <c r="AN20" s="65"/>
      <c r="AO20" s="65">
        <v>802</v>
      </c>
      <c r="AP20" s="65"/>
      <c r="AQ20" s="65">
        <v>58</v>
      </c>
      <c r="AR20" s="85"/>
    </row>
    <row r="21" spans="2:44" s="4" customFormat="1" ht="15" customHeight="1">
      <c r="B21" s="1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</row>
    <row r="22" spans="2:44" s="4" customFormat="1" ht="39" customHeight="1">
      <c r="B22" s="71" t="s">
        <v>9</v>
      </c>
      <c r="C22" s="71"/>
      <c r="D22" s="71"/>
      <c r="E22" s="68" t="s">
        <v>28</v>
      </c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</row>
    <row r="23" spans="2:44" s="4" customFormat="1" ht="39" customHeight="1">
      <c r="B23" s="71" t="s">
        <v>14</v>
      </c>
      <c r="C23" s="71"/>
      <c r="D23" s="71"/>
      <c r="E23" s="68" t="s">
        <v>29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</row>
    <row r="24" spans="2:44" s="4" customFormat="1" ht="29.25" customHeight="1">
      <c r="B24" s="71" t="s">
        <v>15</v>
      </c>
      <c r="C24" s="71"/>
      <c r="D24" s="71"/>
      <c r="E24" s="68" t="s">
        <v>30</v>
      </c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</row>
    <row r="25" spans="2:44" s="4" customFormat="1" ht="33.75" customHeight="1">
      <c r="B25" s="71" t="s">
        <v>16</v>
      </c>
      <c r="C25" s="71"/>
      <c r="D25" s="71"/>
      <c r="E25" s="68" t="s">
        <v>31</v>
      </c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</row>
    <row r="26" spans="2:44" s="4" customFormat="1" ht="28.5" customHeight="1">
      <c r="B26" s="67"/>
      <c r="C26" s="67"/>
      <c r="D26" s="67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</row>
    <row r="27" spans="2:44" s="4" customFormat="1">
      <c r="B27" s="16"/>
      <c r="C27" s="1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7"/>
      <c r="AI27" s="7"/>
    </row>
    <row r="28" spans="2:44" s="4" customFormat="1">
      <c r="B28" s="8"/>
      <c r="C28" s="1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7"/>
      <c r="AI28" s="7"/>
    </row>
    <row r="29" spans="2:44" s="4" customFormat="1">
      <c r="B29" s="8"/>
      <c r="C29" s="1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7"/>
      <c r="AI29" s="7"/>
    </row>
    <row r="30" spans="2:44" s="4" customFormat="1">
      <c r="B30" s="8"/>
      <c r="C30" s="1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7"/>
      <c r="AI30" s="7"/>
    </row>
    <row r="31" spans="2:44" s="4" customFormat="1">
      <c r="B31" s="8"/>
      <c r="C31" s="1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7"/>
      <c r="AI31" s="7"/>
    </row>
    <row r="32" spans="2:44">
      <c r="B32" s="1"/>
      <c r="C32" s="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1"/>
      <c r="AA32" s="1"/>
      <c r="AB32" s="2"/>
      <c r="AC32" s="2"/>
      <c r="AD32" s="2"/>
      <c r="AE32" s="2"/>
      <c r="AF32" s="2"/>
      <c r="AG32" s="2"/>
    </row>
    <row r="33" spans="2:35">
      <c r="B33" s="1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1"/>
      <c r="AA33" s="1"/>
      <c r="AB33" s="2"/>
      <c r="AC33" s="2"/>
      <c r="AD33" s="2"/>
      <c r="AE33" s="2"/>
      <c r="AF33" s="2"/>
      <c r="AG33" s="2"/>
      <c r="AH33" s="2"/>
      <c r="AI33" s="2"/>
    </row>
    <row r="34" spans="2:35">
      <c r="B34" s="1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1"/>
      <c r="AA34" s="1"/>
      <c r="AB34" s="2"/>
      <c r="AC34" s="2"/>
      <c r="AD34" s="2"/>
      <c r="AE34" s="2"/>
      <c r="AF34" s="2"/>
      <c r="AG34" s="2"/>
      <c r="AH34" s="2"/>
      <c r="AI34" s="2"/>
    </row>
    <row r="35" spans="2:35"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1"/>
      <c r="AA35" s="1"/>
      <c r="AB35" s="2"/>
      <c r="AC35" s="2"/>
      <c r="AD35" s="2"/>
      <c r="AE35" s="2"/>
      <c r="AF35" s="2"/>
      <c r="AG35" s="2"/>
      <c r="AH35" s="2"/>
      <c r="AI35" s="2"/>
    </row>
    <row r="36" spans="2:35"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1"/>
      <c r="AA36" s="1"/>
      <c r="AB36" s="2"/>
      <c r="AC36" s="2"/>
      <c r="AD36" s="2"/>
      <c r="AE36" s="2"/>
      <c r="AF36" s="2"/>
      <c r="AG36" s="2"/>
      <c r="AH36" s="2"/>
      <c r="AI36" s="2"/>
    </row>
    <row r="37" spans="2:35">
      <c r="B37" s="1"/>
      <c r="C37" s="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1"/>
      <c r="AA37" s="1"/>
      <c r="AB37" s="2"/>
      <c r="AC37" s="2"/>
      <c r="AD37" s="2"/>
      <c r="AE37" s="2"/>
      <c r="AF37" s="2"/>
      <c r="AG37" s="2"/>
      <c r="AH37" s="2"/>
      <c r="AI37" s="2"/>
    </row>
    <row r="38" spans="2:35">
      <c r="B38" s="1"/>
      <c r="C38" s="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1"/>
      <c r="AA38" s="1"/>
      <c r="AB38" s="2"/>
      <c r="AC38" s="2"/>
      <c r="AD38" s="2"/>
      <c r="AE38" s="2"/>
      <c r="AF38" s="2"/>
      <c r="AG38" s="2"/>
      <c r="AH38" s="2"/>
      <c r="AI38" s="2"/>
    </row>
    <row r="39" spans="2:35">
      <c r="B39" s="1"/>
      <c r="C39" s="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1"/>
      <c r="AA39" s="1"/>
      <c r="AB39" s="2"/>
      <c r="AC39" s="2"/>
      <c r="AD39" s="2"/>
      <c r="AE39" s="2"/>
      <c r="AF39" s="2"/>
      <c r="AG39" s="2"/>
      <c r="AH39" s="2"/>
      <c r="AI39" s="2"/>
    </row>
    <row r="40" spans="2:35">
      <c r="B40" s="1"/>
      <c r="C40" s="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1"/>
      <c r="AA40" s="1"/>
      <c r="AB40" s="2"/>
      <c r="AC40" s="2"/>
      <c r="AD40" s="2"/>
      <c r="AE40" s="2"/>
      <c r="AF40" s="2"/>
      <c r="AG40" s="2"/>
      <c r="AH40" s="2"/>
      <c r="AI40" s="2"/>
    </row>
    <row r="41" spans="2:35">
      <c r="B41" s="1"/>
      <c r="C41" s="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1"/>
      <c r="AA41" s="1"/>
      <c r="AB41" s="2"/>
      <c r="AC41" s="2"/>
      <c r="AD41" s="2"/>
      <c r="AE41" s="2"/>
      <c r="AF41" s="2"/>
      <c r="AG41" s="2"/>
      <c r="AH41" s="2"/>
      <c r="AI41" s="2"/>
    </row>
    <row r="42" spans="2:35">
      <c r="B42" s="1"/>
      <c r="C42" s="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1"/>
      <c r="AA42" s="1"/>
      <c r="AB42" s="2"/>
      <c r="AC42" s="2"/>
      <c r="AD42" s="2"/>
      <c r="AE42" s="2"/>
      <c r="AF42" s="2"/>
      <c r="AG42" s="2"/>
      <c r="AH42" s="2"/>
      <c r="AI42" s="2"/>
    </row>
    <row r="43" spans="2:35">
      <c r="B43" s="1"/>
      <c r="C43" s="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1"/>
      <c r="AA43" s="1"/>
      <c r="AB43" s="2"/>
      <c r="AC43" s="2"/>
      <c r="AD43" s="2"/>
      <c r="AE43" s="2"/>
      <c r="AF43" s="2"/>
      <c r="AG43" s="2"/>
      <c r="AH43" s="2"/>
      <c r="AI43" s="2"/>
    </row>
    <row r="44" spans="2:35">
      <c r="B44" s="1"/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1"/>
      <c r="AA44" s="1"/>
      <c r="AB44" s="2"/>
      <c r="AC44" s="2"/>
      <c r="AD44" s="2"/>
      <c r="AE44" s="2"/>
      <c r="AF44" s="2"/>
      <c r="AG44" s="2"/>
      <c r="AH44" s="2"/>
      <c r="AI44" s="2"/>
    </row>
    <row r="45" spans="2:35">
      <c r="B45" s="1"/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1"/>
      <c r="AA45" s="1"/>
      <c r="AB45" s="2"/>
      <c r="AC45" s="2"/>
      <c r="AD45" s="2"/>
      <c r="AE45" s="2"/>
      <c r="AF45" s="2"/>
      <c r="AG45" s="2"/>
      <c r="AH45" s="2"/>
      <c r="AI45" s="2"/>
    </row>
    <row r="46" spans="2:35">
      <c r="B46" s="1"/>
      <c r="C46" s="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1"/>
      <c r="AA46" s="1"/>
      <c r="AB46" s="2"/>
      <c r="AC46" s="2"/>
      <c r="AD46" s="2"/>
      <c r="AE46" s="2"/>
      <c r="AF46" s="2"/>
      <c r="AG46" s="2"/>
      <c r="AH46" s="2"/>
      <c r="AI46" s="2"/>
    </row>
    <row r="47" spans="2:35">
      <c r="B47" s="1"/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1"/>
      <c r="AA47" s="1"/>
      <c r="AB47" s="2"/>
      <c r="AC47" s="2"/>
      <c r="AD47" s="2"/>
      <c r="AE47" s="2"/>
      <c r="AF47" s="2"/>
      <c r="AG47" s="2"/>
      <c r="AH47" s="2"/>
      <c r="AI47" s="2"/>
    </row>
    <row r="48" spans="2:35">
      <c r="B48" s="1"/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1"/>
      <c r="AA48" s="1"/>
      <c r="AB48" s="2"/>
      <c r="AC48" s="2"/>
      <c r="AD48" s="2"/>
      <c r="AE48" s="2"/>
      <c r="AF48" s="2"/>
      <c r="AG48" s="2"/>
      <c r="AH48" s="2"/>
      <c r="AI48" s="2"/>
    </row>
    <row r="49" spans="2:35">
      <c r="B49" s="1"/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"/>
      <c r="AA49" s="1"/>
      <c r="AB49" s="2"/>
      <c r="AC49" s="2"/>
      <c r="AD49" s="2"/>
      <c r="AE49" s="2"/>
      <c r="AF49" s="2"/>
      <c r="AG49" s="2"/>
      <c r="AH49" s="2"/>
      <c r="AI49" s="2"/>
    </row>
    <row r="50" spans="2:35">
      <c r="B50" s="1"/>
      <c r="C50" s="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1"/>
      <c r="AA50" s="1"/>
      <c r="AB50" s="2"/>
      <c r="AC50" s="2"/>
      <c r="AD50" s="2"/>
      <c r="AE50" s="2"/>
      <c r="AF50" s="2"/>
      <c r="AG50" s="2"/>
      <c r="AH50" s="2"/>
      <c r="AI50" s="2"/>
    </row>
    <row r="51" spans="2:35">
      <c r="B51" s="1"/>
      <c r="C51" s="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1"/>
      <c r="AA51" s="1"/>
      <c r="AB51" s="2"/>
      <c r="AC51" s="2"/>
      <c r="AD51" s="2"/>
      <c r="AE51" s="2"/>
      <c r="AF51" s="2"/>
      <c r="AG51" s="2"/>
      <c r="AH51" s="2"/>
      <c r="AI51" s="2"/>
    </row>
    <row r="52" spans="2:35">
      <c r="B52" s="1"/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"/>
      <c r="AA52" s="1"/>
      <c r="AB52" s="2"/>
      <c r="AC52" s="2"/>
      <c r="AD52" s="2"/>
      <c r="AE52" s="2"/>
      <c r="AF52" s="2"/>
      <c r="AG52" s="2"/>
      <c r="AH52" s="2"/>
      <c r="AI52" s="2"/>
    </row>
    <row r="53" spans="2:35">
      <c r="B53" s="1"/>
      <c r="C53" s="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1"/>
      <c r="AA53" s="1"/>
      <c r="AB53" s="2"/>
      <c r="AC53" s="2"/>
      <c r="AD53" s="2"/>
      <c r="AE53" s="2"/>
      <c r="AF53" s="2"/>
      <c r="AG53" s="2"/>
      <c r="AH53" s="2"/>
      <c r="AI53" s="2"/>
    </row>
    <row r="54" spans="2:35">
      <c r="B54" s="1"/>
      <c r="C54" s="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1"/>
      <c r="AA54" s="1"/>
      <c r="AB54" s="2"/>
      <c r="AC54" s="2"/>
      <c r="AD54" s="2"/>
      <c r="AE54" s="2"/>
      <c r="AF54" s="2"/>
      <c r="AG54" s="2"/>
      <c r="AH54" s="2"/>
      <c r="AI54" s="2"/>
    </row>
    <row r="55" spans="2:35">
      <c r="B55" s="1"/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1"/>
      <c r="AA55" s="1"/>
      <c r="AB55" s="2"/>
      <c r="AC55" s="2"/>
      <c r="AD55" s="2"/>
      <c r="AE55" s="2"/>
      <c r="AF55" s="2"/>
      <c r="AG55" s="2"/>
      <c r="AH55" s="2"/>
      <c r="AI55" s="2"/>
    </row>
    <row r="56" spans="2:35">
      <c r="B56" s="1"/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1"/>
      <c r="AA56" s="1"/>
      <c r="AB56" s="2"/>
      <c r="AC56" s="2"/>
      <c r="AD56" s="2"/>
      <c r="AE56" s="2"/>
      <c r="AF56" s="2"/>
      <c r="AG56" s="2"/>
      <c r="AH56" s="2"/>
      <c r="AI56" s="2"/>
    </row>
    <row r="57" spans="2:35">
      <c r="B57" s="1"/>
      <c r="C57" s="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1"/>
      <c r="AA57" s="1"/>
      <c r="AB57" s="2"/>
      <c r="AC57" s="2"/>
      <c r="AD57" s="2"/>
      <c r="AE57" s="2"/>
      <c r="AF57" s="2"/>
      <c r="AG57" s="2"/>
      <c r="AH57" s="2"/>
      <c r="AI57" s="2"/>
    </row>
    <row r="58" spans="2:35">
      <c r="B58" s="1"/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1"/>
      <c r="AA58" s="1"/>
      <c r="AB58" s="2"/>
      <c r="AC58" s="2"/>
      <c r="AD58" s="2"/>
      <c r="AE58" s="2"/>
      <c r="AF58" s="2"/>
      <c r="AG58" s="2"/>
      <c r="AH58" s="2"/>
      <c r="AI58" s="2"/>
    </row>
    <row r="59" spans="2:35">
      <c r="B59" s="1"/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1"/>
      <c r="AA59" s="1"/>
      <c r="AB59" s="2"/>
      <c r="AC59" s="2"/>
      <c r="AD59" s="2"/>
      <c r="AE59" s="2"/>
      <c r="AF59" s="2"/>
      <c r="AG59" s="2"/>
      <c r="AH59" s="2"/>
      <c r="AI59" s="2"/>
    </row>
    <row r="60" spans="2:35">
      <c r="B60" s="1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1"/>
      <c r="AA60" s="1"/>
      <c r="AB60" s="2"/>
      <c r="AC60" s="2"/>
      <c r="AD60" s="2"/>
      <c r="AE60" s="2"/>
      <c r="AF60" s="2"/>
      <c r="AG60" s="2"/>
      <c r="AH60" s="2"/>
      <c r="AI60" s="2"/>
    </row>
    <row r="61" spans="2:35">
      <c r="B61" s="1"/>
      <c r="C61" s="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1"/>
      <c r="AA61" s="1"/>
      <c r="AB61" s="2"/>
      <c r="AC61" s="2"/>
      <c r="AD61" s="2"/>
      <c r="AE61" s="2"/>
      <c r="AF61" s="2"/>
      <c r="AG61" s="2"/>
      <c r="AH61" s="2"/>
      <c r="AI61" s="2"/>
    </row>
    <row r="62" spans="2:35">
      <c r="B62" s="1"/>
      <c r="C62" s="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1"/>
      <c r="AA62" s="1"/>
      <c r="AB62" s="2"/>
      <c r="AC62" s="2"/>
      <c r="AD62" s="2"/>
      <c r="AE62" s="2"/>
      <c r="AF62" s="2"/>
      <c r="AG62" s="2"/>
      <c r="AH62" s="2"/>
      <c r="AI62" s="2"/>
    </row>
    <row r="63" spans="2:35">
      <c r="B63" s="1"/>
      <c r="C63" s="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1"/>
      <c r="AA63" s="1"/>
      <c r="AB63" s="2"/>
      <c r="AC63" s="2"/>
      <c r="AD63" s="2"/>
      <c r="AE63" s="2"/>
      <c r="AF63" s="2"/>
      <c r="AG63" s="2"/>
      <c r="AH63" s="2"/>
      <c r="AI63" s="2"/>
    </row>
    <row r="64" spans="2:35">
      <c r="B64" s="1"/>
      <c r="C64" s="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1"/>
      <c r="AA64" s="1"/>
      <c r="AB64" s="2"/>
      <c r="AC64" s="2"/>
      <c r="AD64" s="2"/>
      <c r="AE64" s="2"/>
      <c r="AF64" s="2"/>
      <c r="AG64" s="2"/>
      <c r="AH64" s="2"/>
      <c r="AI64" s="2"/>
    </row>
    <row r="65" spans="2:35">
      <c r="B65" s="1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1"/>
      <c r="AA65" s="1"/>
      <c r="AB65" s="2"/>
      <c r="AC65" s="2"/>
      <c r="AD65" s="2"/>
      <c r="AE65" s="2"/>
      <c r="AF65" s="2"/>
      <c r="AG65" s="2"/>
      <c r="AH65" s="2"/>
      <c r="AI65" s="2"/>
    </row>
    <row r="66" spans="2:35">
      <c r="B66" s="1"/>
      <c r="C66" s="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1"/>
      <c r="AA66" s="1"/>
      <c r="AB66" s="2"/>
      <c r="AC66" s="2"/>
      <c r="AD66" s="2"/>
      <c r="AE66" s="2"/>
      <c r="AF66" s="2"/>
      <c r="AG66" s="2"/>
      <c r="AH66" s="2"/>
      <c r="AI66" s="2"/>
    </row>
    <row r="67" spans="2:35">
      <c r="B67" s="1"/>
      <c r="C67" s="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1"/>
      <c r="AA67" s="1"/>
      <c r="AB67" s="2"/>
      <c r="AC67" s="2"/>
      <c r="AD67" s="2"/>
      <c r="AE67" s="2"/>
      <c r="AF67" s="2"/>
      <c r="AG67" s="2"/>
      <c r="AH67" s="2"/>
      <c r="AI67" s="2"/>
    </row>
    <row r="68" spans="2:35">
      <c r="B68" s="1"/>
      <c r="C68" s="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1"/>
      <c r="AA68" s="1"/>
      <c r="AB68" s="2"/>
      <c r="AC68" s="2"/>
      <c r="AD68" s="2"/>
      <c r="AE68" s="2"/>
      <c r="AF68" s="2"/>
      <c r="AG68" s="2"/>
      <c r="AH68" s="2"/>
      <c r="AI68" s="2"/>
    </row>
    <row r="69" spans="2:35">
      <c r="B69" s="1"/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1"/>
      <c r="AA69" s="1"/>
      <c r="AB69" s="2"/>
      <c r="AC69" s="2"/>
      <c r="AD69" s="2"/>
      <c r="AE69" s="2"/>
      <c r="AF69" s="2"/>
      <c r="AG69" s="2"/>
      <c r="AH69" s="2"/>
      <c r="AI69" s="2"/>
    </row>
    <row r="70" spans="2:35">
      <c r="B70" s="1"/>
      <c r="C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1"/>
      <c r="AA70" s="1"/>
      <c r="AB70" s="2"/>
      <c r="AC70" s="2"/>
      <c r="AD70" s="2"/>
      <c r="AE70" s="2"/>
      <c r="AF70" s="2"/>
      <c r="AG70" s="2"/>
      <c r="AH70" s="2"/>
      <c r="AI70" s="2"/>
    </row>
    <row r="71" spans="2:35">
      <c r="B71" s="1"/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1"/>
      <c r="AA71" s="1"/>
      <c r="AB71" s="2"/>
      <c r="AC71" s="2"/>
      <c r="AD71" s="2"/>
      <c r="AE71" s="2"/>
      <c r="AF71" s="2"/>
      <c r="AG71" s="2"/>
      <c r="AH71" s="2"/>
      <c r="AI71" s="2"/>
    </row>
    <row r="72" spans="2:35">
      <c r="B72" s="1"/>
      <c r="C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1"/>
      <c r="AA72" s="1"/>
      <c r="AB72" s="2"/>
      <c r="AC72" s="2"/>
      <c r="AD72" s="2"/>
      <c r="AE72" s="2"/>
      <c r="AF72" s="2"/>
      <c r="AG72" s="2"/>
      <c r="AH72" s="2"/>
      <c r="AI72" s="2"/>
    </row>
    <row r="73" spans="2:35">
      <c r="B73" s="1"/>
      <c r="C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1"/>
      <c r="AA73" s="1"/>
      <c r="AB73" s="2"/>
      <c r="AC73" s="2"/>
      <c r="AD73" s="2"/>
      <c r="AE73" s="2"/>
      <c r="AF73" s="2"/>
      <c r="AG73" s="2"/>
      <c r="AH73" s="2"/>
      <c r="AI73" s="2"/>
    </row>
    <row r="74" spans="2:35">
      <c r="B74" s="1"/>
      <c r="C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1"/>
      <c r="AA74" s="1"/>
      <c r="AB74" s="2"/>
      <c r="AC74" s="2"/>
      <c r="AD74" s="2"/>
      <c r="AE74" s="2"/>
      <c r="AF74" s="2"/>
      <c r="AG74" s="2"/>
      <c r="AH74" s="2"/>
      <c r="AI74" s="2"/>
    </row>
    <row r="75" spans="2:35">
      <c r="B75" s="1"/>
      <c r="C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1"/>
      <c r="AA75" s="1"/>
      <c r="AB75" s="2"/>
      <c r="AC75" s="2"/>
      <c r="AD75" s="2"/>
      <c r="AE75" s="2"/>
      <c r="AF75" s="2"/>
      <c r="AG75" s="2"/>
      <c r="AH75" s="2"/>
      <c r="AI75" s="2"/>
    </row>
    <row r="76" spans="2:35">
      <c r="B76" s="1"/>
      <c r="C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1"/>
      <c r="AA76" s="1"/>
      <c r="AB76" s="2"/>
      <c r="AC76" s="2"/>
      <c r="AD76" s="2"/>
      <c r="AE76" s="2"/>
      <c r="AF76" s="2"/>
      <c r="AG76" s="2"/>
      <c r="AH76" s="2"/>
      <c r="AI76" s="2"/>
    </row>
    <row r="77" spans="2:35"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1"/>
      <c r="AA77" s="1"/>
      <c r="AB77" s="2"/>
      <c r="AC77" s="2"/>
      <c r="AD77" s="2"/>
      <c r="AE77" s="2"/>
      <c r="AF77" s="2"/>
      <c r="AG77" s="2"/>
      <c r="AH77" s="2"/>
      <c r="AI77" s="2"/>
    </row>
    <row r="78" spans="2:35">
      <c r="B78" s="1"/>
      <c r="C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1"/>
      <c r="AA78" s="1"/>
      <c r="AB78" s="2"/>
      <c r="AC78" s="2"/>
      <c r="AD78" s="2"/>
      <c r="AE78" s="2"/>
      <c r="AF78" s="2"/>
      <c r="AG78" s="2"/>
      <c r="AH78" s="2"/>
      <c r="AI78" s="2"/>
    </row>
    <row r="79" spans="2:35">
      <c r="B79" s="1"/>
      <c r="C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1"/>
      <c r="AA79" s="1"/>
      <c r="AB79" s="2"/>
      <c r="AC79" s="2"/>
      <c r="AD79" s="2"/>
      <c r="AE79" s="2"/>
      <c r="AF79" s="2"/>
      <c r="AG79" s="2"/>
      <c r="AH79" s="2"/>
      <c r="AI79" s="2"/>
    </row>
    <row r="80" spans="2:35">
      <c r="B80" s="1"/>
      <c r="C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1"/>
      <c r="AA80" s="1"/>
      <c r="AB80" s="2"/>
      <c r="AC80" s="2"/>
      <c r="AD80" s="2"/>
      <c r="AE80" s="2"/>
      <c r="AF80" s="2"/>
      <c r="AG80" s="2"/>
      <c r="AH80" s="2"/>
      <c r="AI80" s="2"/>
    </row>
    <row r="81" spans="2:35">
      <c r="B81" s="1"/>
      <c r="C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1"/>
      <c r="AA81" s="1"/>
      <c r="AB81" s="2"/>
      <c r="AC81" s="2"/>
      <c r="AD81" s="2"/>
      <c r="AE81" s="2"/>
      <c r="AF81" s="2"/>
      <c r="AG81" s="2"/>
      <c r="AH81" s="2"/>
      <c r="AI81" s="2"/>
    </row>
    <row r="82" spans="2:35">
      <c r="B82" s="1"/>
      <c r="C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1"/>
      <c r="AA82" s="1"/>
      <c r="AB82" s="2"/>
      <c r="AC82" s="2"/>
      <c r="AD82" s="2"/>
      <c r="AE82" s="2"/>
      <c r="AF82" s="2"/>
      <c r="AG82" s="2"/>
      <c r="AH82" s="2"/>
      <c r="AI82" s="2"/>
    </row>
  </sheetData>
  <mergeCells count="293">
    <mergeCell ref="Y18:Z18"/>
    <mergeCell ref="AM18:AN18"/>
    <mergeCell ref="AO18:AP18"/>
    <mergeCell ref="AQ18:AR18"/>
    <mergeCell ref="AA18:AB18"/>
    <mergeCell ref="AC18:AD18"/>
    <mergeCell ref="AE18:AF18"/>
    <mergeCell ref="AG18:AH18"/>
    <mergeCell ref="AI18:AJ18"/>
    <mergeCell ref="AK18:AL18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A17:AB17"/>
    <mergeCell ref="AC17:AD17"/>
    <mergeCell ref="AE17:AF17"/>
    <mergeCell ref="AG17:AH17"/>
    <mergeCell ref="AI17:AJ17"/>
    <mergeCell ref="AK17:AL17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5:V15"/>
    <mergeCell ref="W15:X15"/>
    <mergeCell ref="Y15:Z15"/>
    <mergeCell ref="AM15:AN15"/>
    <mergeCell ref="AO15:AP15"/>
    <mergeCell ref="AQ15:AR15"/>
    <mergeCell ref="AA15:AB15"/>
    <mergeCell ref="AC15:AD15"/>
    <mergeCell ref="AE15:AF15"/>
    <mergeCell ref="AG15:AH15"/>
    <mergeCell ref="AI15:AJ15"/>
    <mergeCell ref="AK15:AL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B2:AR2"/>
    <mergeCell ref="B4:B6"/>
    <mergeCell ref="C4:H4"/>
    <mergeCell ref="I4:N4"/>
    <mergeCell ref="O4:T4"/>
    <mergeCell ref="U4:Z4"/>
    <mergeCell ref="AA4:AF4"/>
    <mergeCell ref="AG4:AL4"/>
    <mergeCell ref="AM4:AR4"/>
    <mergeCell ref="C5:D6"/>
    <mergeCell ref="AO5:AR5"/>
    <mergeCell ref="E6:F6"/>
    <mergeCell ref="G6:H6"/>
    <mergeCell ref="K6:L6"/>
    <mergeCell ref="M6:N6"/>
    <mergeCell ref="Q6:R6"/>
    <mergeCell ref="S6:T6"/>
    <mergeCell ref="W6:X6"/>
    <mergeCell ref="Y6:Z6"/>
    <mergeCell ref="AC6:AD6"/>
    <mergeCell ref="W5:Z5"/>
    <mergeCell ref="AA5:AB6"/>
    <mergeCell ref="AC5:AF5"/>
    <mergeCell ref="AG5:AH6"/>
    <mergeCell ref="AO6:AP6"/>
    <mergeCell ref="AQ6:AR6"/>
    <mergeCell ref="U5:V6"/>
    <mergeCell ref="AI5:AL5"/>
    <mergeCell ref="AM5:AN6"/>
    <mergeCell ref="AE6:AF6"/>
    <mergeCell ref="AI6:AJ6"/>
    <mergeCell ref="AK6:AL6"/>
    <mergeCell ref="E5:H5"/>
    <mergeCell ref="I5:J6"/>
    <mergeCell ref="K5:N5"/>
    <mergeCell ref="O5:P6"/>
    <mergeCell ref="Q5:T5"/>
    <mergeCell ref="AQ7:AR7"/>
    <mergeCell ref="U7:V7"/>
    <mergeCell ref="W7:X7"/>
    <mergeCell ref="Y7:Z7"/>
    <mergeCell ref="AA7:AB7"/>
    <mergeCell ref="AC7:AD7"/>
    <mergeCell ref="AE7:AF7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G8:H8"/>
    <mergeCell ref="I8:J8"/>
    <mergeCell ref="K8:L8"/>
    <mergeCell ref="M8:N8"/>
    <mergeCell ref="AG7:AH7"/>
    <mergeCell ref="AI7:AJ7"/>
    <mergeCell ref="AK7:AL7"/>
    <mergeCell ref="AM7:AN7"/>
    <mergeCell ref="AO7:AP7"/>
    <mergeCell ref="AM8:AN8"/>
    <mergeCell ref="AO8:AP8"/>
    <mergeCell ref="AQ8:AR8"/>
    <mergeCell ref="C9:D9"/>
    <mergeCell ref="E9:F9"/>
    <mergeCell ref="G9:H9"/>
    <mergeCell ref="I9:J9"/>
    <mergeCell ref="K9:L9"/>
    <mergeCell ref="M9:N9"/>
    <mergeCell ref="O9:P9"/>
    <mergeCell ref="AA8:AB8"/>
    <mergeCell ref="AC8:AD8"/>
    <mergeCell ref="AE8:AF8"/>
    <mergeCell ref="AG8:AH8"/>
    <mergeCell ref="AI8:AJ8"/>
    <mergeCell ref="AK8:AL8"/>
    <mergeCell ref="O8:P8"/>
    <mergeCell ref="Q8:R8"/>
    <mergeCell ref="S8:T8"/>
    <mergeCell ref="U8:V8"/>
    <mergeCell ref="W8:X8"/>
    <mergeCell ref="Y8:Z8"/>
    <mergeCell ref="C8:D8"/>
    <mergeCell ref="E8:F8"/>
    <mergeCell ref="AO9:AP9"/>
    <mergeCell ref="AQ9:AR9"/>
    <mergeCell ref="AG11:AL11"/>
    <mergeCell ref="AM11:AR11"/>
    <mergeCell ref="B11:B13"/>
    <mergeCell ref="C11:H11"/>
    <mergeCell ref="I11:N11"/>
    <mergeCell ref="O11:T11"/>
    <mergeCell ref="U11:Z11"/>
    <mergeCell ref="AA11:AF11"/>
    <mergeCell ref="AC9:AD9"/>
    <mergeCell ref="AE9:AF9"/>
    <mergeCell ref="AG9:AH9"/>
    <mergeCell ref="AI9:AJ9"/>
    <mergeCell ref="AK9:AL9"/>
    <mergeCell ref="AM9:AN9"/>
    <mergeCell ref="Q9:R9"/>
    <mergeCell ref="S9:T9"/>
    <mergeCell ref="U9:V9"/>
    <mergeCell ref="W9:X9"/>
    <mergeCell ref="Y9:Z9"/>
    <mergeCell ref="AA9:AB9"/>
    <mergeCell ref="AO13:AP13"/>
    <mergeCell ref="AQ13:AR13"/>
    <mergeCell ref="AO12:AR12"/>
    <mergeCell ref="Y13:Z13"/>
    <mergeCell ref="AA14:AB14"/>
    <mergeCell ref="O12:P13"/>
    <mergeCell ref="C12:D13"/>
    <mergeCell ref="E12:H12"/>
    <mergeCell ref="I12:J13"/>
    <mergeCell ref="K12:N12"/>
    <mergeCell ref="AG12:AH13"/>
    <mergeCell ref="AI12:AL12"/>
    <mergeCell ref="Q12:T12"/>
    <mergeCell ref="U12:V13"/>
    <mergeCell ref="W13:X13"/>
    <mergeCell ref="C14:D14"/>
    <mergeCell ref="E14:F14"/>
    <mergeCell ref="G14:H14"/>
    <mergeCell ref="I14:J14"/>
    <mergeCell ref="K14:L14"/>
    <mergeCell ref="AA12:AB13"/>
    <mergeCell ref="AC12:AF12"/>
    <mergeCell ref="E13:F13"/>
    <mergeCell ref="G13:H13"/>
    <mergeCell ref="K13:L13"/>
    <mergeCell ref="M13:N13"/>
    <mergeCell ref="Q13:R13"/>
    <mergeCell ref="S13:T13"/>
    <mergeCell ref="AC13:AD13"/>
    <mergeCell ref="W12:Z12"/>
    <mergeCell ref="AM12:AN13"/>
    <mergeCell ref="AE13:AF13"/>
    <mergeCell ref="AI13:AJ13"/>
    <mergeCell ref="AK13:AL13"/>
    <mergeCell ref="M14:N14"/>
    <mergeCell ref="B25:D25"/>
    <mergeCell ref="E25:AR25"/>
    <mergeCell ref="S20:T20"/>
    <mergeCell ref="U20:V20"/>
    <mergeCell ref="W20:X20"/>
    <mergeCell ref="Y20:Z20"/>
    <mergeCell ref="C20:D20"/>
    <mergeCell ref="E20:F20"/>
    <mergeCell ref="G20:H20"/>
    <mergeCell ref="I20:J20"/>
    <mergeCell ref="K20:L20"/>
    <mergeCell ref="M20:N20"/>
    <mergeCell ref="AM20:AN20"/>
    <mergeCell ref="AO20:AP20"/>
    <mergeCell ref="AQ20:AR20"/>
    <mergeCell ref="AA20:AB20"/>
    <mergeCell ref="AC20:AD20"/>
    <mergeCell ref="B26:D26"/>
    <mergeCell ref="E26:AR26"/>
    <mergeCell ref="AQ14:AR14"/>
    <mergeCell ref="B22:D22"/>
    <mergeCell ref="E22:AR22"/>
    <mergeCell ref="B23:D23"/>
    <mergeCell ref="E23:AR23"/>
    <mergeCell ref="B24:D24"/>
    <mergeCell ref="E24:AR24"/>
    <mergeCell ref="AE14:AF14"/>
    <mergeCell ref="AG14:AH14"/>
    <mergeCell ref="AI14:AJ14"/>
    <mergeCell ref="AK14:AL14"/>
    <mergeCell ref="AM14:AN14"/>
    <mergeCell ref="AO14:AP14"/>
    <mergeCell ref="S14:T14"/>
    <mergeCell ref="U14:V14"/>
    <mergeCell ref="W14:X14"/>
    <mergeCell ref="AC14:AD14"/>
    <mergeCell ref="O14:P14"/>
    <mergeCell ref="Q14:R14"/>
    <mergeCell ref="Y14:Z14"/>
    <mergeCell ref="O20:P20"/>
    <mergeCell ref="Q20:R20"/>
    <mergeCell ref="AE20:AF20"/>
    <mergeCell ref="AG20:AH20"/>
    <mergeCell ref="AI20:AJ20"/>
    <mergeCell ref="AK20:AL20"/>
    <mergeCell ref="O16:P16"/>
    <mergeCell ref="Q16:R16"/>
    <mergeCell ref="S16:T16"/>
    <mergeCell ref="U16:V16"/>
    <mergeCell ref="W16:X16"/>
    <mergeCell ref="Y16:Z16"/>
    <mergeCell ref="U19:V19"/>
    <mergeCell ref="W19:X19"/>
    <mergeCell ref="Y19:Z19"/>
    <mergeCell ref="AA19:AB19"/>
    <mergeCell ref="AC19:AD19"/>
    <mergeCell ref="AE19:AF19"/>
    <mergeCell ref="AG19:AH19"/>
    <mergeCell ref="AI19:AJ19"/>
    <mergeCell ref="AK19:AL19"/>
    <mergeCell ref="U17:V17"/>
    <mergeCell ref="W17:X17"/>
    <mergeCell ref="Y17:Z17"/>
    <mergeCell ref="U18:V18"/>
    <mergeCell ref="W18:X18"/>
    <mergeCell ref="C16:D16"/>
    <mergeCell ref="E16:F16"/>
    <mergeCell ref="G16:H16"/>
    <mergeCell ref="I16:J16"/>
    <mergeCell ref="K16:L16"/>
    <mergeCell ref="M16:N16"/>
    <mergeCell ref="AM16:AN16"/>
    <mergeCell ref="AO16:AP16"/>
    <mergeCell ref="AQ16:AR16"/>
    <mergeCell ref="AA16:AB16"/>
    <mergeCell ref="AC16:AD16"/>
    <mergeCell ref="AE16:AF16"/>
    <mergeCell ref="AG16:AH16"/>
    <mergeCell ref="AI16:AJ16"/>
    <mergeCell ref="AK16:AL16"/>
    <mergeCell ref="AM19:AN19"/>
    <mergeCell ref="AO19:AP19"/>
    <mergeCell ref="AQ19:AR19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</mergeCells>
  <phoneticPr fontId="3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DA84A-51A5-43EF-B4A4-C4E3C8A0B0AC}">
  <sheetPr>
    <tabColor theme="3" tint="0.39997558519241921"/>
  </sheetPr>
  <dimension ref="A1:J34"/>
  <sheetViews>
    <sheetView view="pageBreakPreview" zoomScale="115" zoomScaleNormal="100" zoomScaleSheetLayoutView="115" workbookViewId="0"/>
  </sheetViews>
  <sheetFormatPr defaultColWidth="9.25" defaultRowHeight="9.5"/>
  <cols>
    <col min="1" max="1" width="3.75" style="19" customWidth="1"/>
    <col min="2" max="2" width="7.75" style="19" customWidth="1"/>
    <col min="3" max="3" width="13" style="19" bestFit="1" customWidth="1"/>
    <col min="4" max="4" width="43.75" style="20" customWidth="1"/>
    <col min="5" max="7" width="10" style="19" bestFit="1" customWidth="1"/>
    <col min="8" max="8" width="3" style="19" customWidth="1"/>
    <col min="9" max="16384" width="9.25" style="19"/>
  </cols>
  <sheetData>
    <row r="1" spans="1:10" s="47" customFormat="1">
      <c r="A1" s="48"/>
      <c r="B1" s="51"/>
      <c r="C1" s="50"/>
      <c r="D1" s="49"/>
      <c r="E1" s="48"/>
      <c r="F1" s="48"/>
      <c r="G1" s="48"/>
      <c r="H1" s="48"/>
      <c r="I1" s="48"/>
      <c r="J1" s="48"/>
    </row>
    <row r="2" spans="1:10" ht="29.4" customHeight="1">
      <c r="A2" s="46"/>
      <c r="B2" s="45" t="s">
        <v>76</v>
      </c>
      <c r="C2" s="43"/>
      <c r="D2" s="42"/>
      <c r="E2" s="43"/>
      <c r="F2" s="43"/>
      <c r="G2" s="40"/>
    </row>
    <row r="3" spans="1:10">
      <c r="B3" s="44" t="s">
        <v>75</v>
      </c>
      <c r="C3" s="43"/>
      <c r="D3" s="42"/>
      <c r="E3" s="41"/>
      <c r="F3" s="41"/>
      <c r="G3" s="40"/>
    </row>
    <row r="4" spans="1:10" ht="24" customHeight="1">
      <c r="B4" s="134" t="s">
        <v>74</v>
      </c>
      <c r="C4" s="135"/>
      <c r="D4" s="136"/>
      <c r="E4" s="137" t="s">
        <v>81</v>
      </c>
      <c r="F4" s="138"/>
      <c r="G4" s="139"/>
    </row>
    <row r="5" spans="1:10" ht="24" customHeight="1">
      <c r="B5" s="39"/>
      <c r="C5" s="38"/>
      <c r="D5" s="37"/>
      <c r="E5" s="140" t="s">
        <v>73</v>
      </c>
      <c r="F5" s="142" t="s">
        <v>72</v>
      </c>
      <c r="G5" s="132"/>
    </row>
    <row r="6" spans="1:10" s="34" customFormat="1" ht="24" customHeight="1">
      <c r="B6" s="143" t="s">
        <v>71</v>
      </c>
      <c r="C6" s="144"/>
      <c r="D6" s="144"/>
      <c r="E6" s="141"/>
      <c r="F6" s="36" t="s">
        <v>70</v>
      </c>
      <c r="G6" s="35" t="s">
        <v>69</v>
      </c>
    </row>
    <row r="7" spans="1:10" ht="30" customHeight="1">
      <c r="B7" s="145" t="s">
        <v>68</v>
      </c>
      <c r="C7" s="146"/>
      <c r="D7" s="147"/>
      <c r="E7" s="52">
        <f>E8+E24</f>
        <v>277535</v>
      </c>
      <c r="F7" s="52">
        <f>F8+F24</f>
        <v>284581</v>
      </c>
      <c r="G7" s="52">
        <f>G8+G24</f>
        <v>8266</v>
      </c>
    </row>
    <row r="8" spans="1:10" ht="30" customHeight="1">
      <c r="B8" s="120" t="s">
        <v>67</v>
      </c>
      <c r="C8" s="118" t="s">
        <v>45</v>
      </c>
      <c r="D8" s="119"/>
      <c r="E8" s="52">
        <f>SUM(E9:E23)</f>
        <v>271431</v>
      </c>
      <c r="F8" s="52">
        <f>SUM(F9:F23)</f>
        <v>277920</v>
      </c>
      <c r="G8" s="52">
        <f>SUM(G9:G23)</f>
        <v>6833</v>
      </c>
    </row>
    <row r="9" spans="1:10" ht="30" customHeight="1">
      <c r="B9" s="121"/>
      <c r="C9" s="133" t="s">
        <v>66</v>
      </c>
      <c r="D9" s="33" t="s">
        <v>64</v>
      </c>
      <c r="E9" s="53">
        <v>35</v>
      </c>
      <c r="F9" s="54">
        <v>36</v>
      </c>
      <c r="G9" s="53">
        <v>6</v>
      </c>
      <c r="H9" s="22"/>
    </row>
    <row r="10" spans="1:10" ht="30" customHeight="1">
      <c r="B10" s="121"/>
      <c r="C10" s="133"/>
      <c r="D10" s="31" t="s">
        <v>63</v>
      </c>
      <c r="E10" s="55">
        <v>463</v>
      </c>
      <c r="F10" s="56">
        <v>463</v>
      </c>
      <c r="G10" s="55">
        <v>36</v>
      </c>
      <c r="H10" s="22"/>
    </row>
    <row r="11" spans="1:10" ht="30" customHeight="1">
      <c r="B11" s="121"/>
      <c r="C11" s="132" t="s">
        <v>65</v>
      </c>
      <c r="D11" s="32" t="s">
        <v>64</v>
      </c>
      <c r="E11" s="57">
        <v>6</v>
      </c>
      <c r="F11" s="58">
        <v>6</v>
      </c>
      <c r="G11" s="57">
        <v>0</v>
      </c>
      <c r="H11" s="22"/>
    </row>
    <row r="12" spans="1:10" ht="30" customHeight="1">
      <c r="B12" s="121"/>
      <c r="C12" s="133"/>
      <c r="D12" s="31" t="s">
        <v>63</v>
      </c>
      <c r="E12" s="55">
        <v>292</v>
      </c>
      <c r="F12" s="56">
        <v>292</v>
      </c>
      <c r="G12" s="55">
        <v>3</v>
      </c>
      <c r="H12" s="22"/>
    </row>
    <row r="13" spans="1:10" ht="30" customHeight="1">
      <c r="B13" s="121"/>
      <c r="C13" s="132" t="s">
        <v>62</v>
      </c>
      <c r="D13" s="26" t="s">
        <v>61</v>
      </c>
      <c r="E13" s="57">
        <v>3</v>
      </c>
      <c r="F13" s="58">
        <v>3</v>
      </c>
      <c r="G13" s="57">
        <v>0</v>
      </c>
      <c r="H13" s="22"/>
    </row>
    <row r="14" spans="1:10" ht="30" customHeight="1">
      <c r="B14" s="121"/>
      <c r="C14" s="133"/>
      <c r="D14" s="25" t="s">
        <v>60</v>
      </c>
      <c r="E14" s="55">
        <v>93</v>
      </c>
      <c r="F14" s="56">
        <v>93</v>
      </c>
      <c r="G14" s="55">
        <v>0</v>
      </c>
      <c r="H14" s="22"/>
    </row>
    <row r="15" spans="1:10" ht="30" customHeight="1">
      <c r="B15" s="121"/>
      <c r="C15" s="132" t="s">
        <v>59</v>
      </c>
      <c r="D15" s="26" t="s">
        <v>58</v>
      </c>
      <c r="E15" s="57">
        <v>2050</v>
      </c>
      <c r="F15" s="58">
        <v>2130</v>
      </c>
      <c r="G15" s="57">
        <v>41</v>
      </c>
      <c r="H15" s="22"/>
    </row>
    <row r="16" spans="1:10" ht="30" customHeight="1">
      <c r="B16" s="121"/>
      <c r="C16" s="133"/>
      <c r="D16" s="25" t="s">
        <v>57</v>
      </c>
      <c r="E16" s="55">
        <v>267304</v>
      </c>
      <c r="F16" s="56">
        <v>273705</v>
      </c>
      <c r="G16" s="55">
        <v>6515</v>
      </c>
      <c r="H16" s="22"/>
    </row>
    <row r="17" spans="2:8" ht="30" customHeight="1">
      <c r="B17" s="121"/>
      <c r="C17" s="30" t="s">
        <v>56</v>
      </c>
      <c r="D17" s="29" t="s">
        <v>53</v>
      </c>
      <c r="E17" s="59">
        <v>38</v>
      </c>
      <c r="F17" s="60">
        <v>37</v>
      </c>
      <c r="G17" s="52">
        <v>19</v>
      </c>
      <c r="H17" s="22"/>
    </row>
    <row r="18" spans="2:8" ht="30" customHeight="1">
      <c r="B18" s="121"/>
      <c r="C18" s="127" t="s">
        <v>55</v>
      </c>
      <c r="D18" s="26" t="s">
        <v>54</v>
      </c>
      <c r="E18" s="57">
        <v>0</v>
      </c>
      <c r="F18" s="58">
        <v>0</v>
      </c>
      <c r="G18" s="57">
        <v>0</v>
      </c>
      <c r="H18" s="22"/>
    </row>
    <row r="19" spans="2:8" ht="30" customHeight="1">
      <c r="B19" s="121"/>
      <c r="C19" s="128"/>
      <c r="D19" s="25" t="s">
        <v>53</v>
      </c>
      <c r="E19" s="55">
        <v>10</v>
      </c>
      <c r="F19" s="56">
        <v>10</v>
      </c>
      <c r="G19" s="55">
        <v>0</v>
      </c>
      <c r="H19" s="22"/>
    </row>
    <row r="20" spans="2:8" ht="30" customHeight="1">
      <c r="B20" s="121"/>
      <c r="C20" s="127" t="s">
        <v>52</v>
      </c>
      <c r="D20" s="28" t="s">
        <v>51</v>
      </c>
      <c r="E20" s="57">
        <v>0</v>
      </c>
      <c r="F20" s="58">
        <v>0</v>
      </c>
      <c r="G20" s="57">
        <v>0</v>
      </c>
      <c r="H20" s="22"/>
    </row>
    <row r="21" spans="2:8" ht="30" customHeight="1">
      <c r="B21" s="121"/>
      <c r="C21" s="128"/>
      <c r="D21" s="27" t="s">
        <v>50</v>
      </c>
      <c r="E21" s="55">
        <v>4</v>
      </c>
      <c r="F21" s="56">
        <v>4</v>
      </c>
      <c r="G21" s="55">
        <v>0</v>
      </c>
      <c r="H21" s="22"/>
    </row>
    <row r="22" spans="2:8" ht="30" customHeight="1">
      <c r="B22" s="121"/>
      <c r="C22" s="127" t="s">
        <v>49</v>
      </c>
      <c r="D22" s="26" t="s">
        <v>48</v>
      </c>
      <c r="E22" s="57">
        <v>19</v>
      </c>
      <c r="F22" s="58">
        <v>19</v>
      </c>
      <c r="G22" s="57">
        <v>8</v>
      </c>
      <c r="H22" s="22"/>
    </row>
    <row r="23" spans="2:8" ht="30" customHeight="1">
      <c r="B23" s="122"/>
      <c r="C23" s="128"/>
      <c r="D23" s="25" t="s">
        <v>47</v>
      </c>
      <c r="E23" s="55">
        <v>1114</v>
      </c>
      <c r="F23" s="56">
        <v>1122</v>
      </c>
      <c r="G23" s="55">
        <v>205</v>
      </c>
      <c r="H23" s="22"/>
    </row>
    <row r="24" spans="2:8" ht="30" customHeight="1">
      <c r="B24" s="148" t="s">
        <v>46</v>
      </c>
      <c r="C24" s="123" t="s">
        <v>45</v>
      </c>
      <c r="D24" s="124"/>
      <c r="E24" s="57">
        <f>SUM(E25:E30)</f>
        <v>6104</v>
      </c>
      <c r="F24" s="57">
        <f>SUM(F25:F30)</f>
        <v>6661</v>
      </c>
      <c r="G24" s="57">
        <f>SUM(G25:G30)</f>
        <v>1433</v>
      </c>
    </row>
    <row r="25" spans="2:8" ht="30" customHeight="1">
      <c r="B25" s="148"/>
      <c r="C25" s="130" t="s">
        <v>44</v>
      </c>
      <c r="D25" s="131"/>
      <c r="E25" s="52">
        <v>12</v>
      </c>
      <c r="F25" s="52">
        <v>15</v>
      </c>
      <c r="G25" s="52">
        <v>0</v>
      </c>
      <c r="H25" s="22"/>
    </row>
    <row r="26" spans="2:8" ht="30" customHeight="1">
      <c r="B26" s="148"/>
      <c r="C26" s="130" t="s">
        <v>43</v>
      </c>
      <c r="D26" s="131"/>
      <c r="E26" s="59">
        <v>188</v>
      </c>
      <c r="F26" s="59">
        <v>190</v>
      </c>
      <c r="G26" s="52">
        <v>2</v>
      </c>
      <c r="H26" s="22"/>
    </row>
    <row r="27" spans="2:8" ht="30" customHeight="1">
      <c r="B27" s="148"/>
      <c r="C27" s="125" t="s">
        <v>42</v>
      </c>
      <c r="D27" s="126"/>
      <c r="E27" s="52">
        <v>19</v>
      </c>
      <c r="F27" s="52">
        <v>19</v>
      </c>
      <c r="G27" s="52">
        <v>6</v>
      </c>
      <c r="H27" s="22"/>
    </row>
    <row r="28" spans="2:8" ht="30" customHeight="1">
      <c r="B28" s="148"/>
      <c r="C28" s="125" t="s">
        <v>41</v>
      </c>
      <c r="D28" s="126"/>
      <c r="E28" s="52">
        <v>5885</v>
      </c>
      <c r="F28" s="52">
        <v>6437</v>
      </c>
      <c r="G28" s="52">
        <v>1425</v>
      </c>
      <c r="H28" s="22"/>
    </row>
    <row r="29" spans="2:8" ht="30" customHeight="1">
      <c r="B29" s="148"/>
      <c r="C29" s="129" t="s">
        <v>40</v>
      </c>
      <c r="D29" s="24" t="s">
        <v>39</v>
      </c>
      <c r="E29" s="57">
        <v>0</v>
      </c>
      <c r="F29" s="57">
        <v>0</v>
      </c>
      <c r="G29" s="57">
        <v>0</v>
      </c>
      <c r="H29" s="22"/>
    </row>
    <row r="30" spans="2:8" ht="30" customHeight="1">
      <c r="B30" s="148"/>
      <c r="C30" s="129"/>
      <c r="D30" s="23" t="s">
        <v>38</v>
      </c>
      <c r="E30" s="55">
        <v>0</v>
      </c>
      <c r="F30" s="55">
        <v>0</v>
      </c>
      <c r="G30" s="55">
        <v>0</v>
      </c>
      <c r="H30" s="22"/>
    </row>
    <row r="31" spans="2:8" ht="24" customHeight="1">
      <c r="B31" s="21" t="s">
        <v>37</v>
      </c>
      <c r="C31" s="117" t="s">
        <v>36</v>
      </c>
      <c r="D31" s="117"/>
      <c r="E31" s="117"/>
      <c r="F31" s="117"/>
      <c r="G31" s="117"/>
    </row>
    <row r="32" spans="2:8" ht="22.5" customHeight="1">
      <c r="B32" s="21" t="s">
        <v>35</v>
      </c>
      <c r="C32" s="117" t="s">
        <v>34</v>
      </c>
      <c r="D32" s="117"/>
      <c r="E32" s="117"/>
      <c r="F32" s="117"/>
      <c r="G32" s="117"/>
    </row>
    <row r="33" spans="2:7" ht="15.75" customHeight="1">
      <c r="B33" s="21" t="s">
        <v>33</v>
      </c>
      <c r="C33" s="117" t="s">
        <v>32</v>
      </c>
      <c r="D33" s="117"/>
      <c r="E33" s="117"/>
      <c r="F33" s="117"/>
      <c r="G33" s="117"/>
    </row>
    <row r="34" spans="2:7" ht="9" customHeight="1"/>
  </sheetData>
  <mergeCells count="25">
    <mergeCell ref="B4:D4"/>
    <mergeCell ref="C31:G31"/>
    <mergeCell ref="E4:G4"/>
    <mergeCell ref="E5:E6"/>
    <mergeCell ref="F5:G5"/>
    <mergeCell ref="B6:D6"/>
    <mergeCell ref="B7:D7"/>
    <mergeCell ref="B24:B30"/>
    <mergeCell ref="C22:C23"/>
    <mergeCell ref="C32:G32"/>
    <mergeCell ref="C33:G33"/>
    <mergeCell ref="C8:D8"/>
    <mergeCell ref="B8:B23"/>
    <mergeCell ref="C24:D24"/>
    <mergeCell ref="C27:D27"/>
    <mergeCell ref="C28:D28"/>
    <mergeCell ref="C18:C19"/>
    <mergeCell ref="C20:C21"/>
    <mergeCell ref="C29:C30"/>
    <mergeCell ref="C25:D25"/>
    <mergeCell ref="C26:D26"/>
    <mergeCell ref="C11:C12"/>
    <mergeCell ref="C13:C14"/>
    <mergeCell ref="C15:C16"/>
    <mergeCell ref="C9:C10"/>
  </mergeCells>
  <phoneticPr fontId="3"/>
  <printOptions horizontalCentered="1"/>
  <pageMargins left="1.1811023622047245" right="0.70866141732283472" top="0.78740157480314965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087(1)</vt:lpstr>
      <vt:lpstr>087(2)</vt:lpstr>
      <vt:lpstr>'087(1)'!Print_Area</vt:lpstr>
      <vt:lpstr>'087(2)'!Print_Area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2024-11-05T06:23:52Z</dcterms:created>
  <dcterms:modified xsi:type="dcterms:W3CDTF">2025-10-08T04:42:46Z</dcterms:modified>
</cp:coreProperties>
</file>