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/>
  <xr:revisionPtr revIDLastSave="0" documentId="13_ncr:1_{EAF45CF8-E4F2-4AFE-9AD7-7655DA92FFCF}" xr6:coauthVersionLast="47" xr6:coauthVersionMax="47" xr10:uidLastSave="{00000000-0000-0000-0000-000000000000}"/>
  <bookViews>
    <workbookView xWindow="-110" yWindow="-110" windowWidth="19420" windowHeight="9100" xr2:uid="{00000000-000D-0000-FFFF-FFFF00000000}"/>
  </bookViews>
  <sheets>
    <sheet name="85-1" sheetId="3" r:id="rId1"/>
    <sheet name="85 -2 " sheetId="4" r:id="rId2"/>
  </sheets>
  <definedNames>
    <definedName name="_xlnm.Print_Area" localSheetId="1">'85 -2 '!$B$2:$Q$47,'85 -2 '!$S$2:$AG$47</definedName>
    <definedName name="_xlnm.Print_Area" localSheetId="0">'85-1'!$B$2:$R$46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42" i="3" l="1"/>
  <c r="Q42" i="3"/>
  <c r="P42" i="3"/>
  <c r="O42" i="3"/>
  <c r="N42" i="3"/>
  <c r="M42" i="3"/>
  <c r="L42" i="3"/>
  <c r="K42" i="3"/>
  <c r="J42" i="3"/>
  <c r="I42" i="3"/>
  <c r="H42" i="3"/>
  <c r="G42" i="3"/>
  <c r="F42" i="3"/>
  <c r="R41" i="3"/>
  <c r="Q41" i="3"/>
  <c r="P41" i="3"/>
  <c r="O41" i="3"/>
  <c r="N41" i="3"/>
  <c r="M41" i="3"/>
  <c r="L41" i="3"/>
  <c r="K41" i="3"/>
  <c r="J41" i="3"/>
  <c r="I41" i="3"/>
  <c r="H41" i="3"/>
  <c r="G41" i="3"/>
  <c r="F41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 l="1"/>
  <c r="E42" i="3"/>
  <c r="E6" i="3"/>
  <c r="E7" i="3"/>
  <c r="E46" i="3" l="1"/>
  <c r="E45" i="3"/>
  <c r="E44" i="3"/>
  <c r="E43" i="3"/>
</calcChain>
</file>

<file path=xl/sharedStrings.xml><?xml version="1.0" encoding="utf-8"?>
<sst xmlns="http://schemas.openxmlformats.org/spreadsheetml/2006/main" count="231" uniqueCount="70">
  <si>
    <t>国籍</t>
    <rPh sb="0" eb="2">
      <t>コクセキ</t>
    </rPh>
    <phoneticPr fontId="2"/>
  </si>
  <si>
    <t>総数</t>
    <rPh sb="0" eb="2">
      <t>ソウスウ</t>
    </rPh>
    <phoneticPr fontId="2"/>
  </si>
  <si>
    <t>（第七十条一号）
不法入国</t>
    <rPh sb="9" eb="11">
      <t>フホウ</t>
    </rPh>
    <rPh sb="11" eb="13">
      <t>ニュウコク</t>
    </rPh>
    <phoneticPr fontId="2"/>
  </si>
  <si>
    <t>（第七十一条）
不法出国</t>
    <rPh sb="1" eb="2">
      <t>ダイ</t>
    </rPh>
    <rPh sb="2" eb="5">
      <t>71</t>
    </rPh>
    <rPh sb="5" eb="6">
      <t>ジョウ</t>
    </rPh>
    <rPh sb="8" eb="10">
      <t>フホウ</t>
    </rPh>
    <rPh sb="10" eb="12">
      <t>シュッコク</t>
    </rPh>
    <phoneticPr fontId="2"/>
  </si>
  <si>
    <t>不法
上陸</t>
    <rPh sb="0" eb="2">
      <t>フホウ</t>
    </rPh>
    <rPh sb="3" eb="5">
      <t>ジョウリク</t>
    </rPh>
    <phoneticPr fontId="2"/>
  </si>
  <si>
    <t>在留資格
以外の
不法活動</t>
    <rPh sb="0" eb="2">
      <t>ザイリュウ</t>
    </rPh>
    <rPh sb="2" eb="4">
      <t>シカク</t>
    </rPh>
    <rPh sb="5" eb="7">
      <t>イガイ</t>
    </rPh>
    <rPh sb="9" eb="11">
      <t>フホウ</t>
    </rPh>
    <rPh sb="11" eb="13">
      <t>カツドウ</t>
    </rPh>
    <phoneticPr fontId="2"/>
  </si>
  <si>
    <t>第七十条四号</t>
    <rPh sb="0" eb="1">
      <t>ダイ</t>
    </rPh>
    <rPh sb="1" eb="3">
      <t>70</t>
    </rPh>
    <rPh sb="3" eb="4">
      <t>ジョウ</t>
    </rPh>
    <rPh sb="4" eb="5">
      <t>4</t>
    </rPh>
    <rPh sb="5" eb="6">
      <t>ゴウ</t>
    </rPh>
    <phoneticPr fontId="2"/>
  </si>
  <si>
    <t>第七十三条</t>
    <rPh sb="0" eb="1">
      <t>ダイ</t>
    </rPh>
    <rPh sb="1" eb="4">
      <t>73</t>
    </rPh>
    <rPh sb="4" eb="5">
      <t>ジョウ</t>
    </rPh>
    <phoneticPr fontId="2"/>
  </si>
  <si>
    <t>不法残留</t>
    <rPh sb="0" eb="2">
      <t>フホウ</t>
    </rPh>
    <rPh sb="2" eb="4">
      <t>ザンリュウ</t>
    </rPh>
    <phoneticPr fontId="2"/>
  </si>
  <si>
    <t>第七十条五号</t>
    <rPh sb="0" eb="1">
      <t>ダイ</t>
    </rPh>
    <rPh sb="1" eb="3">
      <t>70</t>
    </rPh>
    <rPh sb="3" eb="4">
      <t>ジョウ</t>
    </rPh>
    <rPh sb="4" eb="5">
      <t>5</t>
    </rPh>
    <rPh sb="5" eb="6">
      <t>ゴウ</t>
    </rPh>
    <phoneticPr fontId="2"/>
  </si>
  <si>
    <t>第七十条七号</t>
    <rPh sb="0" eb="1">
      <t>ダイ</t>
    </rPh>
    <rPh sb="1" eb="3">
      <t>70</t>
    </rPh>
    <rPh sb="3" eb="4">
      <t>ジョウ</t>
    </rPh>
    <rPh sb="4" eb="5">
      <t>7</t>
    </rPh>
    <rPh sb="5" eb="6">
      <t>ゴウ</t>
    </rPh>
    <phoneticPr fontId="2"/>
  </si>
  <si>
    <t>第七十条八号</t>
    <rPh sb="0" eb="1">
      <t>ダイ</t>
    </rPh>
    <rPh sb="1" eb="3">
      <t>70</t>
    </rPh>
    <rPh sb="3" eb="4">
      <t>ジョウ</t>
    </rPh>
    <rPh sb="4" eb="5">
      <t>8</t>
    </rPh>
    <rPh sb="5" eb="6">
      <t>ゴウ</t>
    </rPh>
    <phoneticPr fontId="2"/>
  </si>
  <si>
    <t>第七十二条一号</t>
    <rPh sb="0" eb="1">
      <t>ダイ</t>
    </rPh>
    <rPh sb="1" eb="4">
      <t>72</t>
    </rPh>
    <rPh sb="4" eb="5">
      <t>ジョウ</t>
    </rPh>
    <rPh sb="5" eb="6">
      <t>1</t>
    </rPh>
    <rPh sb="6" eb="7">
      <t>ゴウ</t>
    </rPh>
    <phoneticPr fontId="2"/>
  </si>
  <si>
    <t>不法就労助長</t>
    <rPh sb="0" eb="2">
      <t>フホウ</t>
    </rPh>
    <rPh sb="2" eb="4">
      <t>シュウロウ</t>
    </rPh>
    <rPh sb="4" eb="6">
      <t>ジョチョウ</t>
    </rPh>
    <phoneticPr fontId="2"/>
  </si>
  <si>
    <t>その他</t>
    <rPh sb="2" eb="3">
      <t>タ</t>
    </rPh>
    <phoneticPr fontId="2"/>
  </si>
  <si>
    <t>中国</t>
    <rPh sb="0" eb="2">
      <t>チュウゴク</t>
    </rPh>
    <phoneticPr fontId="2"/>
  </si>
  <si>
    <t>国籍
不明</t>
    <rPh sb="0" eb="2">
      <t>コクセキ</t>
    </rPh>
    <rPh sb="3" eb="5">
      <t>フメイ</t>
    </rPh>
    <phoneticPr fontId="2"/>
  </si>
  <si>
    <t>ｲﾗﾝ</t>
    <phoneticPr fontId="2"/>
  </si>
  <si>
    <t>ﾌｨﾘﾋﾟﾝ</t>
    <phoneticPr fontId="2"/>
  </si>
  <si>
    <t>ｲﾝﾄﾞ
ﾈｼｱ</t>
    <phoneticPr fontId="2"/>
  </si>
  <si>
    <t>ﾀｲ</t>
    <phoneticPr fontId="2"/>
  </si>
  <si>
    <t>ｲﾝﾄﾞ</t>
    <phoneticPr fontId="2"/>
  </si>
  <si>
    <t>ﾊﾟｷｽﾀﾝ</t>
    <phoneticPr fontId="2"/>
  </si>
  <si>
    <t>ﾊﾞﾝｸﾞ
ﾗﾃﾞｼｭ</t>
    <phoneticPr fontId="2"/>
  </si>
  <si>
    <t>ﾏﾚｰｼｱ</t>
    <phoneticPr fontId="2"/>
  </si>
  <si>
    <t>ｲｷﾞﾘｽ</t>
    <phoneticPr fontId="2"/>
  </si>
  <si>
    <t>ﾛｼｱ</t>
    <phoneticPr fontId="2"/>
  </si>
  <si>
    <t>ｱﾒﾘｶ</t>
    <phoneticPr fontId="2"/>
  </si>
  <si>
    <t>ﾌﾞﾗｼﾞﾙ</t>
    <phoneticPr fontId="2"/>
  </si>
  <si>
    <t>ﾍﾟﾙｰ</t>
    <phoneticPr fontId="2"/>
  </si>
  <si>
    <t>第七十条三号</t>
    <rPh sb="0" eb="1">
      <t>ダイ</t>
    </rPh>
    <rPh sb="1" eb="3">
      <t>ナナジュウ</t>
    </rPh>
    <rPh sb="3" eb="4">
      <t>ジョウ</t>
    </rPh>
    <rPh sb="4" eb="6">
      <t>サンゴウ</t>
    </rPh>
    <phoneticPr fontId="2"/>
  </si>
  <si>
    <t>無証印</t>
    <rPh sb="0" eb="1">
      <t>ム</t>
    </rPh>
    <rPh sb="1" eb="3">
      <t>ショウイン</t>
    </rPh>
    <phoneticPr fontId="2"/>
  </si>
  <si>
    <t>無許可寄港地上陸等</t>
    <rPh sb="0" eb="3">
      <t>ムキョカ</t>
    </rPh>
    <rPh sb="3" eb="5">
      <t>キコウ</t>
    </rPh>
    <rPh sb="5" eb="6">
      <t>チ</t>
    </rPh>
    <rPh sb="6" eb="8">
      <t>ジョウリク</t>
    </rPh>
    <rPh sb="8" eb="9">
      <t>トウ</t>
    </rPh>
    <phoneticPr fontId="2"/>
  </si>
  <si>
    <t>無国籍</t>
    <rPh sb="0" eb="3">
      <t>ムコクセキ</t>
    </rPh>
    <phoneticPr fontId="2"/>
  </si>
  <si>
    <t>（第七十条二項）
不法在留</t>
    <rPh sb="1" eb="2">
      <t>ダイ</t>
    </rPh>
    <rPh sb="2" eb="4">
      <t>70</t>
    </rPh>
    <rPh sb="4" eb="5">
      <t>ジョウ</t>
    </rPh>
    <rPh sb="5" eb="6">
      <t>2</t>
    </rPh>
    <rPh sb="6" eb="7">
      <t>コウ</t>
    </rPh>
    <rPh sb="9" eb="11">
      <t>フホウ</t>
    </rPh>
    <rPh sb="11" eb="13">
      <t>ザイリュウ</t>
    </rPh>
    <phoneticPr fontId="2"/>
  </si>
  <si>
    <t>（第七十一の二条）
虚偽の届出・申請義務違反</t>
    <rPh sb="4" eb="5">
      <t>イチ</t>
    </rPh>
    <rPh sb="6" eb="7">
      <t>ニ</t>
    </rPh>
    <rPh sb="7" eb="8">
      <t>ジョウ</t>
    </rPh>
    <rPh sb="10" eb="12">
      <t>キョギ</t>
    </rPh>
    <rPh sb="13" eb="14">
      <t>トド</t>
    </rPh>
    <rPh sb="14" eb="15">
      <t>デ</t>
    </rPh>
    <rPh sb="16" eb="18">
      <t>シンセイ</t>
    </rPh>
    <rPh sb="18" eb="20">
      <t>ギム</t>
    </rPh>
    <rPh sb="20" eb="22">
      <t>イハン</t>
    </rPh>
    <phoneticPr fontId="2"/>
  </si>
  <si>
    <t>（第七十三の三条）
在留カードの偽変造・行使・提供・収受</t>
    <rPh sb="1" eb="2">
      <t>ダイ</t>
    </rPh>
    <rPh sb="2" eb="5">
      <t>ナナジュウサン</t>
    </rPh>
    <rPh sb="6" eb="7">
      <t>サン</t>
    </rPh>
    <rPh sb="7" eb="8">
      <t>ジョウ</t>
    </rPh>
    <rPh sb="10" eb="12">
      <t>ザイリュウ</t>
    </rPh>
    <rPh sb="16" eb="17">
      <t>ギ</t>
    </rPh>
    <rPh sb="17" eb="19">
      <t>ヘンゾウ</t>
    </rPh>
    <rPh sb="20" eb="22">
      <t>コウシ</t>
    </rPh>
    <rPh sb="23" eb="25">
      <t>テイキョウ</t>
    </rPh>
    <rPh sb="26" eb="28">
      <t>シュウジュ</t>
    </rPh>
    <phoneticPr fontId="2"/>
  </si>
  <si>
    <t>（第七十三の四条）
偽変造の在留カードの所持</t>
    <rPh sb="1" eb="2">
      <t>ダイ</t>
    </rPh>
    <rPh sb="2" eb="4">
      <t>70</t>
    </rPh>
    <rPh sb="4" eb="5">
      <t>サン</t>
    </rPh>
    <rPh sb="6" eb="7">
      <t>ヨン</t>
    </rPh>
    <rPh sb="7" eb="8">
      <t>ジョウ</t>
    </rPh>
    <rPh sb="10" eb="11">
      <t>ギ</t>
    </rPh>
    <rPh sb="11" eb="13">
      <t>ヘンゾウ</t>
    </rPh>
    <rPh sb="14" eb="16">
      <t>ザイリュウ</t>
    </rPh>
    <rPh sb="20" eb="22">
      <t>ショジ</t>
    </rPh>
    <phoneticPr fontId="2"/>
  </si>
  <si>
    <t>（第七十三の五条）
在留カードの偽変造目的での器機又は原料の準備</t>
    <rPh sb="1" eb="2">
      <t>ダイ</t>
    </rPh>
    <rPh sb="2" eb="4">
      <t>70</t>
    </rPh>
    <rPh sb="4" eb="5">
      <t>サン</t>
    </rPh>
    <rPh sb="6" eb="7">
      <t>ゴ</t>
    </rPh>
    <rPh sb="7" eb="8">
      <t>ジョウ</t>
    </rPh>
    <rPh sb="10" eb="12">
      <t>ザイリュウ</t>
    </rPh>
    <rPh sb="16" eb="17">
      <t>ギ</t>
    </rPh>
    <rPh sb="17" eb="19">
      <t>ヘンゾウ</t>
    </rPh>
    <rPh sb="19" eb="21">
      <t>モクテキ</t>
    </rPh>
    <rPh sb="23" eb="25">
      <t>キキ</t>
    </rPh>
    <rPh sb="25" eb="26">
      <t>マタ</t>
    </rPh>
    <rPh sb="27" eb="29">
      <t>ゲンリョウ</t>
    </rPh>
    <rPh sb="30" eb="32">
      <t>ジュンビ</t>
    </rPh>
    <phoneticPr fontId="2"/>
  </si>
  <si>
    <t>（第七十三の六条）
他人名義の在留カードの行使・提供等</t>
    <rPh sb="1" eb="2">
      <t>ダイ</t>
    </rPh>
    <rPh sb="2" eb="4">
      <t>70</t>
    </rPh>
    <rPh sb="4" eb="5">
      <t>サン</t>
    </rPh>
    <rPh sb="6" eb="7">
      <t>ロク</t>
    </rPh>
    <rPh sb="7" eb="8">
      <t>ジョウ</t>
    </rPh>
    <rPh sb="10" eb="12">
      <t>タニン</t>
    </rPh>
    <rPh sb="12" eb="14">
      <t>メイギ</t>
    </rPh>
    <rPh sb="15" eb="17">
      <t>ザイリュウ</t>
    </rPh>
    <rPh sb="21" eb="23">
      <t>コウシ</t>
    </rPh>
    <rPh sb="24" eb="26">
      <t>テイキョウ</t>
    </rPh>
    <rPh sb="26" eb="27">
      <t>ナド</t>
    </rPh>
    <phoneticPr fontId="2"/>
  </si>
  <si>
    <t>（第七十五の二条）
在留カードの不受領・提示拒否</t>
    <rPh sb="1" eb="2">
      <t>ダイ</t>
    </rPh>
    <rPh sb="2" eb="4">
      <t>70</t>
    </rPh>
    <rPh sb="4" eb="5">
      <t>ゴ</t>
    </rPh>
    <rPh sb="6" eb="7">
      <t>2</t>
    </rPh>
    <rPh sb="7" eb="8">
      <t>ジョウ</t>
    </rPh>
    <rPh sb="10" eb="12">
      <t>ザイリュウ</t>
    </rPh>
    <rPh sb="16" eb="17">
      <t>フ</t>
    </rPh>
    <rPh sb="17" eb="19">
      <t>ジュリョウ</t>
    </rPh>
    <rPh sb="20" eb="22">
      <t>テイジ</t>
    </rPh>
    <rPh sb="22" eb="24">
      <t>キョヒ</t>
    </rPh>
    <phoneticPr fontId="2"/>
  </si>
  <si>
    <t>（第七十五の三条）
在留カード不携帯</t>
    <rPh sb="1" eb="2">
      <t>ダイ</t>
    </rPh>
    <rPh sb="2" eb="4">
      <t>70</t>
    </rPh>
    <rPh sb="4" eb="5">
      <t>ゴ</t>
    </rPh>
    <rPh sb="6" eb="7">
      <t>サン</t>
    </rPh>
    <rPh sb="7" eb="8">
      <t>ジョウ</t>
    </rPh>
    <rPh sb="10" eb="12">
      <t>ザイリュウ</t>
    </rPh>
    <rPh sb="15" eb="18">
      <t>フケイタイ</t>
    </rPh>
    <phoneticPr fontId="2"/>
  </si>
  <si>
    <t>出入国429</t>
    <rPh sb="0" eb="2">
      <t>シュツニュウ</t>
    </rPh>
    <rPh sb="2" eb="3">
      <t>ゴク</t>
    </rPh>
    <phoneticPr fontId="2"/>
  </si>
  <si>
    <t>検挙件数</t>
    <rPh sb="0" eb="2">
      <t>ケンキョ</t>
    </rPh>
    <rPh sb="2" eb="4">
      <t>ケンスウ</t>
    </rPh>
    <phoneticPr fontId="2"/>
  </si>
  <si>
    <t>検挙人員</t>
    <rPh sb="0" eb="2">
      <t>ケンキョ</t>
    </rPh>
    <rPh sb="2" eb="4">
      <t>ジンイン</t>
    </rPh>
    <phoneticPr fontId="2"/>
  </si>
  <si>
    <t>国籍別　適条別　検挙件数及び検挙人員(つづき）</t>
    <rPh sb="0" eb="2">
      <t>コクセキ</t>
    </rPh>
    <rPh sb="2" eb="3">
      <t>ベツ</t>
    </rPh>
    <rPh sb="4" eb="5">
      <t>テキ</t>
    </rPh>
    <rPh sb="5" eb="6">
      <t>ジョウ</t>
    </rPh>
    <rPh sb="6" eb="7">
      <t>ベツ</t>
    </rPh>
    <rPh sb="8" eb="10">
      <t>ケンキョ</t>
    </rPh>
    <rPh sb="10" eb="12">
      <t>ケンスウ</t>
    </rPh>
    <rPh sb="12" eb="13">
      <t>オヨ</t>
    </rPh>
    <rPh sb="14" eb="16">
      <t>ケンキョ</t>
    </rPh>
    <rPh sb="16" eb="18">
      <t>ジンイン</t>
    </rPh>
    <phoneticPr fontId="2"/>
  </si>
  <si>
    <t>韓国・
朝鮮</t>
  </si>
  <si>
    <t>韓国・
朝鮮</t>
    <phoneticPr fontId="2"/>
  </si>
  <si>
    <t>偽りその他不正手段による</t>
    <rPh sb="0" eb="1">
      <t>イツワ</t>
    </rPh>
    <rPh sb="4" eb="5">
      <t>タ</t>
    </rPh>
    <rPh sb="5" eb="7">
      <t>フセイ</t>
    </rPh>
    <rPh sb="7" eb="9">
      <t>シュダン</t>
    </rPh>
    <phoneticPr fontId="2"/>
  </si>
  <si>
    <t>不実申請により在留資格の変更等</t>
    <rPh sb="0" eb="2">
      <t>フジツ</t>
    </rPh>
    <rPh sb="2" eb="4">
      <t>シンセイ</t>
    </rPh>
    <rPh sb="7" eb="9">
      <t>ザイリュウ</t>
    </rPh>
    <rPh sb="9" eb="11">
      <t>シカク</t>
    </rPh>
    <rPh sb="12" eb="14">
      <t>ヘンコウ</t>
    </rPh>
    <rPh sb="14" eb="15">
      <t>ナド</t>
    </rPh>
    <phoneticPr fontId="2"/>
  </si>
  <si>
    <t>（第七十六条二号）
（第七十六条一号）
旅券等・特定登録者カードの不携帯・提示拒否</t>
    <rPh sb="1" eb="2">
      <t>ダイ</t>
    </rPh>
    <rPh sb="2" eb="5">
      <t>76</t>
    </rPh>
    <rPh sb="5" eb="6">
      <t>ジョウ</t>
    </rPh>
    <rPh sb="6" eb="7">
      <t>2</t>
    </rPh>
    <rPh sb="7" eb="8">
      <t>ゴウ</t>
    </rPh>
    <rPh sb="11" eb="12">
      <t>ダイ</t>
    </rPh>
    <rPh sb="12" eb="15">
      <t>76</t>
    </rPh>
    <rPh sb="15" eb="16">
      <t>ジョウ</t>
    </rPh>
    <rPh sb="16" eb="17">
      <t>1</t>
    </rPh>
    <rPh sb="17" eb="18">
      <t>ゴウ</t>
    </rPh>
    <rPh sb="20" eb="22">
      <t>リョケン</t>
    </rPh>
    <rPh sb="22" eb="23">
      <t>ナド</t>
    </rPh>
    <rPh sb="24" eb="26">
      <t>トクテイ</t>
    </rPh>
    <rPh sb="26" eb="29">
      <t>トウロクシャ</t>
    </rPh>
    <phoneticPr fontId="2"/>
  </si>
  <si>
    <t>（第七十五条）
宣言拒否又は偽証等
証人の不出頭・</t>
    <rPh sb="1" eb="2">
      <t>ダイ</t>
    </rPh>
    <rPh sb="2" eb="5">
      <t>75</t>
    </rPh>
    <rPh sb="5" eb="6">
      <t>ジョウ</t>
    </rPh>
    <rPh sb="8" eb="10">
      <t>センゲン</t>
    </rPh>
    <rPh sb="10" eb="12">
      <t>キョヒ</t>
    </rPh>
    <rPh sb="12" eb="13">
      <t>マタ</t>
    </rPh>
    <rPh sb="14" eb="16">
      <t>ギショウ</t>
    </rPh>
    <rPh sb="16" eb="17">
      <t>ナド</t>
    </rPh>
    <rPh sb="18" eb="20">
      <t>ショウニン</t>
    </rPh>
    <rPh sb="21" eb="22">
      <t>フ</t>
    </rPh>
    <rPh sb="22" eb="24">
      <t>シュットウ</t>
    </rPh>
    <phoneticPr fontId="2"/>
  </si>
  <si>
    <t>（第七十二条八号）
（第七十二条七号）
証明書の不返納</t>
    <rPh sb="1" eb="2">
      <t>ダイ</t>
    </rPh>
    <rPh sb="2" eb="5">
      <t>72</t>
    </rPh>
    <rPh sb="5" eb="6">
      <t>ジョウ</t>
    </rPh>
    <rPh sb="6" eb="7">
      <t>ハチ</t>
    </rPh>
    <rPh sb="7" eb="8">
      <t>ゴウ</t>
    </rPh>
    <rPh sb="16" eb="17">
      <t>ナナ</t>
    </rPh>
    <rPh sb="20" eb="23">
      <t>ショウメイショ</t>
    </rPh>
    <rPh sb="24" eb="25">
      <t>フ</t>
    </rPh>
    <rPh sb="25" eb="27">
      <t>ヘンノウ</t>
    </rPh>
    <phoneticPr fontId="2"/>
  </si>
  <si>
    <t>（第七十二条六号）　　　　（第七十二条五号）
出国命令条件違反逃亡　　　　仮滞在条件違反逃亡・</t>
    <rPh sb="1" eb="2">
      <t>ダイ</t>
    </rPh>
    <rPh sb="2" eb="4">
      <t>ナナジュウ</t>
    </rPh>
    <rPh sb="4" eb="6">
      <t>ニジョウ</t>
    </rPh>
    <rPh sb="6" eb="7">
      <t>ロク</t>
    </rPh>
    <rPh sb="7" eb="8">
      <t>ゴウ</t>
    </rPh>
    <rPh sb="19" eb="20">
      <t>ゴ</t>
    </rPh>
    <rPh sb="23" eb="25">
      <t>シュッコク</t>
    </rPh>
    <rPh sb="25" eb="27">
      <t>メイレイ</t>
    </rPh>
    <rPh sb="27" eb="29">
      <t>ジョウケン</t>
    </rPh>
    <rPh sb="29" eb="31">
      <t>イハン</t>
    </rPh>
    <rPh sb="31" eb="33">
      <t>トウボウ</t>
    </rPh>
    <rPh sb="37" eb="38">
      <t>カリ</t>
    </rPh>
    <rPh sb="38" eb="40">
      <t>タイザイ</t>
    </rPh>
    <rPh sb="40" eb="42">
      <t>ジョウケン</t>
    </rPh>
    <rPh sb="42" eb="44">
      <t>イハン</t>
    </rPh>
    <rPh sb="44" eb="46">
      <t>トウボウ</t>
    </rPh>
    <phoneticPr fontId="2"/>
  </si>
  <si>
    <t>第七十二条四号</t>
    <rPh sb="5" eb="6">
      <t>ヨン</t>
    </rPh>
    <phoneticPr fontId="8"/>
  </si>
  <si>
    <t>第七十二条三号</t>
    <rPh sb="0" eb="1">
      <t>ダイ</t>
    </rPh>
    <rPh sb="1" eb="4">
      <t>72</t>
    </rPh>
    <rPh sb="4" eb="5">
      <t>ジョウ</t>
    </rPh>
    <rPh sb="5" eb="6">
      <t>サン</t>
    </rPh>
    <rPh sb="6" eb="7">
      <t>ゴウ</t>
    </rPh>
    <phoneticPr fontId="2"/>
  </si>
  <si>
    <t>（第七十二条二号）
船舶観光上陸者の逃亡</t>
    <rPh sb="10" eb="12">
      <t>センパク</t>
    </rPh>
    <rPh sb="12" eb="14">
      <t>カンコウ</t>
    </rPh>
    <rPh sb="14" eb="16">
      <t>ジョウリク</t>
    </rPh>
    <rPh sb="16" eb="17">
      <t>シャ</t>
    </rPh>
    <rPh sb="18" eb="20">
      <t>トウボウ</t>
    </rPh>
    <phoneticPr fontId="8"/>
  </si>
  <si>
    <t>第七十条六号</t>
    <rPh sb="0" eb="1">
      <t>ダイ</t>
    </rPh>
    <rPh sb="1" eb="3">
      <t>70</t>
    </rPh>
    <rPh sb="3" eb="4">
      <t>ジョウ</t>
    </rPh>
    <rPh sb="4" eb="5">
      <t>ロク</t>
    </rPh>
    <rPh sb="5" eb="6">
      <t>ゴウ</t>
    </rPh>
    <phoneticPr fontId="2"/>
  </si>
  <si>
    <t>不実申請により難民認定を受けた者</t>
    <rPh sb="0" eb="2">
      <t>フジツ</t>
    </rPh>
    <rPh sb="2" eb="4">
      <t>シンセイ</t>
    </rPh>
    <rPh sb="7" eb="9">
      <t>ナンミン</t>
    </rPh>
    <rPh sb="9" eb="11">
      <t>ニンテイ</t>
    </rPh>
    <rPh sb="12" eb="13">
      <t>ウ</t>
    </rPh>
    <rPh sb="15" eb="16">
      <t>モノ</t>
    </rPh>
    <phoneticPr fontId="2"/>
  </si>
  <si>
    <t>仮上陸者・被収容者・
放免者・一時庇護上陸
者の逃走又は不出頭</t>
    <rPh sb="0" eb="1">
      <t>カリ</t>
    </rPh>
    <rPh sb="1" eb="3">
      <t>ジョウリク</t>
    </rPh>
    <rPh sb="3" eb="4">
      <t>シャ</t>
    </rPh>
    <rPh sb="5" eb="6">
      <t>ヒ</t>
    </rPh>
    <rPh sb="6" eb="7">
      <t>オサム</t>
    </rPh>
    <rPh sb="7" eb="8">
      <t>カタチ</t>
    </rPh>
    <rPh sb="8" eb="9">
      <t>シャ</t>
    </rPh>
    <rPh sb="11" eb="13">
      <t>ホウメン</t>
    </rPh>
    <rPh sb="13" eb="14">
      <t>シャ</t>
    </rPh>
    <rPh sb="15" eb="17">
      <t>イチジ</t>
    </rPh>
    <rPh sb="17" eb="19">
      <t>ヒゴ</t>
    </rPh>
    <rPh sb="19" eb="21">
      <t>ジョウリク</t>
    </rPh>
    <rPh sb="22" eb="23">
      <t>シャ</t>
    </rPh>
    <rPh sb="24" eb="26">
      <t>トウソウ</t>
    </rPh>
    <rPh sb="26" eb="27">
      <t>マタ</t>
    </rPh>
    <rPh sb="28" eb="29">
      <t>フ</t>
    </rPh>
    <rPh sb="29" eb="31">
      <t>シュットウ</t>
    </rPh>
    <phoneticPr fontId="2"/>
  </si>
  <si>
    <t>ﾍﾞﾄﾅﾑ</t>
    <phoneticPr fontId="2"/>
  </si>
  <si>
    <t>活動をさせる行為</t>
    <rPh sb="0" eb="2">
      <t>カツドウ</t>
    </rPh>
    <rPh sb="6" eb="8">
      <t>コウイ</t>
    </rPh>
    <phoneticPr fontId="8"/>
  </si>
  <si>
    <t>活動をさせるために支配下に置く行為</t>
    <rPh sb="0" eb="2">
      <t>カツドウ</t>
    </rPh>
    <rPh sb="9" eb="12">
      <t>シハイカ</t>
    </rPh>
    <rPh sb="13" eb="14">
      <t>オ</t>
    </rPh>
    <rPh sb="15" eb="17">
      <t>コウイ</t>
    </rPh>
    <phoneticPr fontId="8"/>
  </si>
  <si>
    <t>業として行う、活動させる行為</t>
    <rPh sb="0" eb="1">
      <t>ゴウ</t>
    </rPh>
    <rPh sb="4" eb="5">
      <t>オコナ</t>
    </rPh>
    <rPh sb="7" eb="9">
      <t>カツドウ</t>
    </rPh>
    <rPh sb="12" eb="14">
      <t>コウイ</t>
    </rPh>
    <phoneticPr fontId="8"/>
  </si>
  <si>
    <t>（第七十一の三条）
改善命令違反</t>
    <rPh sb="4" eb="5">
      <t>イチ</t>
    </rPh>
    <rPh sb="6" eb="7">
      <t>サン</t>
    </rPh>
    <rPh sb="7" eb="8">
      <t>ジョウ</t>
    </rPh>
    <rPh sb="10" eb="12">
      <t>カイゼン</t>
    </rPh>
    <rPh sb="12" eb="14">
      <t>メイレイ</t>
    </rPh>
    <rPh sb="14" eb="16">
      <t>イハン</t>
    </rPh>
    <phoneticPr fontId="2"/>
  </si>
  <si>
    <t>（第七十一の五条）
届出義務違反</t>
    <rPh sb="4" eb="5">
      <t>イチ</t>
    </rPh>
    <rPh sb="6" eb="7">
      <t>ゴ</t>
    </rPh>
    <rPh sb="7" eb="8">
      <t>ジョウ</t>
    </rPh>
    <rPh sb="10" eb="11">
      <t>トド</t>
    </rPh>
    <rPh sb="11" eb="12">
      <t>デ</t>
    </rPh>
    <rPh sb="12" eb="14">
      <t>ギム</t>
    </rPh>
    <rPh sb="14" eb="16">
      <t>イハン</t>
    </rPh>
    <phoneticPr fontId="2"/>
  </si>
  <si>
    <t>（第七十一の四条）
届出義務違反
虚偽の届出等</t>
    <rPh sb="4" eb="5">
      <t>イチ</t>
    </rPh>
    <rPh sb="6" eb="7">
      <t>ヨン</t>
    </rPh>
    <rPh sb="7" eb="8">
      <t>ジョウ</t>
    </rPh>
    <rPh sb="10" eb="11">
      <t>トド</t>
    </rPh>
    <rPh sb="11" eb="12">
      <t>デ</t>
    </rPh>
    <rPh sb="12" eb="14">
      <t>ギム</t>
    </rPh>
    <rPh sb="14" eb="16">
      <t>イハン</t>
    </rPh>
    <rPh sb="17" eb="19">
      <t>キョギ</t>
    </rPh>
    <rPh sb="20" eb="22">
      <t>トドケデ</t>
    </rPh>
    <rPh sb="22" eb="23">
      <t>ナド</t>
    </rPh>
    <phoneticPr fontId="2"/>
  </si>
  <si>
    <t>（第七十四条）
集団密航者・退去強制・
旅券等不正受交付</t>
    <rPh sb="1" eb="2">
      <t>ダイ</t>
    </rPh>
    <rPh sb="2" eb="5">
      <t>74</t>
    </rPh>
    <rPh sb="5" eb="6">
      <t>ジョウ</t>
    </rPh>
    <rPh sb="8" eb="10">
      <t>シュウダン</t>
    </rPh>
    <rPh sb="10" eb="13">
      <t>ミッコウシャ</t>
    </rPh>
    <rPh sb="14" eb="16">
      <t>タイキョ</t>
    </rPh>
    <rPh sb="16" eb="18">
      <t>キョウセイ</t>
    </rPh>
    <rPh sb="20" eb="22">
      <t>リョケン</t>
    </rPh>
    <rPh sb="22" eb="23">
      <t>ナド</t>
    </rPh>
    <rPh sb="23" eb="25">
      <t>フセイ</t>
    </rPh>
    <rPh sb="25" eb="26">
      <t>ジュ</t>
    </rPh>
    <rPh sb="26" eb="28">
      <t>コウフ</t>
    </rPh>
    <phoneticPr fontId="2"/>
  </si>
  <si>
    <t>85　出入国管理及び難民認定法違反　</t>
    <phoneticPr fontId="2"/>
  </si>
  <si>
    <t>85　出入国管理及び難民認定法違反  国籍別　適条別　検挙件数及び検挙人員</t>
    <rPh sb="27" eb="29">
      <t>ケンキョ</t>
    </rPh>
    <rPh sb="33" eb="35">
      <t>ケンキョ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</si>
</sst>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[Red]\-#,##0;\-"/>
    <numFmt numFmtId="177" formatCode="#,##0;[Red]\-#,##0;&quot;-&quot;"/>
  </numFmts>
  <fonts count="10">
    <font>
      <sz val="9"/>
      <name val="ＭＳ 明朝"/>
      <family val="1"/>
      <charset val="128"/>
    </font>
    <font>
      <sz val="11"/>
      <name val="明朝"/>
      <family val="1"/>
      <charset val="128"/>
    </font>
    <font>
      <sz val="7"/>
      <name val="Terminal"/>
      <family val="3"/>
      <charset val="255"/>
    </font>
    <font>
      <sz val="9"/>
      <color indexed="8"/>
      <name val="ＭＳ 明朝"/>
      <family val="1"/>
      <charset val="128"/>
    </font>
    <font>
      <sz val="12"/>
      <color indexed="8"/>
      <name val="ＭＳ 明朝"/>
      <family val="1"/>
      <charset val="128"/>
    </font>
    <font>
      <sz val="9"/>
      <color indexed="8"/>
      <name val="ＭＳ ゴシック"/>
      <family val="3"/>
      <charset val="128"/>
    </font>
    <font>
      <sz val="9"/>
      <name val="ＭＳ 明朝"/>
      <family val="1"/>
      <charset val="128"/>
    </font>
    <font>
      <sz val="8"/>
      <color indexed="8"/>
      <name val="ＭＳ 明朝"/>
      <family val="1"/>
      <charset val="128"/>
    </font>
    <font>
      <sz val="6"/>
      <name val="ＭＳ 明朝"/>
      <family val="1"/>
      <charset val="128"/>
    </font>
    <font>
      <sz val="11"/>
      <color indexed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 applyNumberFormat="0" applyFill="0" applyBorder="0" applyAlignment="0" applyProtection="0"/>
    <xf numFmtId="38" fontId="1" fillId="0" borderId="0" applyFont="0" applyFill="0" applyBorder="0" applyAlignment="0" applyProtection="0"/>
  </cellStyleXfs>
  <cellXfs count="103">
    <xf numFmtId="0" fontId="0" fillId="0" borderId="0" xfId="0"/>
    <xf numFmtId="0" fontId="3" fillId="0" borderId="0" xfId="0" applyFont="1" applyFill="1"/>
    <xf numFmtId="0" fontId="3" fillId="0" borderId="0" xfId="0" applyFont="1" applyFill="1" applyBorder="1" applyProtection="1"/>
    <xf numFmtId="0" fontId="3" fillId="0" borderId="0" xfId="0" applyFont="1" applyFill="1" applyProtection="1"/>
    <xf numFmtId="0" fontId="3" fillId="0" borderId="0" xfId="0" applyFont="1" applyFill="1" applyBorder="1"/>
    <xf numFmtId="0" fontId="4" fillId="0" borderId="0" xfId="0" applyFont="1" applyFill="1" applyAlignment="1" applyProtection="1"/>
    <xf numFmtId="0" fontId="4" fillId="0" borderId="0" xfId="0" applyFont="1" applyFill="1" applyBorder="1" applyAlignment="1" applyProtection="1"/>
    <xf numFmtId="0" fontId="3" fillId="0" borderId="0" xfId="0" quotePrefix="1" applyFont="1" applyFill="1" applyAlignment="1" applyProtection="1">
      <alignment horizontal="center"/>
    </xf>
    <xf numFmtId="0" fontId="3" fillId="0" borderId="0" xfId="0" applyFont="1" applyFill="1" applyBorder="1" applyAlignment="1" applyProtection="1">
      <alignment horizontal="center"/>
    </xf>
    <xf numFmtId="0" fontId="3" fillId="0" borderId="0" xfId="0" quotePrefix="1" applyFont="1" applyFill="1" applyBorder="1" applyAlignment="1" applyProtection="1">
      <alignment horizontal="center"/>
    </xf>
    <xf numFmtId="0" fontId="3" fillId="0" borderId="0" xfId="0" quotePrefix="1" applyFont="1" applyFill="1" applyBorder="1" applyAlignment="1" applyProtection="1">
      <alignment horizontal="center" vertical="center"/>
    </xf>
    <xf numFmtId="0" fontId="3" fillId="0" borderId="0" xfId="0" quotePrefix="1" applyFont="1" applyFill="1" applyAlignment="1" applyProtection="1">
      <alignment horizontal="center" vertical="distributed" textRotation="255" justifyLastLine="1"/>
    </xf>
    <xf numFmtId="0" fontId="3" fillId="0" borderId="1" xfId="0" applyFont="1" applyFill="1" applyBorder="1" applyAlignment="1" applyProtection="1">
      <alignment horizontal="center" vertical="center" textRotation="255"/>
    </xf>
    <xf numFmtId="0" fontId="7" fillId="0" borderId="1" xfId="0" applyFont="1" applyFill="1" applyBorder="1" applyAlignment="1" applyProtection="1">
      <alignment horizontal="center" vertical="center" textRotation="255"/>
    </xf>
    <xf numFmtId="0" fontId="3" fillId="0" borderId="0" xfId="0" applyFont="1" applyFill="1" applyBorder="1" applyAlignment="1" applyProtection="1">
      <alignment horizontal="center" vertical="center" textRotation="255" wrapText="1"/>
    </xf>
    <xf numFmtId="0" fontId="3" fillId="0" borderId="0" xfId="0" applyFont="1" applyFill="1" applyAlignment="1" applyProtection="1">
      <alignment horizontal="center"/>
    </xf>
    <xf numFmtId="0" fontId="3" fillId="0" borderId="0" xfId="0" applyFont="1" applyFill="1" applyAlignment="1">
      <alignment vertical="center"/>
    </xf>
    <xf numFmtId="177" fontId="3" fillId="0" borderId="0" xfId="0" applyNumberFormat="1" applyFont="1" applyFill="1" applyBorder="1" applyAlignment="1" applyProtection="1">
      <alignment vertical="center" wrapText="1"/>
    </xf>
    <xf numFmtId="0" fontId="3" fillId="0" borderId="2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176" fontId="3" fillId="0" borderId="0" xfId="0" quotePrefix="1" applyNumberFormat="1" applyFont="1" applyFill="1" applyAlignment="1" applyProtection="1">
      <alignment vertical="center"/>
    </xf>
    <xf numFmtId="0" fontId="3" fillId="0" borderId="0" xfId="0" quotePrefix="1" applyFont="1" applyFill="1" applyAlignment="1" applyProtection="1">
      <alignment vertical="center"/>
    </xf>
    <xf numFmtId="0" fontId="5" fillId="0" borderId="0" xfId="0" applyFont="1" applyFill="1" applyAlignment="1">
      <alignment vertical="center"/>
    </xf>
    <xf numFmtId="0" fontId="5" fillId="0" borderId="2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177" fontId="3" fillId="0" borderId="0" xfId="0" applyNumberFormat="1" applyFont="1" applyFill="1" applyBorder="1"/>
    <xf numFmtId="0" fontId="3" fillId="0" borderId="2" xfId="0" applyFont="1" applyFill="1" applyBorder="1"/>
    <xf numFmtId="0" fontId="3" fillId="0" borderId="4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3" fillId="0" borderId="6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/>
    </xf>
    <xf numFmtId="38" fontId="3" fillId="0" borderId="0" xfId="0" applyNumberFormat="1" applyFont="1" applyFill="1"/>
    <xf numFmtId="0" fontId="7" fillId="0" borderId="1" xfId="0" applyFont="1" applyFill="1" applyBorder="1" applyAlignment="1" applyProtection="1">
      <alignment horizontal="center" vertical="center" textRotation="255" wrapText="1"/>
    </xf>
    <xf numFmtId="0" fontId="9" fillId="0" borderId="0" xfId="0" applyFont="1" applyFill="1" applyAlignment="1" applyProtection="1"/>
    <xf numFmtId="0" fontId="9" fillId="0" borderId="0" xfId="0" applyFont="1" applyFill="1" applyBorder="1" applyAlignment="1" applyProtection="1"/>
    <xf numFmtId="0" fontId="3" fillId="0" borderId="7" xfId="0" applyFont="1" applyFill="1" applyBorder="1" applyAlignment="1" applyProtection="1">
      <alignment horizontal="center" vertical="center" textRotation="255"/>
    </xf>
    <xf numFmtId="0" fontId="0" fillId="0" borderId="7" xfId="0" applyFont="1" applyFill="1" applyBorder="1" applyAlignment="1" applyProtection="1">
      <alignment horizontal="center" vertical="center" textRotation="255" wrapText="1"/>
    </xf>
    <xf numFmtId="177" fontId="3" fillId="0" borderId="0" xfId="0" applyNumberFormat="1" applyFont="1" applyFill="1"/>
    <xf numFmtId="38" fontId="5" fillId="0" borderId="3" xfId="0" applyNumberFormat="1" applyFont="1" applyFill="1" applyBorder="1" applyAlignment="1">
      <alignment horizontal="right" vertical="center"/>
    </xf>
    <xf numFmtId="38" fontId="5" fillId="0" borderId="2" xfId="0" applyNumberFormat="1" applyFont="1" applyFill="1" applyBorder="1" applyAlignment="1">
      <alignment horizontal="right" vertical="center"/>
    </xf>
    <xf numFmtId="38" fontId="5" fillId="0" borderId="3" xfId="0" applyNumberFormat="1" applyFont="1" applyFill="1" applyBorder="1"/>
    <xf numFmtId="38" fontId="3" fillId="0" borderId="3" xfId="0" applyNumberFormat="1" applyFont="1" applyFill="1" applyBorder="1"/>
    <xf numFmtId="38" fontId="3" fillId="0" borderId="2" xfId="0" applyNumberFormat="1" applyFont="1" applyFill="1" applyBorder="1"/>
    <xf numFmtId="38" fontId="0" fillId="0" borderId="3" xfId="1" applyNumberFormat="1" applyFont="1" applyFill="1" applyBorder="1" applyAlignment="1">
      <alignment horizontal="right" vertical="center"/>
    </xf>
    <xf numFmtId="38" fontId="3" fillId="0" borderId="3" xfId="0" applyNumberFormat="1" applyFont="1" applyFill="1" applyBorder="1" applyAlignment="1" applyProtection="1">
      <alignment horizontal="right" vertical="center"/>
      <protection locked="0"/>
    </xf>
    <xf numFmtId="38" fontId="3" fillId="0" borderId="2" xfId="0" applyNumberFormat="1" applyFont="1" applyFill="1" applyBorder="1" applyAlignment="1" applyProtection="1">
      <alignment horizontal="right" vertical="center"/>
      <protection locked="0"/>
    </xf>
    <xf numFmtId="38" fontId="0" fillId="0" borderId="3" xfId="0" applyNumberFormat="1" applyFill="1" applyBorder="1" applyAlignment="1">
      <alignment horizontal="right" vertical="center"/>
    </xf>
    <xf numFmtId="38" fontId="0" fillId="0" borderId="2" xfId="0" applyNumberFormat="1" applyFill="1" applyBorder="1" applyAlignment="1">
      <alignment horizontal="right" vertical="center"/>
    </xf>
    <xf numFmtId="38" fontId="0" fillId="0" borderId="4" xfId="1" applyNumberFormat="1" applyFont="1" applyFill="1" applyBorder="1" applyAlignment="1">
      <alignment horizontal="right" vertical="center"/>
    </xf>
    <xf numFmtId="38" fontId="0" fillId="0" borderId="8" xfId="1" applyNumberFormat="1" applyFont="1" applyFill="1" applyBorder="1" applyAlignment="1">
      <alignment horizontal="right" vertical="center"/>
    </xf>
    <xf numFmtId="38" fontId="3" fillId="0" borderId="8" xfId="0" applyNumberFormat="1" applyFont="1" applyFill="1" applyBorder="1" applyAlignment="1" applyProtection="1">
      <alignment horizontal="right" vertical="center"/>
      <protection locked="0"/>
    </xf>
    <xf numFmtId="38" fontId="3" fillId="0" borderId="6" xfId="0" applyNumberFormat="1" applyFont="1" applyFill="1" applyBorder="1" applyAlignment="1" applyProtection="1">
      <alignment horizontal="right" vertical="center"/>
      <protection locked="0"/>
    </xf>
    <xf numFmtId="38" fontId="3" fillId="0" borderId="0" xfId="0" applyNumberFormat="1" applyFont="1" applyFill="1" applyAlignment="1">
      <alignment vertical="center"/>
    </xf>
    <xf numFmtId="38" fontId="5" fillId="0" borderId="4" xfId="0" applyNumberFormat="1" applyFont="1" applyFill="1" applyBorder="1" applyAlignment="1">
      <alignment horizontal="right" vertical="center"/>
    </xf>
    <xf numFmtId="38" fontId="5" fillId="0" borderId="0" xfId="0" applyNumberFormat="1" applyFont="1" applyFill="1" applyBorder="1" applyAlignment="1">
      <alignment horizontal="right" vertical="center"/>
    </xf>
    <xf numFmtId="38" fontId="3" fillId="0" borderId="4" xfId="0" applyNumberFormat="1" applyFont="1" applyFill="1" applyBorder="1"/>
    <xf numFmtId="38" fontId="3" fillId="0" borderId="0" xfId="0" applyNumberFormat="1" applyFont="1" applyFill="1" applyBorder="1"/>
    <xf numFmtId="38" fontId="3" fillId="0" borderId="4" xfId="0" applyNumberFormat="1" applyFont="1" applyFill="1" applyBorder="1" applyAlignment="1" applyProtection="1">
      <alignment horizontal="right" vertical="center"/>
      <protection locked="0"/>
    </xf>
    <xf numFmtId="38" fontId="3" fillId="0" borderId="0" xfId="0" applyNumberFormat="1" applyFont="1" applyFill="1" applyBorder="1" applyAlignment="1" applyProtection="1">
      <alignment horizontal="right" vertical="center"/>
      <protection locked="0"/>
    </xf>
    <xf numFmtId="38" fontId="3" fillId="0" borderId="9" xfId="0" applyNumberFormat="1" applyFont="1" applyFill="1" applyBorder="1" applyAlignment="1" applyProtection="1">
      <alignment horizontal="right" vertical="center"/>
      <protection locked="0"/>
    </xf>
    <xf numFmtId="38" fontId="3" fillId="0" borderId="5" xfId="0" applyNumberFormat="1" applyFont="1" applyFill="1" applyBorder="1" applyAlignment="1" applyProtection="1">
      <alignment horizontal="right" vertical="center"/>
      <protection locked="0"/>
    </xf>
    <xf numFmtId="0" fontId="3" fillId="0" borderId="1" xfId="0" applyFont="1" applyFill="1" applyBorder="1" applyAlignment="1" applyProtection="1">
      <alignment horizontal="center" vertical="distributed" textRotation="255" justifyLastLine="1"/>
    </xf>
    <xf numFmtId="0" fontId="3" fillId="0" borderId="7" xfId="0" applyFont="1" applyFill="1" applyBorder="1" applyAlignment="1" applyProtection="1">
      <alignment horizontal="center" vertical="distributed" textRotation="255" justifyLastLine="1"/>
    </xf>
    <xf numFmtId="0" fontId="3" fillId="0" borderId="0" xfId="0" applyFont="1" applyFill="1" applyAlignment="1" applyProtection="1">
      <alignment horizontal="center" vertical="center"/>
    </xf>
    <xf numFmtId="0" fontId="3" fillId="0" borderId="10" xfId="0" applyFont="1" applyFill="1" applyBorder="1" applyAlignment="1" applyProtection="1">
      <alignment horizontal="distributed" vertical="center" wrapText="1" justifyLastLine="1"/>
    </xf>
    <xf numFmtId="0" fontId="3" fillId="0" borderId="10" xfId="0" quotePrefix="1" applyFont="1" applyFill="1" applyBorder="1" applyAlignment="1" applyProtection="1">
      <alignment horizontal="distributed" vertical="center" justifyLastLine="1"/>
    </xf>
    <xf numFmtId="0" fontId="3" fillId="0" borderId="11" xfId="0" applyFont="1" applyFill="1" applyBorder="1" applyAlignment="1" applyProtection="1">
      <alignment horizontal="center" vertical="distributed" justifyLastLine="1"/>
    </xf>
    <xf numFmtId="0" fontId="3" fillId="0" borderId="12" xfId="0" applyFont="1" applyFill="1" applyBorder="1" applyAlignment="1" applyProtection="1">
      <alignment horizontal="center" vertical="distributed" justifyLastLine="1"/>
    </xf>
    <xf numFmtId="0" fontId="3" fillId="0" borderId="10" xfId="0" applyFont="1" applyFill="1" applyBorder="1" applyAlignment="1" applyProtection="1">
      <alignment horizontal="center" vertical="distributed" textRotation="255" justifyLastLine="1"/>
    </xf>
    <xf numFmtId="0" fontId="3" fillId="0" borderId="1" xfId="0" applyFont="1" applyFill="1" applyBorder="1" applyAlignment="1">
      <alignment horizontal="center" vertical="distributed" textRotation="255" justifyLastLine="1"/>
    </xf>
    <xf numFmtId="0" fontId="3" fillId="0" borderId="10" xfId="0" applyFont="1" applyFill="1" applyBorder="1" applyAlignment="1" applyProtection="1">
      <alignment horizontal="center" vertical="distributed" textRotation="255" wrapText="1" justifyLastLine="1"/>
    </xf>
    <xf numFmtId="0" fontId="3" fillId="0" borderId="11" xfId="0" applyFont="1" applyFill="1" applyBorder="1" applyAlignment="1" applyProtection="1">
      <alignment horizontal="center" vertical="center" wrapText="1" justifyLastLine="1"/>
    </xf>
    <xf numFmtId="0" fontId="3" fillId="0" borderId="12" xfId="0" applyFont="1" applyFill="1" applyBorder="1" applyAlignment="1" applyProtection="1">
      <alignment horizontal="center" vertical="center" wrapText="1" justifyLastLine="1"/>
    </xf>
    <xf numFmtId="0" fontId="3" fillId="0" borderId="17" xfId="0" applyFont="1" applyFill="1" applyBorder="1" applyAlignment="1" applyProtection="1">
      <alignment horizontal="center" vertical="center" wrapText="1" justifyLastLine="1"/>
    </xf>
    <xf numFmtId="0" fontId="3" fillId="0" borderId="1" xfId="0" quotePrefix="1" applyFont="1" applyFill="1" applyBorder="1" applyAlignment="1" applyProtection="1">
      <alignment horizontal="center" vertical="distributed" textRotation="255" justifyLastLine="1"/>
    </xf>
    <xf numFmtId="0" fontId="6" fillId="0" borderId="13" xfId="0" applyFont="1" applyFill="1" applyBorder="1" applyAlignment="1" applyProtection="1">
      <alignment horizontal="distributed" vertical="center" justifyLastLine="1"/>
    </xf>
    <xf numFmtId="0" fontId="6" fillId="0" borderId="13" xfId="0" applyFont="1" applyFill="1" applyBorder="1" applyAlignment="1">
      <alignment horizontal="distributed" vertical="center" justifyLastLine="1"/>
    </xf>
    <xf numFmtId="0" fontId="6" fillId="0" borderId="14" xfId="0" applyFont="1" applyFill="1" applyBorder="1" applyAlignment="1">
      <alignment horizontal="distributed" vertical="center" justifyLastLine="1"/>
    </xf>
    <xf numFmtId="0" fontId="6" fillId="0" borderId="15" xfId="0" applyFont="1" applyFill="1" applyBorder="1" applyAlignment="1">
      <alignment horizontal="distributed" vertical="center" justifyLastLine="1"/>
    </xf>
    <xf numFmtId="0" fontId="6" fillId="0" borderId="16" xfId="0" applyFont="1" applyFill="1" applyBorder="1" applyAlignment="1">
      <alignment horizontal="distributed" vertical="center" justifyLastLine="1"/>
    </xf>
    <xf numFmtId="0" fontId="3" fillId="0" borderId="0" xfId="0" applyFont="1" applyFill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 applyProtection="1">
      <alignment horizontal="distributed" justifyLastLine="1"/>
    </xf>
    <xf numFmtId="0" fontId="3" fillId="0" borderId="18" xfId="0" applyFont="1" applyFill="1" applyBorder="1" applyAlignment="1" applyProtection="1">
      <alignment horizontal="center" vertical="center" textRotation="255" wrapText="1"/>
    </xf>
    <xf numFmtId="0" fontId="3" fillId="0" borderId="19" xfId="0" applyFont="1" applyFill="1" applyBorder="1" applyAlignment="1" applyProtection="1">
      <alignment horizontal="center" vertical="center" textRotation="255" wrapText="1"/>
    </xf>
    <xf numFmtId="0" fontId="3" fillId="0" borderId="11" xfId="0" applyFont="1" applyFill="1" applyBorder="1" applyAlignment="1" applyProtection="1">
      <alignment horizontal="center" vertical="center" wrapText="1"/>
    </xf>
    <xf numFmtId="0" fontId="3" fillId="0" borderId="12" xfId="0" applyFont="1" applyFill="1" applyBorder="1" applyAlignment="1" applyProtection="1">
      <alignment horizontal="center" vertical="center" wrapText="1"/>
    </xf>
    <xf numFmtId="0" fontId="3" fillId="0" borderId="17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distributed" textRotation="255"/>
    </xf>
    <xf numFmtId="0" fontId="3" fillId="0" borderId="17" xfId="0" applyFont="1" applyFill="1" applyBorder="1" applyAlignment="1" applyProtection="1">
      <alignment horizontal="center" vertical="distributed" textRotation="255" wrapText="1" justifyLastLine="1"/>
    </xf>
    <xf numFmtId="0" fontId="3" fillId="0" borderId="20" xfId="0" applyFont="1" applyFill="1" applyBorder="1" applyAlignment="1">
      <alignment horizontal="center" vertical="distributed" textRotation="255"/>
    </xf>
    <xf numFmtId="0" fontId="9" fillId="0" borderId="0" xfId="0" applyFont="1" applyFill="1" applyAlignment="1" applyProtection="1">
      <alignment horizontal="distributed"/>
    </xf>
    <xf numFmtId="0" fontId="3" fillId="0" borderId="21" xfId="0" applyFont="1" applyFill="1" applyBorder="1" applyAlignment="1" applyProtection="1">
      <alignment horizontal="distributed" vertical="center" justifyLastLine="1"/>
    </xf>
    <xf numFmtId="0" fontId="3" fillId="0" borderId="13" xfId="0" applyFont="1" applyFill="1" applyBorder="1" applyAlignment="1">
      <alignment horizontal="distributed" vertical="center" justifyLastLine="1"/>
    </xf>
    <xf numFmtId="0" fontId="3" fillId="0" borderId="22" xfId="0" applyFont="1" applyFill="1" applyBorder="1" applyAlignment="1">
      <alignment horizontal="distributed" vertical="center" justifyLastLine="1"/>
    </xf>
    <xf numFmtId="0" fontId="3" fillId="0" borderId="15" xfId="0" applyFont="1" applyFill="1" applyBorder="1" applyAlignment="1">
      <alignment horizontal="distributed" vertical="center" justifyLastLine="1"/>
    </xf>
    <xf numFmtId="0" fontId="3" fillId="0" borderId="12" xfId="0" applyFont="1" applyFill="1" applyBorder="1" applyAlignment="1" applyProtection="1">
      <alignment horizontal="center" vertical="distributed" textRotation="255" wrapText="1"/>
    </xf>
    <xf numFmtId="0" fontId="3" fillId="0" borderId="23" xfId="0" applyFont="1" applyFill="1" applyBorder="1" applyAlignment="1">
      <alignment horizontal="center"/>
    </xf>
    <xf numFmtId="0" fontId="3" fillId="0" borderId="11" xfId="0" applyFont="1" applyFill="1" applyBorder="1" applyAlignment="1" applyProtection="1">
      <alignment horizontal="center" vertical="center"/>
    </xf>
    <xf numFmtId="0" fontId="3" fillId="0" borderId="12" xfId="0" applyFont="1" applyFill="1" applyBorder="1" applyAlignment="1" applyProtection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53340</xdr:colOff>
      <xdr:row>5</xdr:row>
      <xdr:rowOff>7620</xdr:rowOff>
    </xdr:from>
    <xdr:to>
      <xdr:col>2</xdr:col>
      <xdr:colOff>167640</xdr:colOff>
      <xdr:row>7</xdr:row>
      <xdr:rowOff>0</xdr:rowOff>
    </xdr:to>
    <xdr:sp macro="" textlink="">
      <xdr:nvSpPr>
        <xdr:cNvPr id="8762" name="AutoShape 23">
          <a:extLst>
            <a:ext uri="{FF2B5EF4-FFF2-40B4-BE49-F238E27FC236}">
              <a16:creationId xmlns:a16="http://schemas.microsoft.com/office/drawing/2014/main" id="{877A4364-0005-4FC6-92B8-3A0496D13E81}"/>
            </a:ext>
          </a:extLst>
        </xdr:cNvPr>
        <xdr:cNvSpPr>
          <a:spLocks/>
        </xdr:cNvSpPr>
      </xdr:nvSpPr>
      <xdr:spPr bwMode="auto">
        <a:xfrm>
          <a:off x="708660" y="2918460"/>
          <a:ext cx="114300" cy="388620"/>
        </a:xfrm>
        <a:prstGeom prst="leftBrace">
          <a:avLst>
            <a:gd name="adj1" fmla="val 28333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60960</xdr:colOff>
      <xdr:row>8</xdr:row>
      <xdr:rowOff>7620</xdr:rowOff>
    </xdr:from>
    <xdr:to>
      <xdr:col>3</xdr:col>
      <xdr:colOff>0</xdr:colOff>
      <xdr:row>10</xdr:row>
      <xdr:rowOff>0</xdr:rowOff>
    </xdr:to>
    <xdr:sp macro="" textlink="">
      <xdr:nvSpPr>
        <xdr:cNvPr id="8763" name="AutoShape 24">
          <a:extLst>
            <a:ext uri="{FF2B5EF4-FFF2-40B4-BE49-F238E27FC236}">
              <a16:creationId xmlns:a16="http://schemas.microsoft.com/office/drawing/2014/main" id="{097583F2-DB9A-4365-8210-F24ADFCCA205}"/>
            </a:ext>
          </a:extLst>
        </xdr:cNvPr>
        <xdr:cNvSpPr>
          <a:spLocks/>
        </xdr:cNvSpPr>
      </xdr:nvSpPr>
      <xdr:spPr bwMode="auto">
        <a:xfrm>
          <a:off x="716280" y="3512820"/>
          <a:ext cx="114300" cy="388620"/>
        </a:xfrm>
        <a:prstGeom prst="leftBrace">
          <a:avLst>
            <a:gd name="adj1" fmla="val 28333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53340</xdr:colOff>
      <xdr:row>10</xdr:row>
      <xdr:rowOff>7620</xdr:rowOff>
    </xdr:from>
    <xdr:to>
      <xdr:col>2</xdr:col>
      <xdr:colOff>167640</xdr:colOff>
      <xdr:row>12</xdr:row>
      <xdr:rowOff>0</xdr:rowOff>
    </xdr:to>
    <xdr:sp macro="" textlink="">
      <xdr:nvSpPr>
        <xdr:cNvPr id="8764" name="AutoShape 25">
          <a:extLst>
            <a:ext uri="{FF2B5EF4-FFF2-40B4-BE49-F238E27FC236}">
              <a16:creationId xmlns:a16="http://schemas.microsoft.com/office/drawing/2014/main" id="{27B85F08-98DE-40CD-941C-472C94B57DC4}"/>
            </a:ext>
          </a:extLst>
        </xdr:cNvPr>
        <xdr:cNvSpPr>
          <a:spLocks/>
        </xdr:cNvSpPr>
      </xdr:nvSpPr>
      <xdr:spPr bwMode="auto">
        <a:xfrm>
          <a:off x="708660" y="3909060"/>
          <a:ext cx="114300" cy="388620"/>
        </a:xfrm>
        <a:prstGeom prst="leftBrace">
          <a:avLst>
            <a:gd name="adj1" fmla="val 28333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53340</xdr:colOff>
      <xdr:row>12</xdr:row>
      <xdr:rowOff>7620</xdr:rowOff>
    </xdr:from>
    <xdr:to>
      <xdr:col>2</xdr:col>
      <xdr:colOff>167640</xdr:colOff>
      <xdr:row>14</xdr:row>
      <xdr:rowOff>0</xdr:rowOff>
    </xdr:to>
    <xdr:sp macro="" textlink="">
      <xdr:nvSpPr>
        <xdr:cNvPr id="8765" name="AutoShape 26">
          <a:extLst>
            <a:ext uri="{FF2B5EF4-FFF2-40B4-BE49-F238E27FC236}">
              <a16:creationId xmlns:a16="http://schemas.microsoft.com/office/drawing/2014/main" id="{82E6A7BD-B962-4C05-ABA8-7655E01D7ECB}"/>
            </a:ext>
          </a:extLst>
        </xdr:cNvPr>
        <xdr:cNvSpPr>
          <a:spLocks/>
        </xdr:cNvSpPr>
      </xdr:nvSpPr>
      <xdr:spPr bwMode="auto">
        <a:xfrm>
          <a:off x="708660" y="4305300"/>
          <a:ext cx="114300" cy="388620"/>
        </a:xfrm>
        <a:prstGeom prst="leftBrace">
          <a:avLst>
            <a:gd name="adj1" fmla="val 28333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60960</xdr:colOff>
      <xdr:row>14</xdr:row>
      <xdr:rowOff>7620</xdr:rowOff>
    </xdr:from>
    <xdr:to>
      <xdr:col>3</xdr:col>
      <xdr:colOff>0</xdr:colOff>
      <xdr:row>16</xdr:row>
      <xdr:rowOff>0</xdr:rowOff>
    </xdr:to>
    <xdr:sp macro="" textlink="">
      <xdr:nvSpPr>
        <xdr:cNvPr id="8766" name="AutoShape 27">
          <a:extLst>
            <a:ext uri="{FF2B5EF4-FFF2-40B4-BE49-F238E27FC236}">
              <a16:creationId xmlns:a16="http://schemas.microsoft.com/office/drawing/2014/main" id="{84642956-12AC-44E6-BCE2-A864ADA47337}"/>
            </a:ext>
          </a:extLst>
        </xdr:cNvPr>
        <xdr:cNvSpPr>
          <a:spLocks/>
        </xdr:cNvSpPr>
      </xdr:nvSpPr>
      <xdr:spPr bwMode="auto">
        <a:xfrm>
          <a:off x="716280" y="4701540"/>
          <a:ext cx="114300" cy="388620"/>
        </a:xfrm>
        <a:prstGeom prst="leftBrace">
          <a:avLst>
            <a:gd name="adj1" fmla="val 28333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53340</xdr:colOff>
      <xdr:row>16</xdr:row>
      <xdr:rowOff>7620</xdr:rowOff>
    </xdr:from>
    <xdr:to>
      <xdr:col>2</xdr:col>
      <xdr:colOff>167640</xdr:colOff>
      <xdr:row>18</xdr:row>
      <xdr:rowOff>0</xdr:rowOff>
    </xdr:to>
    <xdr:sp macro="" textlink="">
      <xdr:nvSpPr>
        <xdr:cNvPr id="8767" name="AutoShape 28">
          <a:extLst>
            <a:ext uri="{FF2B5EF4-FFF2-40B4-BE49-F238E27FC236}">
              <a16:creationId xmlns:a16="http://schemas.microsoft.com/office/drawing/2014/main" id="{549424C5-CCC9-4A52-B6EA-27B920EB378B}"/>
            </a:ext>
          </a:extLst>
        </xdr:cNvPr>
        <xdr:cNvSpPr>
          <a:spLocks/>
        </xdr:cNvSpPr>
      </xdr:nvSpPr>
      <xdr:spPr bwMode="auto">
        <a:xfrm>
          <a:off x="708660" y="5097780"/>
          <a:ext cx="114300" cy="388620"/>
        </a:xfrm>
        <a:prstGeom prst="leftBrace">
          <a:avLst>
            <a:gd name="adj1" fmla="val 28333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53340</xdr:colOff>
      <xdr:row>18</xdr:row>
      <xdr:rowOff>7620</xdr:rowOff>
    </xdr:from>
    <xdr:to>
      <xdr:col>2</xdr:col>
      <xdr:colOff>167640</xdr:colOff>
      <xdr:row>20</xdr:row>
      <xdr:rowOff>0</xdr:rowOff>
    </xdr:to>
    <xdr:sp macro="" textlink="">
      <xdr:nvSpPr>
        <xdr:cNvPr id="8768" name="AutoShape 29">
          <a:extLst>
            <a:ext uri="{FF2B5EF4-FFF2-40B4-BE49-F238E27FC236}">
              <a16:creationId xmlns:a16="http://schemas.microsoft.com/office/drawing/2014/main" id="{03F9F2CA-7675-4D1C-8F16-31F8D314D361}"/>
            </a:ext>
          </a:extLst>
        </xdr:cNvPr>
        <xdr:cNvSpPr>
          <a:spLocks/>
        </xdr:cNvSpPr>
      </xdr:nvSpPr>
      <xdr:spPr bwMode="auto">
        <a:xfrm>
          <a:off x="708660" y="5494020"/>
          <a:ext cx="114300" cy="388620"/>
        </a:xfrm>
        <a:prstGeom prst="leftBrace">
          <a:avLst>
            <a:gd name="adj1" fmla="val 28333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60960</xdr:colOff>
      <xdr:row>20</xdr:row>
      <xdr:rowOff>7620</xdr:rowOff>
    </xdr:from>
    <xdr:to>
      <xdr:col>3</xdr:col>
      <xdr:colOff>0</xdr:colOff>
      <xdr:row>22</xdr:row>
      <xdr:rowOff>0</xdr:rowOff>
    </xdr:to>
    <xdr:sp macro="" textlink="">
      <xdr:nvSpPr>
        <xdr:cNvPr id="8769" name="AutoShape 30">
          <a:extLst>
            <a:ext uri="{FF2B5EF4-FFF2-40B4-BE49-F238E27FC236}">
              <a16:creationId xmlns:a16="http://schemas.microsoft.com/office/drawing/2014/main" id="{21E6C32F-F682-447A-98F0-682A09A8FE05}"/>
            </a:ext>
          </a:extLst>
        </xdr:cNvPr>
        <xdr:cNvSpPr>
          <a:spLocks/>
        </xdr:cNvSpPr>
      </xdr:nvSpPr>
      <xdr:spPr bwMode="auto">
        <a:xfrm>
          <a:off x="716280" y="5890260"/>
          <a:ext cx="114300" cy="388620"/>
        </a:xfrm>
        <a:prstGeom prst="leftBrace">
          <a:avLst>
            <a:gd name="adj1" fmla="val 28333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53340</xdr:colOff>
      <xdr:row>22</xdr:row>
      <xdr:rowOff>7620</xdr:rowOff>
    </xdr:from>
    <xdr:to>
      <xdr:col>2</xdr:col>
      <xdr:colOff>167640</xdr:colOff>
      <xdr:row>24</xdr:row>
      <xdr:rowOff>0</xdr:rowOff>
    </xdr:to>
    <xdr:sp macro="" textlink="">
      <xdr:nvSpPr>
        <xdr:cNvPr id="8770" name="AutoShape 31">
          <a:extLst>
            <a:ext uri="{FF2B5EF4-FFF2-40B4-BE49-F238E27FC236}">
              <a16:creationId xmlns:a16="http://schemas.microsoft.com/office/drawing/2014/main" id="{45BB8800-8F29-4A3B-94F9-3B81C095557A}"/>
            </a:ext>
          </a:extLst>
        </xdr:cNvPr>
        <xdr:cNvSpPr>
          <a:spLocks/>
        </xdr:cNvSpPr>
      </xdr:nvSpPr>
      <xdr:spPr bwMode="auto">
        <a:xfrm>
          <a:off x="708660" y="6286500"/>
          <a:ext cx="114300" cy="388620"/>
        </a:xfrm>
        <a:prstGeom prst="leftBrace">
          <a:avLst>
            <a:gd name="adj1" fmla="val 28333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53340</xdr:colOff>
      <xdr:row>24</xdr:row>
      <xdr:rowOff>7620</xdr:rowOff>
    </xdr:from>
    <xdr:to>
      <xdr:col>2</xdr:col>
      <xdr:colOff>167640</xdr:colOff>
      <xdr:row>26</xdr:row>
      <xdr:rowOff>0</xdr:rowOff>
    </xdr:to>
    <xdr:sp macro="" textlink="">
      <xdr:nvSpPr>
        <xdr:cNvPr id="8771" name="AutoShape 32">
          <a:extLst>
            <a:ext uri="{FF2B5EF4-FFF2-40B4-BE49-F238E27FC236}">
              <a16:creationId xmlns:a16="http://schemas.microsoft.com/office/drawing/2014/main" id="{50753461-FBD0-4F8A-A8EC-3BE76C90B562}"/>
            </a:ext>
          </a:extLst>
        </xdr:cNvPr>
        <xdr:cNvSpPr>
          <a:spLocks/>
        </xdr:cNvSpPr>
      </xdr:nvSpPr>
      <xdr:spPr bwMode="auto">
        <a:xfrm>
          <a:off x="708660" y="6682740"/>
          <a:ext cx="114300" cy="388620"/>
        </a:xfrm>
        <a:prstGeom prst="leftBrace">
          <a:avLst>
            <a:gd name="adj1" fmla="val 28333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60960</xdr:colOff>
      <xdr:row>28</xdr:row>
      <xdr:rowOff>7620</xdr:rowOff>
    </xdr:from>
    <xdr:to>
      <xdr:col>3</xdr:col>
      <xdr:colOff>0</xdr:colOff>
      <xdr:row>30</xdr:row>
      <xdr:rowOff>0</xdr:rowOff>
    </xdr:to>
    <xdr:sp macro="" textlink="">
      <xdr:nvSpPr>
        <xdr:cNvPr id="8772" name="AutoShape 33">
          <a:extLst>
            <a:ext uri="{FF2B5EF4-FFF2-40B4-BE49-F238E27FC236}">
              <a16:creationId xmlns:a16="http://schemas.microsoft.com/office/drawing/2014/main" id="{A5DBE0E2-E550-4167-B5C6-1C757AF58553}"/>
            </a:ext>
          </a:extLst>
        </xdr:cNvPr>
        <xdr:cNvSpPr>
          <a:spLocks/>
        </xdr:cNvSpPr>
      </xdr:nvSpPr>
      <xdr:spPr bwMode="auto">
        <a:xfrm>
          <a:off x="716280" y="7078980"/>
          <a:ext cx="114300" cy="388620"/>
        </a:xfrm>
        <a:prstGeom prst="leftBrace">
          <a:avLst>
            <a:gd name="adj1" fmla="val 28333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53340</xdr:colOff>
      <xdr:row>30</xdr:row>
      <xdr:rowOff>7620</xdr:rowOff>
    </xdr:from>
    <xdr:to>
      <xdr:col>2</xdr:col>
      <xdr:colOff>167640</xdr:colOff>
      <xdr:row>32</xdr:row>
      <xdr:rowOff>0</xdr:rowOff>
    </xdr:to>
    <xdr:sp macro="" textlink="">
      <xdr:nvSpPr>
        <xdr:cNvPr id="8773" name="AutoShape 34">
          <a:extLst>
            <a:ext uri="{FF2B5EF4-FFF2-40B4-BE49-F238E27FC236}">
              <a16:creationId xmlns:a16="http://schemas.microsoft.com/office/drawing/2014/main" id="{F41B83B4-5587-4E0A-8F55-DD1429C76C33}"/>
            </a:ext>
          </a:extLst>
        </xdr:cNvPr>
        <xdr:cNvSpPr>
          <a:spLocks/>
        </xdr:cNvSpPr>
      </xdr:nvSpPr>
      <xdr:spPr bwMode="auto">
        <a:xfrm>
          <a:off x="708660" y="7475220"/>
          <a:ext cx="114300" cy="388620"/>
        </a:xfrm>
        <a:prstGeom prst="leftBrace">
          <a:avLst>
            <a:gd name="adj1" fmla="val 28333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53340</xdr:colOff>
      <xdr:row>32</xdr:row>
      <xdr:rowOff>7620</xdr:rowOff>
    </xdr:from>
    <xdr:to>
      <xdr:col>2</xdr:col>
      <xdr:colOff>167640</xdr:colOff>
      <xdr:row>34</xdr:row>
      <xdr:rowOff>0</xdr:rowOff>
    </xdr:to>
    <xdr:sp macro="" textlink="">
      <xdr:nvSpPr>
        <xdr:cNvPr id="8774" name="AutoShape 35">
          <a:extLst>
            <a:ext uri="{FF2B5EF4-FFF2-40B4-BE49-F238E27FC236}">
              <a16:creationId xmlns:a16="http://schemas.microsoft.com/office/drawing/2014/main" id="{0818FAC7-63B0-4D9D-97B6-F5155D68C8FA}"/>
            </a:ext>
          </a:extLst>
        </xdr:cNvPr>
        <xdr:cNvSpPr>
          <a:spLocks/>
        </xdr:cNvSpPr>
      </xdr:nvSpPr>
      <xdr:spPr bwMode="auto">
        <a:xfrm>
          <a:off x="708660" y="7871460"/>
          <a:ext cx="114300" cy="388620"/>
        </a:xfrm>
        <a:prstGeom prst="leftBrace">
          <a:avLst>
            <a:gd name="adj1" fmla="val 28333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60960</xdr:colOff>
      <xdr:row>34</xdr:row>
      <xdr:rowOff>7620</xdr:rowOff>
    </xdr:from>
    <xdr:to>
      <xdr:col>3</xdr:col>
      <xdr:colOff>0</xdr:colOff>
      <xdr:row>36</xdr:row>
      <xdr:rowOff>0</xdr:rowOff>
    </xdr:to>
    <xdr:sp macro="" textlink="">
      <xdr:nvSpPr>
        <xdr:cNvPr id="8775" name="AutoShape 36">
          <a:extLst>
            <a:ext uri="{FF2B5EF4-FFF2-40B4-BE49-F238E27FC236}">
              <a16:creationId xmlns:a16="http://schemas.microsoft.com/office/drawing/2014/main" id="{1D69E8E5-A164-4DDE-84DB-BC7E8D65768F}"/>
            </a:ext>
          </a:extLst>
        </xdr:cNvPr>
        <xdr:cNvSpPr>
          <a:spLocks/>
        </xdr:cNvSpPr>
      </xdr:nvSpPr>
      <xdr:spPr bwMode="auto">
        <a:xfrm>
          <a:off x="716280" y="8267700"/>
          <a:ext cx="114300" cy="388620"/>
        </a:xfrm>
        <a:prstGeom prst="leftBrace">
          <a:avLst>
            <a:gd name="adj1" fmla="val 28333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53340</xdr:colOff>
      <xdr:row>36</xdr:row>
      <xdr:rowOff>7620</xdr:rowOff>
    </xdr:from>
    <xdr:to>
      <xdr:col>2</xdr:col>
      <xdr:colOff>167640</xdr:colOff>
      <xdr:row>38</xdr:row>
      <xdr:rowOff>0</xdr:rowOff>
    </xdr:to>
    <xdr:sp macro="" textlink="">
      <xdr:nvSpPr>
        <xdr:cNvPr id="8776" name="AutoShape 37">
          <a:extLst>
            <a:ext uri="{FF2B5EF4-FFF2-40B4-BE49-F238E27FC236}">
              <a16:creationId xmlns:a16="http://schemas.microsoft.com/office/drawing/2014/main" id="{1AC2FEE5-5188-4A20-8A9E-BB5EC542A542}"/>
            </a:ext>
          </a:extLst>
        </xdr:cNvPr>
        <xdr:cNvSpPr>
          <a:spLocks/>
        </xdr:cNvSpPr>
      </xdr:nvSpPr>
      <xdr:spPr bwMode="auto">
        <a:xfrm>
          <a:off x="708660" y="8663940"/>
          <a:ext cx="114300" cy="388620"/>
        </a:xfrm>
        <a:prstGeom prst="leftBrace">
          <a:avLst>
            <a:gd name="adj1" fmla="val 28333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53340</xdr:colOff>
      <xdr:row>38</xdr:row>
      <xdr:rowOff>7620</xdr:rowOff>
    </xdr:from>
    <xdr:to>
      <xdr:col>2</xdr:col>
      <xdr:colOff>167640</xdr:colOff>
      <xdr:row>40</xdr:row>
      <xdr:rowOff>0</xdr:rowOff>
    </xdr:to>
    <xdr:sp macro="" textlink="">
      <xdr:nvSpPr>
        <xdr:cNvPr id="8777" name="AutoShape 38">
          <a:extLst>
            <a:ext uri="{FF2B5EF4-FFF2-40B4-BE49-F238E27FC236}">
              <a16:creationId xmlns:a16="http://schemas.microsoft.com/office/drawing/2014/main" id="{CB26BD31-2067-4625-8175-86E41097955D}"/>
            </a:ext>
          </a:extLst>
        </xdr:cNvPr>
        <xdr:cNvSpPr>
          <a:spLocks/>
        </xdr:cNvSpPr>
      </xdr:nvSpPr>
      <xdr:spPr bwMode="auto">
        <a:xfrm>
          <a:off x="708660" y="9060180"/>
          <a:ext cx="114300" cy="388620"/>
        </a:xfrm>
        <a:prstGeom prst="leftBrace">
          <a:avLst>
            <a:gd name="adj1" fmla="val 28333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53340</xdr:colOff>
      <xdr:row>40</xdr:row>
      <xdr:rowOff>7620</xdr:rowOff>
    </xdr:from>
    <xdr:to>
      <xdr:col>2</xdr:col>
      <xdr:colOff>167640</xdr:colOff>
      <xdr:row>42</xdr:row>
      <xdr:rowOff>0</xdr:rowOff>
    </xdr:to>
    <xdr:sp macro="" textlink="">
      <xdr:nvSpPr>
        <xdr:cNvPr id="8778" name="AutoShape 40">
          <a:extLst>
            <a:ext uri="{FF2B5EF4-FFF2-40B4-BE49-F238E27FC236}">
              <a16:creationId xmlns:a16="http://schemas.microsoft.com/office/drawing/2014/main" id="{21732017-02E6-485D-A373-52523A2CA12F}"/>
            </a:ext>
          </a:extLst>
        </xdr:cNvPr>
        <xdr:cNvSpPr>
          <a:spLocks/>
        </xdr:cNvSpPr>
      </xdr:nvSpPr>
      <xdr:spPr bwMode="auto">
        <a:xfrm>
          <a:off x="708660" y="9456420"/>
          <a:ext cx="114300" cy="388620"/>
        </a:xfrm>
        <a:prstGeom prst="leftBrace">
          <a:avLst>
            <a:gd name="adj1" fmla="val 28333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53340</xdr:colOff>
      <xdr:row>44</xdr:row>
      <xdr:rowOff>7620</xdr:rowOff>
    </xdr:from>
    <xdr:to>
      <xdr:col>2</xdr:col>
      <xdr:colOff>167640</xdr:colOff>
      <xdr:row>46</xdr:row>
      <xdr:rowOff>0</xdr:rowOff>
    </xdr:to>
    <xdr:sp macro="" textlink="">
      <xdr:nvSpPr>
        <xdr:cNvPr id="8779" name="AutoShape 41">
          <a:extLst>
            <a:ext uri="{FF2B5EF4-FFF2-40B4-BE49-F238E27FC236}">
              <a16:creationId xmlns:a16="http://schemas.microsoft.com/office/drawing/2014/main" id="{8D42EA65-5C74-46F9-802A-582AF660A2F8}"/>
            </a:ext>
          </a:extLst>
        </xdr:cNvPr>
        <xdr:cNvSpPr>
          <a:spLocks/>
        </xdr:cNvSpPr>
      </xdr:nvSpPr>
      <xdr:spPr bwMode="auto">
        <a:xfrm>
          <a:off x="708660" y="10248900"/>
          <a:ext cx="114300" cy="388620"/>
        </a:xfrm>
        <a:prstGeom prst="leftBrace">
          <a:avLst>
            <a:gd name="adj1" fmla="val 28333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53340</xdr:colOff>
      <xdr:row>42</xdr:row>
      <xdr:rowOff>7620</xdr:rowOff>
    </xdr:from>
    <xdr:to>
      <xdr:col>2</xdr:col>
      <xdr:colOff>167640</xdr:colOff>
      <xdr:row>44</xdr:row>
      <xdr:rowOff>0</xdr:rowOff>
    </xdr:to>
    <xdr:sp macro="" textlink="">
      <xdr:nvSpPr>
        <xdr:cNvPr id="8780" name="AutoShape 41">
          <a:extLst>
            <a:ext uri="{FF2B5EF4-FFF2-40B4-BE49-F238E27FC236}">
              <a16:creationId xmlns:a16="http://schemas.microsoft.com/office/drawing/2014/main" id="{51DCF275-2FE0-471F-AD95-4A5257788E9C}"/>
            </a:ext>
          </a:extLst>
        </xdr:cNvPr>
        <xdr:cNvSpPr>
          <a:spLocks/>
        </xdr:cNvSpPr>
      </xdr:nvSpPr>
      <xdr:spPr bwMode="auto">
        <a:xfrm>
          <a:off x="708660" y="9852660"/>
          <a:ext cx="114300" cy="388620"/>
        </a:xfrm>
        <a:prstGeom prst="leftBrace">
          <a:avLst>
            <a:gd name="adj1" fmla="val 28333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53340</xdr:colOff>
      <xdr:row>26</xdr:row>
      <xdr:rowOff>7620</xdr:rowOff>
    </xdr:from>
    <xdr:to>
      <xdr:col>2</xdr:col>
      <xdr:colOff>167640</xdr:colOff>
      <xdr:row>28</xdr:row>
      <xdr:rowOff>0</xdr:rowOff>
    </xdr:to>
    <xdr:sp macro="" textlink="">
      <xdr:nvSpPr>
        <xdr:cNvPr id="23" name="AutoShape 32">
          <a:extLst>
            <a:ext uri="{FF2B5EF4-FFF2-40B4-BE49-F238E27FC236}">
              <a16:creationId xmlns:a16="http://schemas.microsoft.com/office/drawing/2014/main" id="{70F198B5-A68A-458F-8A18-2CCD8B35C61C}"/>
            </a:ext>
          </a:extLst>
        </xdr:cNvPr>
        <xdr:cNvSpPr>
          <a:spLocks/>
        </xdr:cNvSpPr>
      </xdr:nvSpPr>
      <xdr:spPr bwMode="auto">
        <a:xfrm>
          <a:off x="708660" y="6682740"/>
          <a:ext cx="114300" cy="388620"/>
        </a:xfrm>
        <a:prstGeom prst="leftBrace">
          <a:avLst>
            <a:gd name="adj1" fmla="val 28333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53340</xdr:colOff>
      <xdr:row>5</xdr:row>
      <xdr:rowOff>7620</xdr:rowOff>
    </xdr:from>
    <xdr:to>
      <xdr:col>2</xdr:col>
      <xdr:colOff>167640</xdr:colOff>
      <xdr:row>7</xdr:row>
      <xdr:rowOff>0</xdr:rowOff>
    </xdr:to>
    <xdr:sp macro="" textlink="">
      <xdr:nvSpPr>
        <xdr:cNvPr id="10353" name="AutoShape 23">
          <a:extLst>
            <a:ext uri="{FF2B5EF4-FFF2-40B4-BE49-F238E27FC236}">
              <a16:creationId xmlns:a16="http://schemas.microsoft.com/office/drawing/2014/main" id="{8317F723-E904-446F-881B-C753D4FC559F}"/>
            </a:ext>
          </a:extLst>
        </xdr:cNvPr>
        <xdr:cNvSpPr>
          <a:spLocks/>
        </xdr:cNvSpPr>
      </xdr:nvSpPr>
      <xdr:spPr bwMode="auto">
        <a:xfrm>
          <a:off x="708660" y="2910840"/>
          <a:ext cx="114300" cy="388620"/>
        </a:xfrm>
        <a:prstGeom prst="leftBrace">
          <a:avLst>
            <a:gd name="adj1" fmla="val 28333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60960</xdr:colOff>
      <xdr:row>8</xdr:row>
      <xdr:rowOff>7620</xdr:rowOff>
    </xdr:from>
    <xdr:to>
      <xdr:col>3</xdr:col>
      <xdr:colOff>0</xdr:colOff>
      <xdr:row>10</xdr:row>
      <xdr:rowOff>0</xdr:rowOff>
    </xdr:to>
    <xdr:sp macro="" textlink="">
      <xdr:nvSpPr>
        <xdr:cNvPr id="10354" name="AutoShape 24">
          <a:extLst>
            <a:ext uri="{FF2B5EF4-FFF2-40B4-BE49-F238E27FC236}">
              <a16:creationId xmlns:a16="http://schemas.microsoft.com/office/drawing/2014/main" id="{D693E0F4-0D9E-41E3-AFFB-9FF2CCD3F244}"/>
            </a:ext>
          </a:extLst>
        </xdr:cNvPr>
        <xdr:cNvSpPr>
          <a:spLocks/>
        </xdr:cNvSpPr>
      </xdr:nvSpPr>
      <xdr:spPr bwMode="auto">
        <a:xfrm>
          <a:off x="716280" y="3505200"/>
          <a:ext cx="114300" cy="388620"/>
        </a:xfrm>
        <a:prstGeom prst="leftBrace">
          <a:avLst>
            <a:gd name="adj1" fmla="val 28333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53340</xdr:colOff>
      <xdr:row>10</xdr:row>
      <xdr:rowOff>7620</xdr:rowOff>
    </xdr:from>
    <xdr:to>
      <xdr:col>2</xdr:col>
      <xdr:colOff>167640</xdr:colOff>
      <xdr:row>12</xdr:row>
      <xdr:rowOff>0</xdr:rowOff>
    </xdr:to>
    <xdr:sp macro="" textlink="">
      <xdr:nvSpPr>
        <xdr:cNvPr id="10355" name="AutoShape 25">
          <a:extLst>
            <a:ext uri="{FF2B5EF4-FFF2-40B4-BE49-F238E27FC236}">
              <a16:creationId xmlns:a16="http://schemas.microsoft.com/office/drawing/2014/main" id="{A33407ED-E672-4DB1-8108-FA69555458E0}"/>
            </a:ext>
          </a:extLst>
        </xdr:cNvPr>
        <xdr:cNvSpPr>
          <a:spLocks/>
        </xdr:cNvSpPr>
      </xdr:nvSpPr>
      <xdr:spPr bwMode="auto">
        <a:xfrm>
          <a:off x="708660" y="3901440"/>
          <a:ext cx="114300" cy="388620"/>
        </a:xfrm>
        <a:prstGeom prst="leftBrace">
          <a:avLst>
            <a:gd name="adj1" fmla="val 28333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53340</xdr:colOff>
      <xdr:row>12</xdr:row>
      <xdr:rowOff>7620</xdr:rowOff>
    </xdr:from>
    <xdr:to>
      <xdr:col>2</xdr:col>
      <xdr:colOff>167640</xdr:colOff>
      <xdr:row>14</xdr:row>
      <xdr:rowOff>0</xdr:rowOff>
    </xdr:to>
    <xdr:sp macro="" textlink="">
      <xdr:nvSpPr>
        <xdr:cNvPr id="10356" name="AutoShape 26">
          <a:extLst>
            <a:ext uri="{FF2B5EF4-FFF2-40B4-BE49-F238E27FC236}">
              <a16:creationId xmlns:a16="http://schemas.microsoft.com/office/drawing/2014/main" id="{A9343985-758F-4B8C-AD30-201E2245CDCC}"/>
            </a:ext>
          </a:extLst>
        </xdr:cNvPr>
        <xdr:cNvSpPr>
          <a:spLocks/>
        </xdr:cNvSpPr>
      </xdr:nvSpPr>
      <xdr:spPr bwMode="auto">
        <a:xfrm>
          <a:off x="708660" y="4297680"/>
          <a:ext cx="114300" cy="388620"/>
        </a:xfrm>
        <a:prstGeom prst="leftBrace">
          <a:avLst>
            <a:gd name="adj1" fmla="val 28333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60960</xdr:colOff>
      <xdr:row>14</xdr:row>
      <xdr:rowOff>7620</xdr:rowOff>
    </xdr:from>
    <xdr:to>
      <xdr:col>3</xdr:col>
      <xdr:colOff>0</xdr:colOff>
      <xdr:row>16</xdr:row>
      <xdr:rowOff>0</xdr:rowOff>
    </xdr:to>
    <xdr:sp macro="" textlink="">
      <xdr:nvSpPr>
        <xdr:cNvPr id="10357" name="AutoShape 27">
          <a:extLst>
            <a:ext uri="{FF2B5EF4-FFF2-40B4-BE49-F238E27FC236}">
              <a16:creationId xmlns:a16="http://schemas.microsoft.com/office/drawing/2014/main" id="{D5B0C362-6551-4C7A-B8EC-B8CB57E10B05}"/>
            </a:ext>
          </a:extLst>
        </xdr:cNvPr>
        <xdr:cNvSpPr>
          <a:spLocks/>
        </xdr:cNvSpPr>
      </xdr:nvSpPr>
      <xdr:spPr bwMode="auto">
        <a:xfrm>
          <a:off x="716280" y="4693920"/>
          <a:ext cx="114300" cy="388620"/>
        </a:xfrm>
        <a:prstGeom prst="leftBrace">
          <a:avLst>
            <a:gd name="adj1" fmla="val 28333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53340</xdr:colOff>
      <xdr:row>16</xdr:row>
      <xdr:rowOff>7620</xdr:rowOff>
    </xdr:from>
    <xdr:to>
      <xdr:col>2</xdr:col>
      <xdr:colOff>167640</xdr:colOff>
      <xdr:row>18</xdr:row>
      <xdr:rowOff>0</xdr:rowOff>
    </xdr:to>
    <xdr:sp macro="" textlink="">
      <xdr:nvSpPr>
        <xdr:cNvPr id="10358" name="AutoShape 28">
          <a:extLst>
            <a:ext uri="{FF2B5EF4-FFF2-40B4-BE49-F238E27FC236}">
              <a16:creationId xmlns:a16="http://schemas.microsoft.com/office/drawing/2014/main" id="{C6988FA5-3C50-4605-BED9-914E8BC4DEF5}"/>
            </a:ext>
          </a:extLst>
        </xdr:cNvPr>
        <xdr:cNvSpPr>
          <a:spLocks/>
        </xdr:cNvSpPr>
      </xdr:nvSpPr>
      <xdr:spPr bwMode="auto">
        <a:xfrm>
          <a:off x="708660" y="5090160"/>
          <a:ext cx="114300" cy="388620"/>
        </a:xfrm>
        <a:prstGeom prst="leftBrace">
          <a:avLst>
            <a:gd name="adj1" fmla="val 28333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53340</xdr:colOff>
      <xdr:row>18</xdr:row>
      <xdr:rowOff>7620</xdr:rowOff>
    </xdr:from>
    <xdr:to>
      <xdr:col>2</xdr:col>
      <xdr:colOff>167640</xdr:colOff>
      <xdr:row>20</xdr:row>
      <xdr:rowOff>0</xdr:rowOff>
    </xdr:to>
    <xdr:sp macro="" textlink="">
      <xdr:nvSpPr>
        <xdr:cNvPr id="10359" name="AutoShape 29">
          <a:extLst>
            <a:ext uri="{FF2B5EF4-FFF2-40B4-BE49-F238E27FC236}">
              <a16:creationId xmlns:a16="http://schemas.microsoft.com/office/drawing/2014/main" id="{68B2DBE8-EF37-4DE7-9719-235C64319D08}"/>
            </a:ext>
          </a:extLst>
        </xdr:cNvPr>
        <xdr:cNvSpPr>
          <a:spLocks/>
        </xdr:cNvSpPr>
      </xdr:nvSpPr>
      <xdr:spPr bwMode="auto">
        <a:xfrm>
          <a:off x="708660" y="5486400"/>
          <a:ext cx="114300" cy="388620"/>
        </a:xfrm>
        <a:prstGeom prst="leftBrace">
          <a:avLst>
            <a:gd name="adj1" fmla="val 28333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60960</xdr:colOff>
      <xdr:row>20</xdr:row>
      <xdr:rowOff>7620</xdr:rowOff>
    </xdr:from>
    <xdr:to>
      <xdr:col>3</xdr:col>
      <xdr:colOff>0</xdr:colOff>
      <xdr:row>22</xdr:row>
      <xdr:rowOff>0</xdr:rowOff>
    </xdr:to>
    <xdr:sp macro="" textlink="">
      <xdr:nvSpPr>
        <xdr:cNvPr id="10360" name="AutoShape 30">
          <a:extLst>
            <a:ext uri="{FF2B5EF4-FFF2-40B4-BE49-F238E27FC236}">
              <a16:creationId xmlns:a16="http://schemas.microsoft.com/office/drawing/2014/main" id="{2EE777CC-1346-45C1-84D1-9A0F17478552}"/>
            </a:ext>
          </a:extLst>
        </xdr:cNvPr>
        <xdr:cNvSpPr>
          <a:spLocks/>
        </xdr:cNvSpPr>
      </xdr:nvSpPr>
      <xdr:spPr bwMode="auto">
        <a:xfrm>
          <a:off x="716280" y="5882640"/>
          <a:ext cx="114300" cy="388620"/>
        </a:xfrm>
        <a:prstGeom prst="leftBrace">
          <a:avLst>
            <a:gd name="adj1" fmla="val 28333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53340</xdr:colOff>
      <xdr:row>22</xdr:row>
      <xdr:rowOff>7620</xdr:rowOff>
    </xdr:from>
    <xdr:to>
      <xdr:col>2</xdr:col>
      <xdr:colOff>167640</xdr:colOff>
      <xdr:row>24</xdr:row>
      <xdr:rowOff>0</xdr:rowOff>
    </xdr:to>
    <xdr:sp macro="" textlink="">
      <xdr:nvSpPr>
        <xdr:cNvPr id="10361" name="AutoShape 31">
          <a:extLst>
            <a:ext uri="{FF2B5EF4-FFF2-40B4-BE49-F238E27FC236}">
              <a16:creationId xmlns:a16="http://schemas.microsoft.com/office/drawing/2014/main" id="{69F2645E-9FB2-4226-A128-0B85381D3BA2}"/>
            </a:ext>
          </a:extLst>
        </xdr:cNvPr>
        <xdr:cNvSpPr>
          <a:spLocks/>
        </xdr:cNvSpPr>
      </xdr:nvSpPr>
      <xdr:spPr bwMode="auto">
        <a:xfrm>
          <a:off x="708660" y="6278880"/>
          <a:ext cx="114300" cy="388620"/>
        </a:xfrm>
        <a:prstGeom prst="leftBrace">
          <a:avLst>
            <a:gd name="adj1" fmla="val 28333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53340</xdr:colOff>
      <xdr:row>24</xdr:row>
      <xdr:rowOff>7620</xdr:rowOff>
    </xdr:from>
    <xdr:to>
      <xdr:col>2</xdr:col>
      <xdr:colOff>167640</xdr:colOff>
      <xdr:row>26</xdr:row>
      <xdr:rowOff>0</xdr:rowOff>
    </xdr:to>
    <xdr:sp macro="" textlink="">
      <xdr:nvSpPr>
        <xdr:cNvPr id="10362" name="AutoShape 32">
          <a:extLst>
            <a:ext uri="{FF2B5EF4-FFF2-40B4-BE49-F238E27FC236}">
              <a16:creationId xmlns:a16="http://schemas.microsoft.com/office/drawing/2014/main" id="{31630DA7-B0A4-4A57-8874-BC8671E7F464}"/>
            </a:ext>
          </a:extLst>
        </xdr:cNvPr>
        <xdr:cNvSpPr>
          <a:spLocks/>
        </xdr:cNvSpPr>
      </xdr:nvSpPr>
      <xdr:spPr bwMode="auto">
        <a:xfrm>
          <a:off x="708660" y="6675120"/>
          <a:ext cx="114300" cy="388620"/>
        </a:xfrm>
        <a:prstGeom prst="leftBrace">
          <a:avLst>
            <a:gd name="adj1" fmla="val 28333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60960</xdr:colOff>
      <xdr:row>28</xdr:row>
      <xdr:rowOff>7620</xdr:rowOff>
    </xdr:from>
    <xdr:to>
      <xdr:col>3</xdr:col>
      <xdr:colOff>0</xdr:colOff>
      <xdr:row>30</xdr:row>
      <xdr:rowOff>0</xdr:rowOff>
    </xdr:to>
    <xdr:sp macro="" textlink="">
      <xdr:nvSpPr>
        <xdr:cNvPr id="10363" name="AutoShape 33">
          <a:extLst>
            <a:ext uri="{FF2B5EF4-FFF2-40B4-BE49-F238E27FC236}">
              <a16:creationId xmlns:a16="http://schemas.microsoft.com/office/drawing/2014/main" id="{F61F8491-0AF0-4A2E-8F00-66AE317440E0}"/>
            </a:ext>
          </a:extLst>
        </xdr:cNvPr>
        <xdr:cNvSpPr>
          <a:spLocks/>
        </xdr:cNvSpPr>
      </xdr:nvSpPr>
      <xdr:spPr bwMode="auto">
        <a:xfrm>
          <a:off x="716280" y="7071360"/>
          <a:ext cx="114300" cy="388620"/>
        </a:xfrm>
        <a:prstGeom prst="leftBrace">
          <a:avLst>
            <a:gd name="adj1" fmla="val 28333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53340</xdr:colOff>
      <xdr:row>30</xdr:row>
      <xdr:rowOff>7620</xdr:rowOff>
    </xdr:from>
    <xdr:to>
      <xdr:col>2</xdr:col>
      <xdr:colOff>167640</xdr:colOff>
      <xdr:row>32</xdr:row>
      <xdr:rowOff>0</xdr:rowOff>
    </xdr:to>
    <xdr:sp macro="" textlink="">
      <xdr:nvSpPr>
        <xdr:cNvPr id="10364" name="AutoShape 34">
          <a:extLst>
            <a:ext uri="{FF2B5EF4-FFF2-40B4-BE49-F238E27FC236}">
              <a16:creationId xmlns:a16="http://schemas.microsoft.com/office/drawing/2014/main" id="{AC508D3B-1B48-4733-A032-051746A7F075}"/>
            </a:ext>
          </a:extLst>
        </xdr:cNvPr>
        <xdr:cNvSpPr>
          <a:spLocks/>
        </xdr:cNvSpPr>
      </xdr:nvSpPr>
      <xdr:spPr bwMode="auto">
        <a:xfrm>
          <a:off x="708660" y="7467600"/>
          <a:ext cx="114300" cy="388620"/>
        </a:xfrm>
        <a:prstGeom prst="leftBrace">
          <a:avLst>
            <a:gd name="adj1" fmla="val 28333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53340</xdr:colOff>
      <xdr:row>32</xdr:row>
      <xdr:rowOff>7620</xdr:rowOff>
    </xdr:from>
    <xdr:to>
      <xdr:col>2</xdr:col>
      <xdr:colOff>167640</xdr:colOff>
      <xdr:row>34</xdr:row>
      <xdr:rowOff>0</xdr:rowOff>
    </xdr:to>
    <xdr:sp macro="" textlink="">
      <xdr:nvSpPr>
        <xdr:cNvPr id="10365" name="AutoShape 35">
          <a:extLst>
            <a:ext uri="{FF2B5EF4-FFF2-40B4-BE49-F238E27FC236}">
              <a16:creationId xmlns:a16="http://schemas.microsoft.com/office/drawing/2014/main" id="{E57EDD60-2A2B-4C4C-99C2-CFF3A8926B01}"/>
            </a:ext>
          </a:extLst>
        </xdr:cNvPr>
        <xdr:cNvSpPr>
          <a:spLocks/>
        </xdr:cNvSpPr>
      </xdr:nvSpPr>
      <xdr:spPr bwMode="auto">
        <a:xfrm>
          <a:off x="708660" y="7863840"/>
          <a:ext cx="114300" cy="388620"/>
        </a:xfrm>
        <a:prstGeom prst="leftBrace">
          <a:avLst>
            <a:gd name="adj1" fmla="val 28333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60960</xdr:colOff>
      <xdr:row>34</xdr:row>
      <xdr:rowOff>7620</xdr:rowOff>
    </xdr:from>
    <xdr:to>
      <xdr:col>3</xdr:col>
      <xdr:colOff>0</xdr:colOff>
      <xdr:row>36</xdr:row>
      <xdr:rowOff>0</xdr:rowOff>
    </xdr:to>
    <xdr:sp macro="" textlink="">
      <xdr:nvSpPr>
        <xdr:cNvPr id="10366" name="AutoShape 36">
          <a:extLst>
            <a:ext uri="{FF2B5EF4-FFF2-40B4-BE49-F238E27FC236}">
              <a16:creationId xmlns:a16="http://schemas.microsoft.com/office/drawing/2014/main" id="{78B00B2C-AE4D-4FDA-9282-8F0F6C73E314}"/>
            </a:ext>
          </a:extLst>
        </xdr:cNvPr>
        <xdr:cNvSpPr>
          <a:spLocks/>
        </xdr:cNvSpPr>
      </xdr:nvSpPr>
      <xdr:spPr bwMode="auto">
        <a:xfrm>
          <a:off x="716280" y="8260080"/>
          <a:ext cx="114300" cy="388620"/>
        </a:xfrm>
        <a:prstGeom prst="leftBrace">
          <a:avLst>
            <a:gd name="adj1" fmla="val 28333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53340</xdr:colOff>
      <xdr:row>36</xdr:row>
      <xdr:rowOff>7620</xdr:rowOff>
    </xdr:from>
    <xdr:to>
      <xdr:col>2</xdr:col>
      <xdr:colOff>167640</xdr:colOff>
      <xdr:row>38</xdr:row>
      <xdr:rowOff>0</xdr:rowOff>
    </xdr:to>
    <xdr:sp macro="" textlink="">
      <xdr:nvSpPr>
        <xdr:cNvPr id="10367" name="AutoShape 37">
          <a:extLst>
            <a:ext uri="{FF2B5EF4-FFF2-40B4-BE49-F238E27FC236}">
              <a16:creationId xmlns:a16="http://schemas.microsoft.com/office/drawing/2014/main" id="{A0830A24-3A90-45D7-83AA-5CCA978E3BE1}"/>
            </a:ext>
          </a:extLst>
        </xdr:cNvPr>
        <xdr:cNvSpPr>
          <a:spLocks/>
        </xdr:cNvSpPr>
      </xdr:nvSpPr>
      <xdr:spPr bwMode="auto">
        <a:xfrm>
          <a:off x="708660" y="8656320"/>
          <a:ext cx="114300" cy="388620"/>
        </a:xfrm>
        <a:prstGeom prst="leftBrace">
          <a:avLst>
            <a:gd name="adj1" fmla="val 28333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53340</xdr:colOff>
      <xdr:row>38</xdr:row>
      <xdr:rowOff>7620</xdr:rowOff>
    </xdr:from>
    <xdr:to>
      <xdr:col>2</xdr:col>
      <xdr:colOff>167640</xdr:colOff>
      <xdr:row>40</xdr:row>
      <xdr:rowOff>0</xdr:rowOff>
    </xdr:to>
    <xdr:sp macro="" textlink="">
      <xdr:nvSpPr>
        <xdr:cNvPr id="10368" name="AutoShape 38">
          <a:extLst>
            <a:ext uri="{FF2B5EF4-FFF2-40B4-BE49-F238E27FC236}">
              <a16:creationId xmlns:a16="http://schemas.microsoft.com/office/drawing/2014/main" id="{0D3BD906-21CF-4236-8060-877B69E838DA}"/>
            </a:ext>
          </a:extLst>
        </xdr:cNvPr>
        <xdr:cNvSpPr>
          <a:spLocks/>
        </xdr:cNvSpPr>
      </xdr:nvSpPr>
      <xdr:spPr bwMode="auto">
        <a:xfrm>
          <a:off x="708660" y="9052560"/>
          <a:ext cx="114300" cy="388620"/>
        </a:xfrm>
        <a:prstGeom prst="leftBrace">
          <a:avLst>
            <a:gd name="adj1" fmla="val 28333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53340</xdr:colOff>
      <xdr:row>40</xdr:row>
      <xdr:rowOff>7620</xdr:rowOff>
    </xdr:from>
    <xdr:to>
      <xdr:col>2</xdr:col>
      <xdr:colOff>167640</xdr:colOff>
      <xdr:row>42</xdr:row>
      <xdr:rowOff>0</xdr:rowOff>
    </xdr:to>
    <xdr:sp macro="" textlink="">
      <xdr:nvSpPr>
        <xdr:cNvPr id="10369" name="AutoShape 40">
          <a:extLst>
            <a:ext uri="{FF2B5EF4-FFF2-40B4-BE49-F238E27FC236}">
              <a16:creationId xmlns:a16="http://schemas.microsoft.com/office/drawing/2014/main" id="{AD567236-E577-49AA-90C4-7599359C034C}"/>
            </a:ext>
          </a:extLst>
        </xdr:cNvPr>
        <xdr:cNvSpPr>
          <a:spLocks/>
        </xdr:cNvSpPr>
      </xdr:nvSpPr>
      <xdr:spPr bwMode="auto">
        <a:xfrm>
          <a:off x="708660" y="9448800"/>
          <a:ext cx="114300" cy="388620"/>
        </a:xfrm>
        <a:prstGeom prst="leftBrace">
          <a:avLst>
            <a:gd name="adj1" fmla="val 28333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53340</xdr:colOff>
      <xdr:row>44</xdr:row>
      <xdr:rowOff>7620</xdr:rowOff>
    </xdr:from>
    <xdr:to>
      <xdr:col>2</xdr:col>
      <xdr:colOff>167640</xdr:colOff>
      <xdr:row>46</xdr:row>
      <xdr:rowOff>0</xdr:rowOff>
    </xdr:to>
    <xdr:sp macro="" textlink="">
      <xdr:nvSpPr>
        <xdr:cNvPr id="10370" name="AutoShape 41">
          <a:extLst>
            <a:ext uri="{FF2B5EF4-FFF2-40B4-BE49-F238E27FC236}">
              <a16:creationId xmlns:a16="http://schemas.microsoft.com/office/drawing/2014/main" id="{9C92289F-34DC-43D8-8B2C-90E4FEA3A28C}"/>
            </a:ext>
          </a:extLst>
        </xdr:cNvPr>
        <xdr:cNvSpPr>
          <a:spLocks/>
        </xdr:cNvSpPr>
      </xdr:nvSpPr>
      <xdr:spPr bwMode="auto">
        <a:xfrm>
          <a:off x="708660" y="10241280"/>
          <a:ext cx="114300" cy="388620"/>
        </a:xfrm>
        <a:prstGeom prst="leftBrace">
          <a:avLst>
            <a:gd name="adj1" fmla="val 28333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53340</xdr:colOff>
      <xdr:row>42</xdr:row>
      <xdr:rowOff>7620</xdr:rowOff>
    </xdr:from>
    <xdr:to>
      <xdr:col>2</xdr:col>
      <xdr:colOff>167640</xdr:colOff>
      <xdr:row>44</xdr:row>
      <xdr:rowOff>0</xdr:rowOff>
    </xdr:to>
    <xdr:sp macro="" textlink="">
      <xdr:nvSpPr>
        <xdr:cNvPr id="10371" name="AutoShape 41">
          <a:extLst>
            <a:ext uri="{FF2B5EF4-FFF2-40B4-BE49-F238E27FC236}">
              <a16:creationId xmlns:a16="http://schemas.microsoft.com/office/drawing/2014/main" id="{0D7FF1CB-7246-4341-A827-CB6DF76BC664}"/>
            </a:ext>
          </a:extLst>
        </xdr:cNvPr>
        <xdr:cNvSpPr>
          <a:spLocks/>
        </xdr:cNvSpPr>
      </xdr:nvSpPr>
      <xdr:spPr bwMode="auto">
        <a:xfrm>
          <a:off x="708660" y="9845040"/>
          <a:ext cx="114300" cy="388620"/>
        </a:xfrm>
        <a:prstGeom prst="leftBrace">
          <a:avLst>
            <a:gd name="adj1" fmla="val 28333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31</xdr:col>
      <xdr:colOff>30480</xdr:colOff>
      <xdr:row>5</xdr:row>
      <xdr:rowOff>0</xdr:rowOff>
    </xdr:from>
    <xdr:to>
      <xdr:col>31</xdr:col>
      <xdr:colOff>144780</xdr:colOff>
      <xdr:row>7</xdr:row>
      <xdr:rowOff>0</xdr:rowOff>
    </xdr:to>
    <xdr:sp macro="" textlink="">
      <xdr:nvSpPr>
        <xdr:cNvPr id="10374" name="AutoShape 64">
          <a:extLst>
            <a:ext uri="{FF2B5EF4-FFF2-40B4-BE49-F238E27FC236}">
              <a16:creationId xmlns:a16="http://schemas.microsoft.com/office/drawing/2014/main" id="{DF254C53-DA97-420B-9F0D-BCE575942AE2}"/>
            </a:ext>
          </a:extLst>
        </xdr:cNvPr>
        <xdr:cNvSpPr>
          <a:spLocks/>
        </xdr:cNvSpPr>
      </xdr:nvSpPr>
      <xdr:spPr bwMode="auto">
        <a:xfrm>
          <a:off x="13975080" y="2903220"/>
          <a:ext cx="114300" cy="396240"/>
        </a:xfrm>
        <a:prstGeom prst="rightBrace">
          <a:avLst>
            <a:gd name="adj1" fmla="val 28889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31</xdr:col>
      <xdr:colOff>30480</xdr:colOff>
      <xdr:row>8</xdr:row>
      <xdr:rowOff>15240</xdr:rowOff>
    </xdr:from>
    <xdr:to>
      <xdr:col>31</xdr:col>
      <xdr:colOff>144780</xdr:colOff>
      <xdr:row>9</xdr:row>
      <xdr:rowOff>182880</xdr:rowOff>
    </xdr:to>
    <xdr:sp macro="" textlink="">
      <xdr:nvSpPr>
        <xdr:cNvPr id="10375" name="AutoShape 65">
          <a:extLst>
            <a:ext uri="{FF2B5EF4-FFF2-40B4-BE49-F238E27FC236}">
              <a16:creationId xmlns:a16="http://schemas.microsoft.com/office/drawing/2014/main" id="{EBF31025-9F45-4CBE-AA91-A4A58EEFD343}"/>
            </a:ext>
          </a:extLst>
        </xdr:cNvPr>
        <xdr:cNvSpPr>
          <a:spLocks/>
        </xdr:cNvSpPr>
      </xdr:nvSpPr>
      <xdr:spPr bwMode="auto">
        <a:xfrm>
          <a:off x="13975080" y="3512820"/>
          <a:ext cx="114300" cy="365760"/>
        </a:xfrm>
        <a:prstGeom prst="rightBrace">
          <a:avLst>
            <a:gd name="adj1" fmla="val 26667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31</xdr:col>
      <xdr:colOff>30480</xdr:colOff>
      <xdr:row>10</xdr:row>
      <xdr:rowOff>15240</xdr:rowOff>
    </xdr:from>
    <xdr:to>
      <xdr:col>31</xdr:col>
      <xdr:colOff>144780</xdr:colOff>
      <xdr:row>11</xdr:row>
      <xdr:rowOff>182880</xdr:rowOff>
    </xdr:to>
    <xdr:sp macro="" textlink="">
      <xdr:nvSpPr>
        <xdr:cNvPr id="10376" name="AutoShape 66">
          <a:extLst>
            <a:ext uri="{FF2B5EF4-FFF2-40B4-BE49-F238E27FC236}">
              <a16:creationId xmlns:a16="http://schemas.microsoft.com/office/drawing/2014/main" id="{D377BB29-5E8A-44C7-BE49-93DE800C459E}"/>
            </a:ext>
          </a:extLst>
        </xdr:cNvPr>
        <xdr:cNvSpPr>
          <a:spLocks/>
        </xdr:cNvSpPr>
      </xdr:nvSpPr>
      <xdr:spPr bwMode="auto">
        <a:xfrm>
          <a:off x="13975080" y="3909060"/>
          <a:ext cx="114300" cy="365760"/>
        </a:xfrm>
        <a:prstGeom prst="rightBrace">
          <a:avLst>
            <a:gd name="adj1" fmla="val 26667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31</xdr:col>
      <xdr:colOff>30480</xdr:colOff>
      <xdr:row>12</xdr:row>
      <xdr:rowOff>15240</xdr:rowOff>
    </xdr:from>
    <xdr:to>
      <xdr:col>31</xdr:col>
      <xdr:colOff>144780</xdr:colOff>
      <xdr:row>13</xdr:row>
      <xdr:rowOff>182880</xdr:rowOff>
    </xdr:to>
    <xdr:sp macro="" textlink="">
      <xdr:nvSpPr>
        <xdr:cNvPr id="10377" name="AutoShape 67">
          <a:extLst>
            <a:ext uri="{FF2B5EF4-FFF2-40B4-BE49-F238E27FC236}">
              <a16:creationId xmlns:a16="http://schemas.microsoft.com/office/drawing/2014/main" id="{C1B89D1B-64C9-4FB6-8846-DB12D7FFF4F8}"/>
            </a:ext>
          </a:extLst>
        </xdr:cNvPr>
        <xdr:cNvSpPr>
          <a:spLocks/>
        </xdr:cNvSpPr>
      </xdr:nvSpPr>
      <xdr:spPr bwMode="auto">
        <a:xfrm>
          <a:off x="13975080" y="4305300"/>
          <a:ext cx="114300" cy="365760"/>
        </a:xfrm>
        <a:prstGeom prst="rightBrace">
          <a:avLst>
            <a:gd name="adj1" fmla="val 26667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31</xdr:col>
      <xdr:colOff>30480</xdr:colOff>
      <xdr:row>14</xdr:row>
      <xdr:rowOff>15240</xdr:rowOff>
    </xdr:from>
    <xdr:to>
      <xdr:col>31</xdr:col>
      <xdr:colOff>144780</xdr:colOff>
      <xdr:row>15</xdr:row>
      <xdr:rowOff>182880</xdr:rowOff>
    </xdr:to>
    <xdr:sp macro="" textlink="">
      <xdr:nvSpPr>
        <xdr:cNvPr id="10378" name="AutoShape 68">
          <a:extLst>
            <a:ext uri="{FF2B5EF4-FFF2-40B4-BE49-F238E27FC236}">
              <a16:creationId xmlns:a16="http://schemas.microsoft.com/office/drawing/2014/main" id="{EA0E9E97-A69D-42B9-8670-097B8EF4C0F5}"/>
            </a:ext>
          </a:extLst>
        </xdr:cNvPr>
        <xdr:cNvSpPr>
          <a:spLocks/>
        </xdr:cNvSpPr>
      </xdr:nvSpPr>
      <xdr:spPr bwMode="auto">
        <a:xfrm>
          <a:off x="13975080" y="4701540"/>
          <a:ext cx="114300" cy="365760"/>
        </a:xfrm>
        <a:prstGeom prst="rightBrace">
          <a:avLst>
            <a:gd name="adj1" fmla="val 26667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31</xdr:col>
      <xdr:colOff>30480</xdr:colOff>
      <xdr:row>16</xdr:row>
      <xdr:rowOff>15240</xdr:rowOff>
    </xdr:from>
    <xdr:to>
      <xdr:col>31</xdr:col>
      <xdr:colOff>144780</xdr:colOff>
      <xdr:row>17</xdr:row>
      <xdr:rowOff>182880</xdr:rowOff>
    </xdr:to>
    <xdr:sp macro="" textlink="">
      <xdr:nvSpPr>
        <xdr:cNvPr id="10379" name="AutoShape 69">
          <a:extLst>
            <a:ext uri="{FF2B5EF4-FFF2-40B4-BE49-F238E27FC236}">
              <a16:creationId xmlns:a16="http://schemas.microsoft.com/office/drawing/2014/main" id="{3864AACF-AF77-41E4-8CE6-B230D5C300C2}"/>
            </a:ext>
          </a:extLst>
        </xdr:cNvPr>
        <xdr:cNvSpPr>
          <a:spLocks/>
        </xdr:cNvSpPr>
      </xdr:nvSpPr>
      <xdr:spPr bwMode="auto">
        <a:xfrm>
          <a:off x="13975080" y="5097780"/>
          <a:ext cx="114300" cy="365760"/>
        </a:xfrm>
        <a:prstGeom prst="rightBrace">
          <a:avLst>
            <a:gd name="adj1" fmla="val 26667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31</xdr:col>
      <xdr:colOff>30480</xdr:colOff>
      <xdr:row>18</xdr:row>
      <xdr:rowOff>15240</xdr:rowOff>
    </xdr:from>
    <xdr:to>
      <xdr:col>31</xdr:col>
      <xdr:colOff>144780</xdr:colOff>
      <xdr:row>19</xdr:row>
      <xdr:rowOff>182880</xdr:rowOff>
    </xdr:to>
    <xdr:sp macro="" textlink="">
      <xdr:nvSpPr>
        <xdr:cNvPr id="10380" name="AutoShape 70">
          <a:extLst>
            <a:ext uri="{FF2B5EF4-FFF2-40B4-BE49-F238E27FC236}">
              <a16:creationId xmlns:a16="http://schemas.microsoft.com/office/drawing/2014/main" id="{EB840F48-3B28-4C73-AD95-168A52A9ECE7}"/>
            </a:ext>
          </a:extLst>
        </xdr:cNvPr>
        <xdr:cNvSpPr>
          <a:spLocks/>
        </xdr:cNvSpPr>
      </xdr:nvSpPr>
      <xdr:spPr bwMode="auto">
        <a:xfrm>
          <a:off x="13975080" y="5494020"/>
          <a:ext cx="114300" cy="365760"/>
        </a:xfrm>
        <a:prstGeom prst="rightBrace">
          <a:avLst>
            <a:gd name="adj1" fmla="val 26667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31</xdr:col>
      <xdr:colOff>30480</xdr:colOff>
      <xdr:row>20</xdr:row>
      <xdr:rowOff>15240</xdr:rowOff>
    </xdr:from>
    <xdr:to>
      <xdr:col>31</xdr:col>
      <xdr:colOff>144780</xdr:colOff>
      <xdr:row>21</xdr:row>
      <xdr:rowOff>182880</xdr:rowOff>
    </xdr:to>
    <xdr:sp macro="" textlink="">
      <xdr:nvSpPr>
        <xdr:cNvPr id="10381" name="AutoShape 71">
          <a:extLst>
            <a:ext uri="{FF2B5EF4-FFF2-40B4-BE49-F238E27FC236}">
              <a16:creationId xmlns:a16="http://schemas.microsoft.com/office/drawing/2014/main" id="{99C9BF98-30F0-412D-860A-2CB86A0EB3DD}"/>
            </a:ext>
          </a:extLst>
        </xdr:cNvPr>
        <xdr:cNvSpPr>
          <a:spLocks/>
        </xdr:cNvSpPr>
      </xdr:nvSpPr>
      <xdr:spPr bwMode="auto">
        <a:xfrm>
          <a:off x="13975080" y="5890260"/>
          <a:ext cx="114300" cy="365760"/>
        </a:xfrm>
        <a:prstGeom prst="rightBrace">
          <a:avLst>
            <a:gd name="adj1" fmla="val 26667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31</xdr:col>
      <xdr:colOff>30480</xdr:colOff>
      <xdr:row>22</xdr:row>
      <xdr:rowOff>15240</xdr:rowOff>
    </xdr:from>
    <xdr:to>
      <xdr:col>31</xdr:col>
      <xdr:colOff>144780</xdr:colOff>
      <xdr:row>23</xdr:row>
      <xdr:rowOff>182880</xdr:rowOff>
    </xdr:to>
    <xdr:sp macro="" textlink="">
      <xdr:nvSpPr>
        <xdr:cNvPr id="10382" name="AutoShape 72">
          <a:extLst>
            <a:ext uri="{FF2B5EF4-FFF2-40B4-BE49-F238E27FC236}">
              <a16:creationId xmlns:a16="http://schemas.microsoft.com/office/drawing/2014/main" id="{E39465D1-DF69-4DB3-8EA4-59626A359F9D}"/>
            </a:ext>
          </a:extLst>
        </xdr:cNvPr>
        <xdr:cNvSpPr>
          <a:spLocks/>
        </xdr:cNvSpPr>
      </xdr:nvSpPr>
      <xdr:spPr bwMode="auto">
        <a:xfrm>
          <a:off x="13975080" y="6286500"/>
          <a:ext cx="114300" cy="365760"/>
        </a:xfrm>
        <a:prstGeom prst="rightBrace">
          <a:avLst>
            <a:gd name="adj1" fmla="val 26667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31</xdr:col>
      <xdr:colOff>30480</xdr:colOff>
      <xdr:row>24</xdr:row>
      <xdr:rowOff>15240</xdr:rowOff>
    </xdr:from>
    <xdr:to>
      <xdr:col>31</xdr:col>
      <xdr:colOff>144780</xdr:colOff>
      <xdr:row>25</xdr:row>
      <xdr:rowOff>182880</xdr:rowOff>
    </xdr:to>
    <xdr:sp macro="" textlink="">
      <xdr:nvSpPr>
        <xdr:cNvPr id="10383" name="AutoShape 73">
          <a:extLst>
            <a:ext uri="{FF2B5EF4-FFF2-40B4-BE49-F238E27FC236}">
              <a16:creationId xmlns:a16="http://schemas.microsoft.com/office/drawing/2014/main" id="{274F5230-C026-44A4-873D-47D93551F499}"/>
            </a:ext>
          </a:extLst>
        </xdr:cNvPr>
        <xdr:cNvSpPr>
          <a:spLocks/>
        </xdr:cNvSpPr>
      </xdr:nvSpPr>
      <xdr:spPr bwMode="auto">
        <a:xfrm>
          <a:off x="13975080" y="6682740"/>
          <a:ext cx="114300" cy="365760"/>
        </a:xfrm>
        <a:prstGeom prst="rightBrace">
          <a:avLst>
            <a:gd name="adj1" fmla="val 26667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31</xdr:col>
      <xdr:colOff>30480</xdr:colOff>
      <xdr:row>28</xdr:row>
      <xdr:rowOff>15240</xdr:rowOff>
    </xdr:from>
    <xdr:to>
      <xdr:col>31</xdr:col>
      <xdr:colOff>144780</xdr:colOff>
      <xdr:row>29</xdr:row>
      <xdr:rowOff>182880</xdr:rowOff>
    </xdr:to>
    <xdr:sp macro="" textlink="">
      <xdr:nvSpPr>
        <xdr:cNvPr id="10384" name="AutoShape 74">
          <a:extLst>
            <a:ext uri="{FF2B5EF4-FFF2-40B4-BE49-F238E27FC236}">
              <a16:creationId xmlns:a16="http://schemas.microsoft.com/office/drawing/2014/main" id="{8474FD0F-6391-415A-AA40-0B4F70EF3675}"/>
            </a:ext>
          </a:extLst>
        </xdr:cNvPr>
        <xdr:cNvSpPr>
          <a:spLocks/>
        </xdr:cNvSpPr>
      </xdr:nvSpPr>
      <xdr:spPr bwMode="auto">
        <a:xfrm>
          <a:off x="13975080" y="7078980"/>
          <a:ext cx="114300" cy="365760"/>
        </a:xfrm>
        <a:prstGeom prst="rightBrace">
          <a:avLst>
            <a:gd name="adj1" fmla="val 26667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31</xdr:col>
      <xdr:colOff>30480</xdr:colOff>
      <xdr:row>30</xdr:row>
      <xdr:rowOff>15240</xdr:rowOff>
    </xdr:from>
    <xdr:to>
      <xdr:col>31</xdr:col>
      <xdr:colOff>144780</xdr:colOff>
      <xdr:row>31</xdr:row>
      <xdr:rowOff>182880</xdr:rowOff>
    </xdr:to>
    <xdr:sp macro="" textlink="">
      <xdr:nvSpPr>
        <xdr:cNvPr id="10385" name="AutoShape 75">
          <a:extLst>
            <a:ext uri="{FF2B5EF4-FFF2-40B4-BE49-F238E27FC236}">
              <a16:creationId xmlns:a16="http://schemas.microsoft.com/office/drawing/2014/main" id="{09206D38-6FE0-4246-80F3-B08BCB6356AA}"/>
            </a:ext>
          </a:extLst>
        </xdr:cNvPr>
        <xdr:cNvSpPr>
          <a:spLocks/>
        </xdr:cNvSpPr>
      </xdr:nvSpPr>
      <xdr:spPr bwMode="auto">
        <a:xfrm>
          <a:off x="13975080" y="7475220"/>
          <a:ext cx="114300" cy="365760"/>
        </a:xfrm>
        <a:prstGeom prst="rightBrace">
          <a:avLst>
            <a:gd name="adj1" fmla="val 26667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31</xdr:col>
      <xdr:colOff>30480</xdr:colOff>
      <xdr:row>32</xdr:row>
      <xdr:rowOff>15240</xdr:rowOff>
    </xdr:from>
    <xdr:to>
      <xdr:col>31</xdr:col>
      <xdr:colOff>144780</xdr:colOff>
      <xdr:row>33</xdr:row>
      <xdr:rowOff>182880</xdr:rowOff>
    </xdr:to>
    <xdr:sp macro="" textlink="">
      <xdr:nvSpPr>
        <xdr:cNvPr id="10386" name="AutoShape 76">
          <a:extLst>
            <a:ext uri="{FF2B5EF4-FFF2-40B4-BE49-F238E27FC236}">
              <a16:creationId xmlns:a16="http://schemas.microsoft.com/office/drawing/2014/main" id="{2263F6D0-A082-4A99-B91B-FBC591AF8CD7}"/>
            </a:ext>
          </a:extLst>
        </xdr:cNvPr>
        <xdr:cNvSpPr>
          <a:spLocks/>
        </xdr:cNvSpPr>
      </xdr:nvSpPr>
      <xdr:spPr bwMode="auto">
        <a:xfrm>
          <a:off x="13975080" y="7871460"/>
          <a:ext cx="114300" cy="365760"/>
        </a:xfrm>
        <a:prstGeom prst="rightBrace">
          <a:avLst>
            <a:gd name="adj1" fmla="val 26667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31</xdr:col>
      <xdr:colOff>30480</xdr:colOff>
      <xdr:row>34</xdr:row>
      <xdr:rowOff>15240</xdr:rowOff>
    </xdr:from>
    <xdr:to>
      <xdr:col>31</xdr:col>
      <xdr:colOff>144780</xdr:colOff>
      <xdr:row>35</xdr:row>
      <xdr:rowOff>182880</xdr:rowOff>
    </xdr:to>
    <xdr:sp macro="" textlink="">
      <xdr:nvSpPr>
        <xdr:cNvPr id="10387" name="AutoShape 77">
          <a:extLst>
            <a:ext uri="{FF2B5EF4-FFF2-40B4-BE49-F238E27FC236}">
              <a16:creationId xmlns:a16="http://schemas.microsoft.com/office/drawing/2014/main" id="{D08FAD29-C0F2-4432-B463-702D26FACE92}"/>
            </a:ext>
          </a:extLst>
        </xdr:cNvPr>
        <xdr:cNvSpPr>
          <a:spLocks/>
        </xdr:cNvSpPr>
      </xdr:nvSpPr>
      <xdr:spPr bwMode="auto">
        <a:xfrm>
          <a:off x="13975080" y="8267700"/>
          <a:ext cx="114300" cy="365760"/>
        </a:xfrm>
        <a:prstGeom prst="rightBrace">
          <a:avLst>
            <a:gd name="adj1" fmla="val 26667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31</xdr:col>
      <xdr:colOff>30480</xdr:colOff>
      <xdr:row>36</xdr:row>
      <xdr:rowOff>15240</xdr:rowOff>
    </xdr:from>
    <xdr:to>
      <xdr:col>31</xdr:col>
      <xdr:colOff>144780</xdr:colOff>
      <xdr:row>37</xdr:row>
      <xdr:rowOff>182880</xdr:rowOff>
    </xdr:to>
    <xdr:sp macro="" textlink="">
      <xdr:nvSpPr>
        <xdr:cNvPr id="10388" name="AutoShape 78">
          <a:extLst>
            <a:ext uri="{FF2B5EF4-FFF2-40B4-BE49-F238E27FC236}">
              <a16:creationId xmlns:a16="http://schemas.microsoft.com/office/drawing/2014/main" id="{2FE70165-9433-4324-B5C0-DB9F144C8B7E}"/>
            </a:ext>
          </a:extLst>
        </xdr:cNvPr>
        <xdr:cNvSpPr>
          <a:spLocks/>
        </xdr:cNvSpPr>
      </xdr:nvSpPr>
      <xdr:spPr bwMode="auto">
        <a:xfrm>
          <a:off x="13975080" y="8663940"/>
          <a:ext cx="114300" cy="365760"/>
        </a:xfrm>
        <a:prstGeom prst="rightBrace">
          <a:avLst>
            <a:gd name="adj1" fmla="val 26667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31</xdr:col>
      <xdr:colOff>30480</xdr:colOff>
      <xdr:row>38</xdr:row>
      <xdr:rowOff>15240</xdr:rowOff>
    </xdr:from>
    <xdr:to>
      <xdr:col>31</xdr:col>
      <xdr:colOff>144780</xdr:colOff>
      <xdr:row>39</xdr:row>
      <xdr:rowOff>182880</xdr:rowOff>
    </xdr:to>
    <xdr:sp macro="" textlink="">
      <xdr:nvSpPr>
        <xdr:cNvPr id="10389" name="AutoShape 79">
          <a:extLst>
            <a:ext uri="{FF2B5EF4-FFF2-40B4-BE49-F238E27FC236}">
              <a16:creationId xmlns:a16="http://schemas.microsoft.com/office/drawing/2014/main" id="{BE00EEA0-2FF6-4E78-B77E-32D7B73955FB}"/>
            </a:ext>
          </a:extLst>
        </xdr:cNvPr>
        <xdr:cNvSpPr>
          <a:spLocks/>
        </xdr:cNvSpPr>
      </xdr:nvSpPr>
      <xdr:spPr bwMode="auto">
        <a:xfrm>
          <a:off x="13975080" y="9060180"/>
          <a:ext cx="114300" cy="365760"/>
        </a:xfrm>
        <a:prstGeom prst="rightBrace">
          <a:avLst>
            <a:gd name="adj1" fmla="val 26667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31</xdr:col>
      <xdr:colOff>30480</xdr:colOff>
      <xdr:row>40</xdr:row>
      <xdr:rowOff>15240</xdr:rowOff>
    </xdr:from>
    <xdr:to>
      <xdr:col>31</xdr:col>
      <xdr:colOff>144780</xdr:colOff>
      <xdr:row>41</xdr:row>
      <xdr:rowOff>182880</xdr:rowOff>
    </xdr:to>
    <xdr:sp macro="" textlink="">
      <xdr:nvSpPr>
        <xdr:cNvPr id="10390" name="AutoShape 80">
          <a:extLst>
            <a:ext uri="{FF2B5EF4-FFF2-40B4-BE49-F238E27FC236}">
              <a16:creationId xmlns:a16="http://schemas.microsoft.com/office/drawing/2014/main" id="{8518FFC2-71CE-4631-9FBF-D10255D4065A}"/>
            </a:ext>
          </a:extLst>
        </xdr:cNvPr>
        <xdr:cNvSpPr>
          <a:spLocks/>
        </xdr:cNvSpPr>
      </xdr:nvSpPr>
      <xdr:spPr bwMode="auto">
        <a:xfrm>
          <a:off x="13975080" y="9456420"/>
          <a:ext cx="114300" cy="365760"/>
        </a:xfrm>
        <a:prstGeom prst="rightBrace">
          <a:avLst>
            <a:gd name="adj1" fmla="val 26667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31</xdr:col>
      <xdr:colOff>30480</xdr:colOff>
      <xdr:row>44</xdr:row>
      <xdr:rowOff>15240</xdr:rowOff>
    </xdr:from>
    <xdr:to>
      <xdr:col>31</xdr:col>
      <xdr:colOff>144780</xdr:colOff>
      <xdr:row>45</xdr:row>
      <xdr:rowOff>182880</xdr:rowOff>
    </xdr:to>
    <xdr:sp macro="" textlink="">
      <xdr:nvSpPr>
        <xdr:cNvPr id="10391" name="AutoShape 81">
          <a:extLst>
            <a:ext uri="{FF2B5EF4-FFF2-40B4-BE49-F238E27FC236}">
              <a16:creationId xmlns:a16="http://schemas.microsoft.com/office/drawing/2014/main" id="{0E08C1B3-5C25-45F2-8CAF-10354817C27C}"/>
            </a:ext>
          </a:extLst>
        </xdr:cNvPr>
        <xdr:cNvSpPr>
          <a:spLocks/>
        </xdr:cNvSpPr>
      </xdr:nvSpPr>
      <xdr:spPr bwMode="auto">
        <a:xfrm>
          <a:off x="13975080" y="10248900"/>
          <a:ext cx="114300" cy="365760"/>
        </a:xfrm>
        <a:prstGeom prst="rightBrace">
          <a:avLst>
            <a:gd name="adj1" fmla="val 26667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31</xdr:col>
      <xdr:colOff>30480</xdr:colOff>
      <xdr:row>42</xdr:row>
      <xdr:rowOff>15240</xdr:rowOff>
    </xdr:from>
    <xdr:to>
      <xdr:col>31</xdr:col>
      <xdr:colOff>144780</xdr:colOff>
      <xdr:row>43</xdr:row>
      <xdr:rowOff>182880</xdr:rowOff>
    </xdr:to>
    <xdr:sp macro="" textlink="">
      <xdr:nvSpPr>
        <xdr:cNvPr id="10392" name="AutoShape 81">
          <a:extLst>
            <a:ext uri="{FF2B5EF4-FFF2-40B4-BE49-F238E27FC236}">
              <a16:creationId xmlns:a16="http://schemas.microsoft.com/office/drawing/2014/main" id="{A96760B6-8BD8-4421-80EB-7FC235CEE77C}"/>
            </a:ext>
          </a:extLst>
        </xdr:cNvPr>
        <xdr:cNvSpPr>
          <a:spLocks/>
        </xdr:cNvSpPr>
      </xdr:nvSpPr>
      <xdr:spPr bwMode="auto">
        <a:xfrm>
          <a:off x="13975080" y="9852660"/>
          <a:ext cx="114300" cy="365760"/>
        </a:xfrm>
        <a:prstGeom prst="rightBrace">
          <a:avLst>
            <a:gd name="adj1" fmla="val 26667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53340</xdr:colOff>
      <xdr:row>26</xdr:row>
      <xdr:rowOff>7620</xdr:rowOff>
    </xdr:from>
    <xdr:to>
      <xdr:col>2</xdr:col>
      <xdr:colOff>167640</xdr:colOff>
      <xdr:row>28</xdr:row>
      <xdr:rowOff>0</xdr:rowOff>
    </xdr:to>
    <xdr:sp macro="" textlink="">
      <xdr:nvSpPr>
        <xdr:cNvPr id="44" name="AutoShape 32">
          <a:extLst>
            <a:ext uri="{FF2B5EF4-FFF2-40B4-BE49-F238E27FC236}">
              <a16:creationId xmlns:a16="http://schemas.microsoft.com/office/drawing/2014/main" id="{FFBA78DB-2812-478B-A153-4D6831304D02}"/>
            </a:ext>
          </a:extLst>
        </xdr:cNvPr>
        <xdr:cNvSpPr>
          <a:spLocks/>
        </xdr:cNvSpPr>
      </xdr:nvSpPr>
      <xdr:spPr bwMode="auto">
        <a:xfrm>
          <a:off x="708660" y="6675120"/>
          <a:ext cx="114300" cy="388620"/>
        </a:xfrm>
        <a:prstGeom prst="leftBrace">
          <a:avLst>
            <a:gd name="adj1" fmla="val 28333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31</xdr:col>
      <xdr:colOff>30480</xdr:colOff>
      <xdr:row>26</xdr:row>
      <xdr:rowOff>15240</xdr:rowOff>
    </xdr:from>
    <xdr:to>
      <xdr:col>31</xdr:col>
      <xdr:colOff>144780</xdr:colOff>
      <xdr:row>27</xdr:row>
      <xdr:rowOff>182880</xdr:rowOff>
    </xdr:to>
    <xdr:sp macro="" textlink="">
      <xdr:nvSpPr>
        <xdr:cNvPr id="45" name="AutoShape 73">
          <a:extLst>
            <a:ext uri="{FF2B5EF4-FFF2-40B4-BE49-F238E27FC236}">
              <a16:creationId xmlns:a16="http://schemas.microsoft.com/office/drawing/2014/main" id="{78151A08-41E8-44CC-8E56-A603B4CF0E46}"/>
            </a:ext>
          </a:extLst>
        </xdr:cNvPr>
        <xdr:cNvSpPr>
          <a:spLocks/>
        </xdr:cNvSpPr>
      </xdr:nvSpPr>
      <xdr:spPr bwMode="auto">
        <a:xfrm>
          <a:off x="13975080" y="6682740"/>
          <a:ext cx="114300" cy="365760"/>
        </a:xfrm>
        <a:prstGeom prst="rightBrace">
          <a:avLst>
            <a:gd name="adj1" fmla="val 26667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/>
  <dimension ref="B1:U51"/>
  <sheetViews>
    <sheetView tabSelected="1" view="pageBreakPreview" zoomScaleNormal="125" zoomScaleSheetLayoutView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B1" sqref="B1"/>
    </sheetView>
  </sheetViews>
  <sheetFormatPr defaultColWidth="9.33203125" defaultRowHeight="11"/>
  <cols>
    <col min="1" max="1" width="2.88671875" style="1" customWidth="1"/>
    <col min="2" max="2" width="7.88671875" style="1" customWidth="1"/>
    <col min="3" max="3" width="2.88671875" style="1" customWidth="1"/>
    <col min="4" max="4" width="8.88671875" style="4" customWidth="1"/>
    <col min="5" max="5" width="7.88671875" style="1" customWidth="1"/>
    <col min="6" max="15" width="7" style="1" customWidth="1"/>
    <col min="16" max="16" width="7.88671875" style="1" customWidth="1"/>
    <col min="17" max="18" width="7" style="1" customWidth="1"/>
    <col min="19" max="19" width="8.33203125" style="1" customWidth="1"/>
    <col min="20" max="20" width="2.88671875" style="4" customWidth="1"/>
    <col min="21" max="21" width="4.88671875" style="4" customWidth="1"/>
    <col min="22" max="25" width="4.88671875" style="1" customWidth="1"/>
    <col min="26" max="16384" width="9.33203125" style="1"/>
  </cols>
  <sheetData>
    <row r="1" spans="2:21">
      <c r="D1" s="2"/>
      <c r="E1" s="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3"/>
      <c r="T1" s="2"/>
    </row>
    <row r="2" spans="2:21" ht="14">
      <c r="B2" s="5"/>
      <c r="C2" s="5"/>
      <c r="D2" s="5"/>
      <c r="E2" s="33" t="s">
        <v>69</v>
      </c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7"/>
      <c r="T2" s="6"/>
      <c r="U2" s="7"/>
    </row>
    <row r="3" spans="2:21" ht="9" customHeight="1" thickBot="1">
      <c r="D3" s="8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9"/>
      <c r="U3" s="7"/>
    </row>
    <row r="4" spans="2:21" ht="39.9" customHeight="1">
      <c r="B4" s="75" t="s">
        <v>0</v>
      </c>
      <c r="C4" s="76"/>
      <c r="D4" s="77"/>
      <c r="E4" s="68" t="s">
        <v>1</v>
      </c>
      <c r="F4" s="70" t="s">
        <v>2</v>
      </c>
      <c r="G4" s="70" t="s">
        <v>3</v>
      </c>
      <c r="H4" s="71" t="s">
        <v>4</v>
      </c>
      <c r="I4" s="72"/>
      <c r="J4" s="73"/>
      <c r="K4" s="70" t="s">
        <v>49</v>
      </c>
      <c r="L4" s="70" t="s">
        <v>34</v>
      </c>
      <c r="M4" s="64" t="s">
        <v>5</v>
      </c>
      <c r="N4" s="65"/>
      <c r="O4" s="66" t="s">
        <v>8</v>
      </c>
      <c r="P4" s="67"/>
      <c r="Q4" s="67"/>
      <c r="R4" s="67"/>
      <c r="S4" s="11"/>
      <c r="T4" s="10"/>
      <c r="U4" s="11"/>
    </row>
    <row r="5" spans="2:21" ht="93" customHeight="1">
      <c r="B5" s="78"/>
      <c r="C5" s="78"/>
      <c r="D5" s="79"/>
      <c r="E5" s="69"/>
      <c r="F5" s="69"/>
      <c r="G5" s="69"/>
      <c r="H5" s="12" t="s">
        <v>31</v>
      </c>
      <c r="I5" s="13" t="s">
        <v>32</v>
      </c>
      <c r="J5" s="32" t="s">
        <v>48</v>
      </c>
      <c r="K5" s="74"/>
      <c r="L5" s="74"/>
      <c r="M5" s="12" t="s">
        <v>6</v>
      </c>
      <c r="N5" s="12" t="s">
        <v>7</v>
      </c>
      <c r="O5" s="12" t="s">
        <v>30</v>
      </c>
      <c r="P5" s="12" t="s">
        <v>9</v>
      </c>
      <c r="Q5" s="12" t="s">
        <v>10</v>
      </c>
      <c r="R5" s="35" t="s">
        <v>11</v>
      </c>
      <c r="S5" s="15"/>
      <c r="T5" s="14"/>
      <c r="U5" s="7"/>
    </row>
    <row r="6" spans="2:21" s="16" customFormat="1" ht="15.9" customHeight="1">
      <c r="B6" s="81" t="s">
        <v>1</v>
      </c>
      <c r="C6" s="22"/>
      <c r="D6" s="22" t="s">
        <v>43</v>
      </c>
      <c r="E6" s="38">
        <f>SUM(F6:R6,'85 -2 '!E6:N6,'85 -2 '!O6:AD6)</f>
        <v>6231</v>
      </c>
      <c r="F6" s="38">
        <v>4</v>
      </c>
      <c r="G6" s="38">
        <v>1</v>
      </c>
      <c r="H6" s="38">
        <v>0</v>
      </c>
      <c r="I6" s="38">
        <v>0</v>
      </c>
      <c r="J6" s="38">
        <v>7</v>
      </c>
      <c r="K6" s="38">
        <v>48</v>
      </c>
      <c r="L6" s="38">
        <v>40</v>
      </c>
      <c r="M6" s="38">
        <v>111</v>
      </c>
      <c r="N6" s="38">
        <v>146</v>
      </c>
      <c r="O6" s="38">
        <v>571</v>
      </c>
      <c r="P6" s="38">
        <v>3330</v>
      </c>
      <c r="Q6" s="38">
        <v>5</v>
      </c>
      <c r="R6" s="39">
        <v>24</v>
      </c>
      <c r="S6" s="20"/>
      <c r="T6" s="17"/>
      <c r="U6" s="21"/>
    </row>
    <row r="7" spans="2:21" s="16" customFormat="1" ht="15.9" customHeight="1">
      <c r="B7" s="82"/>
      <c r="C7" s="22"/>
      <c r="D7" s="22" t="s">
        <v>44</v>
      </c>
      <c r="E7" s="38">
        <f>SUM(F7:R7,'85 -2 '!E7:N7,'85 -2 '!O7:AD7)</f>
        <v>4186</v>
      </c>
      <c r="F7" s="38">
        <v>0</v>
      </c>
      <c r="G7" s="38">
        <v>0</v>
      </c>
      <c r="H7" s="38">
        <v>0</v>
      </c>
      <c r="I7" s="38">
        <v>0</v>
      </c>
      <c r="J7" s="38">
        <v>5</v>
      </c>
      <c r="K7" s="38">
        <v>48</v>
      </c>
      <c r="L7" s="38">
        <v>19</v>
      </c>
      <c r="M7" s="38">
        <v>95</v>
      </c>
      <c r="N7" s="38">
        <v>105</v>
      </c>
      <c r="O7" s="38">
        <v>415</v>
      </c>
      <c r="P7" s="38">
        <v>2709</v>
      </c>
      <c r="Q7" s="38">
        <v>3</v>
      </c>
      <c r="R7" s="39">
        <v>19</v>
      </c>
      <c r="S7" s="20"/>
      <c r="T7" s="17"/>
      <c r="U7" s="21"/>
    </row>
    <row r="8" spans="2:21" ht="15.75" customHeight="1">
      <c r="E8" s="40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2"/>
      <c r="S8" s="37"/>
      <c r="T8" s="25"/>
    </row>
    <row r="9" spans="2:21" ht="15.9" customHeight="1">
      <c r="B9" s="80" t="s">
        <v>47</v>
      </c>
      <c r="C9" s="16"/>
      <c r="D9" s="16" t="s">
        <v>43</v>
      </c>
      <c r="E9" s="43">
        <f>SUM(F9:R9,'85 -2 '!E9:N9,'85 -2 '!O9:AD9)</f>
        <v>35</v>
      </c>
      <c r="F9" s="44">
        <v>0</v>
      </c>
      <c r="G9" s="44">
        <v>0</v>
      </c>
      <c r="H9" s="44">
        <v>0</v>
      </c>
      <c r="I9" s="44">
        <v>0</v>
      </c>
      <c r="J9" s="44">
        <v>0</v>
      </c>
      <c r="K9" s="44">
        <v>0</v>
      </c>
      <c r="L9" s="44">
        <v>0</v>
      </c>
      <c r="M9" s="44">
        <v>0</v>
      </c>
      <c r="N9" s="44">
        <v>0</v>
      </c>
      <c r="O9" s="44">
        <v>3</v>
      </c>
      <c r="P9" s="44">
        <v>14</v>
      </c>
      <c r="Q9" s="44">
        <v>0</v>
      </c>
      <c r="R9" s="45">
        <v>1</v>
      </c>
      <c r="S9" s="20"/>
      <c r="T9" s="25"/>
    </row>
    <row r="10" spans="2:21" ht="15.9" customHeight="1">
      <c r="B10" s="80"/>
      <c r="C10" s="16"/>
      <c r="D10" s="16" t="s">
        <v>44</v>
      </c>
      <c r="E10" s="43">
        <f>SUM(F10:R10,'85 -2 '!E10:N10,'85 -2 '!O10:AD10)</f>
        <v>24</v>
      </c>
      <c r="F10" s="44">
        <v>0</v>
      </c>
      <c r="G10" s="44">
        <v>0</v>
      </c>
      <c r="H10" s="44">
        <v>0</v>
      </c>
      <c r="I10" s="44">
        <v>0</v>
      </c>
      <c r="J10" s="44">
        <v>0</v>
      </c>
      <c r="K10" s="44">
        <v>1</v>
      </c>
      <c r="L10" s="44">
        <v>0</v>
      </c>
      <c r="M10" s="44">
        <v>0</v>
      </c>
      <c r="N10" s="44">
        <v>0</v>
      </c>
      <c r="O10" s="44">
        <v>1</v>
      </c>
      <c r="P10" s="44">
        <v>12</v>
      </c>
      <c r="Q10" s="44">
        <v>0</v>
      </c>
      <c r="R10" s="45">
        <v>0</v>
      </c>
      <c r="S10" s="20"/>
      <c r="T10" s="25"/>
    </row>
    <row r="11" spans="2:21" ht="15.9" customHeight="1">
      <c r="B11" s="80" t="s">
        <v>15</v>
      </c>
      <c r="C11" s="16"/>
      <c r="D11" s="16" t="s">
        <v>43</v>
      </c>
      <c r="E11" s="43">
        <f>SUM(F11:R11,'85 -2 '!E11:N11,'85 -2 '!O11:AD11)</f>
        <v>789</v>
      </c>
      <c r="F11" s="44">
        <v>0</v>
      </c>
      <c r="G11" s="44">
        <v>0</v>
      </c>
      <c r="H11" s="44">
        <v>0</v>
      </c>
      <c r="I11" s="44">
        <v>0</v>
      </c>
      <c r="J11" s="44">
        <v>1</v>
      </c>
      <c r="K11" s="44">
        <v>21</v>
      </c>
      <c r="L11" s="44">
        <v>6</v>
      </c>
      <c r="M11" s="44">
        <v>21</v>
      </c>
      <c r="N11" s="44">
        <v>11</v>
      </c>
      <c r="O11" s="44">
        <v>58</v>
      </c>
      <c r="P11" s="44">
        <v>365</v>
      </c>
      <c r="Q11" s="44">
        <v>2</v>
      </c>
      <c r="R11" s="45">
        <v>4</v>
      </c>
      <c r="S11" s="20"/>
      <c r="T11" s="25"/>
    </row>
    <row r="12" spans="2:21" ht="15.9" customHeight="1">
      <c r="B12" s="80"/>
      <c r="C12" s="16"/>
      <c r="D12" s="16" t="s">
        <v>44</v>
      </c>
      <c r="E12" s="43">
        <f>SUM(F12:R12,'85 -2 '!E12:N12,'85 -2 '!O12:AD12)</f>
        <v>522</v>
      </c>
      <c r="F12" s="46">
        <v>0</v>
      </c>
      <c r="G12" s="46">
        <v>0</v>
      </c>
      <c r="H12" s="46">
        <v>0</v>
      </c>
      <c r="I12" s="46">
        <v>0</v>
      </c>
      <c r="J12" s="46">
        <v>0</v>
      </c>
      <c r="K12" s="46">
        <v>18</v>
      </c>
      <c r="L12" s="46">
        <v>2</v>
      </c>
      <c r="M12" s="46">
        <v>19</v>
      </c>
      <c r="N12" s="46">
        <v>7</v>
      </c>
      <c r="O12" s="46">
        <v>44</v>
      </c>
      <c r="P12" s="46">
        <v>297</v>
      </c>
      <c r="Q12" s="46">
        <v>1</v>
      </c>
      <c r="R12" s="47">
        <v>3</v>
      </c>
      <c r="S12" s="20"/>
      <c r="T12" s="25"/>
    </row>
    <row r="13" spans="2:21" ht="15.9" customHeight="1">
      <c r="B13" s="80" t="s">
        <v>17</v>
      </c>
      <c r="C13" s="16"/>
      <c r="D13" s="16" t="s">
        <v>43</v>
      </c>
      <c r="E13" s="43">
        <f>SUM(F13:R13,'85 -2 '!E13:N13,'85 -2 '!O13:AD13)</f>
        <v>10</v>
      </c>
      <c r="F13" s="44">
        <v>1</v>
      </c>
      <c r="G13" s="44">
        <v>0</v>
      </c>
      <c r="H13" s="44">
        <v>0</v>
      </c>
      <c r="I13" s="44">
        <v>0</v>
      </c>
      <c r="J13" s="44">
        <v>0</v>
      </c>
      <c r="K13" s="44">
        <v>0</v>
      </c>
      <c r="L13" s="44">
        <v>1</v>
      </c>
      <c r="M13" s="44">
        <v>0</v>
      </c>
      <c r="N13" s="44">
        <v>0</v>
      </c>
      <c r="O13" s="44">
        <v>0</v>
      </c>
      <c r="P13" s="44">
        <v>5</v>
      </c>
      <c r="Q13" s="44">
        <v>0</v>
      </c>
      <c r="R13" s="45">
        <v>0</v>
      </c>
      <c r="S13" s="20"/>
      <c r="T13" s="25"/>
    </row>
    <row r="14" spans="2:21" ht="15.9" customHeight="1">
      <c r="B14" s="80"/>
      <c r="C14" s="16"/>
      <c r="D14" s="16" t="s">
        <v>44</v>
      </c>
      <c r="E14" s="43">
        <f>SUM(F14:R14,'85 -2 '!E14:N14,'85 -2 '!O14:AD14)</f>
        <v>4</v>
      </c>
      <c r="F14" s="44">
        <v>0</v>
      </c>
      <c r="G14" s="44">
        <v>0</v>
      </c>
      <c r="H14" s="44">
        <v>0</v>
      </c>
      <c r="I14" s="44">
        <v>0</v>
      </c>
      <c r="J14" s="44">
        <v>0</v>
      </c>
      <c r="K14" s="44">
        <v>0</v>
      </c>
      <c r="L14" s="44">
        <v>0</v>
      </c>
      <c r="M14" s="44">
        <v>0</v>
      </c>
      <c r="N14" s="44">
        <v>0</v>
      </c>
      <c r="O14" s="44">
        <v>0</v>
      </c>
      <c r="P14" s="44">
        <v>3</v>
      </c>
      <c r="Q14" s="44">
        <v>0</v>
      </c>
      <c r="R14" s="45">
        <v>0</v>
      </c>
      <c r="S14" s="20"/>
      <c r="T14" s="25"/>
    </row>
    <row r="15" spans="2:21" ht="15.9" customHeight="1">
      <c r="B15" s="80" t="s">
        <v>18</v>
      </c>
      <c r="C15" s="16"/>
      <c r="D15" s="16" t="s">
        <v>43</v>
      </c>
      <c r="E15" s="43">
        <f>SUM(F15:R15,'85 -2 '!E15:N15,'85 -2 '!O15:AD15)</f>
        <v>223</v>
      </c>
      <c r="F15" s="44">
        <v>0</v>
      </c>
      <c r="G15" s="44">
        <v>0</v>
      </c>
      <c r="H15" s="44">
        <v>0</v>
      </c>
      <c r="I15" s="44">
        <v>0</v>
      </c>
      <c r="J15" s="44">
        <v>0</v>
      </c>
      <c r="K15" s="44">
        <v>6</v>
      </c>
      <c r="L15" s="44">
        <v>4</v>
      </c>
      <c r="M15" s="44">
        <v>7</v>
      </c>
      <c r="N15" s="44">
        <v>17</v>
      </c>
      <c r="O15" s="44">
        <v>9</v>
      </c>
      <c r="P15" s="44">
        <v>124</v>
      </c>
      <c r="Q15" s="44">
        <v>0</v>
      </c>
      <c r="R15" s="45">
        <v>1</v>
      </c>
      <c r="S15" s="20"/>
      <c r="T15" s="25"/>
    </row>
    <row r="16" spans="2:21" ht="15.9" customHeight="1">
      <c r="B16" s="80"/>
      <c r="C16" s="16"/>
      <c r="D16" s="16" t="s">
        <v>44</v>
      </c>
      <c r="E16" s="43">
        <f>SUM(F16:R16,'85 -2 '!E16:N16,'85 -2 '!O16:AD16)</f>
        <v>175</v>
      </c>
      <c r="F16" s="44">
        <v>0</v>
      </c>
      <c r="G16" s="44">
        <v>0</v>
      </c>
      <c r="H16" s="44">
        <v>0</v>
      </c>
      <c r="I16" s="44">
        <v>0</v>
      </c>
      <c r="J16" s="44">
        <v>0</v>
      </c>
      <c r="K16" s="44">
        <v>7</v>
      </c>
      <c r="L16" s="44">
        <v>3</v>
      </c>
      <c r="M16" s="44">
        <v>7</v>
      </c>
      <c r="N16" s="44">
        <v>17</v>
      </c>
      <c r="O16" s="44">
        <v>6</v>
      </c>
      <c r="P16" s="44">
        <v>107</v>
      </c>
      <c r="Q16" s="44">
        <v>0</v>
      </c>
      <c r="R16" s="45">
        <v>1</v>
      </c>
      <c r="S16" s="20"/>
      <c r="T16" s="25"/>
    </row>
    <row r="17" spans="2:20" ht="15.9" customHeight="1">
      <c r="B17" s="80" t="s">
        <v>19</v>
      </c>
      <c r="C17" s="16"/>
      <c r="D17" s="16" t="s">
        <v>43</v>
      </c>
      <c r="E17" s="43">
        <f>SUM(F17:R17,'85 -2 '!E17:N17,'85 -2 '!O17:AD17)</f>
        <v>401</v>
      </c>
      <c r="F17" s="44">
        <v>0</v>
      </c>
      <c r="G17" s="44">
        <v>0</v>
      </c>
      <c r="H17" s="44">
        <v>0</v>
      </c>
      <c r="I17" s="44">
        <v>0</v>
      </c>
      <c r="J17" s="44">
        <v>0</v>
      </c>
      <c r="K17" s="44">
        <v>0</v>
      </c>
      <c r="L17" s="44">
        <v>2</v>
      </c>
      <c r="M17" s="44">
        <v>0</v>
      </c>
      <c r="N17" s="44">
        <v>1</v>
      </c>
      <c r="O17" s="44">
        <v>51</v>
      </c>
      <c r="P17" s="44">
        <v>233</v>
      </c>
      <c r="Q17" s="44">
        <v>0</v>
      </c>
      <c r="R17" s="45">
        <v>1</v>
      </c>
      <c r="S17" s="20"/>
      <c r="T17" s="25"/>
    </row>
    <row r="18" spans="2:20" ht="15.9" customHeight="1">
      <c r="B18" s="80"/>
      <c r="C18" s="16"/>
      <c r="D18" s="16" t="s">
        <v>44</v>
      </c>
      <c r="E18" s="43">
        <f>SUM(F18:R18,'85 -2 '!E18:N18,'85 -2 '!O18:AD18)</f>
        <v>287</v>
      </c>
      <c r="F18" s="44">
        <v>0</v>
      </c>
      <c r="G18" s="44">
        <v>0</v>
      </c>
      <c r="H18" s="44">
        <v>0</v>
      </c>
      <c r="I18" s="44">
        <v>0</v>
      </c>
      <c r="J18" s="44">
        <v>0</v>
      </c>
      <c r="K18" s="44">
        <v>0</v>
      </c>
      <c r="L18" s="44">
        <v>1</v>
      </c>
      <c r="M18" s="44">
        <v>0</v>
      </c>
      <c r="N18" s="44">
        <v>0</v>
      </c>
      <c r="O18" s="44">
        <v>38</v>
      </c>
      <c r="P18" s="44">
        <v>183</v>
      </c>
      <c r="Q18" s="44">
        <v>0</v>
      </c>
      <c r="R18" s="45">
        <v>1</v>
      </c>
      <c r="S18" s="20"/>
      <c r="T18" s="25"/>
    </row>
    <row r="19" spans="2:20" ht="15.9" customHeight="1">
      <c r="B19" s="80" t="s">
        <v>20</v>
      </c>
      <c r="C19" s="16"/>
      <c r="D19" s="16" t="s">
        <v>43</v>
      </c>
      <c r="E19" s="43">
        <f>SUM(F19:R19,'85 -2 '!E19:N19,'85 -2 '!O19:AD19)</f>
        <v>634</v>
      </c>
      <c r="F19" s="44">
        <v>0</v>
      </c>
      <c r="G19" s="44">
        <v>0</v>
      </c>
      <c r="H19" s="44">
        <v>0</v>
      </c>
      <c r="I19" s="44">
        <v>0</v>
      </c>
      <c r="J19" s="44">
        <v>4</v>
      </c>
      <c r="K19" s="44">
        <v>2</v>
      </c>
      <c r="L19" s="44">
        <v>4</v>
      </c>
      <c r="M19" s="44">
        <v>4</v>
      </c>
      <c r="N19" s="44">
        <v>14</v>
      </c>
      <c r="O19" s="44">
        <v>71</v>
      </c>
      <c r="P19" s="44">
        <v>431</v>
      </c>
      <c r="Q19" s="44">
        <v>1</v>
      </c>
      <c r="R19" s="45">
        <v>2</v>
      </c>
      <c r="S19" s="20"/>
      <c r="T19" s="25"/>
    </row>
    <row r="20" spans="2:20" ht="15.9" customHeight="1">
      <c r="B20" s="80"/>
      <c r="C20" s="16"/>
      <c r="D20" s="16" t="s">
        <v>44</v>
      </c>
      <c r="E20" s="43">
        <f>SUM(F20:R20,'85 -2 '!E20:N20,'85 -2 '!O20:AD20)</f>
        <v>481</v>
      </c>
      <c r="F20" s="44">
        <v>0</v>
      </c>
      <c r="G20" s="44">
        <v>0</v>
      </c>
      <c r="H20" s="44">
        <v>0</v>
      </c>
      <c r="I20" s="44">
        <v>0</v>
      </c>
      <c r="J20" s="44">
        <v>4</v>
      </c>
      <c r="K20" s="44">
        <v>0</v>
      </c>
      <c r="L20" s="44">
        <v>3</v>
      </c>
      <c r="M20" s="44">
        <v>1</v>
      </c>
      <c r="N20" s="44">
        <v>10</v>
      </c>
      <c r="O20" s="44">
        <v>59</v>
      </c>
      <c r="P20" s="44">
        <v>374</v>
      </c>
      <c r="Q20" s="44">
        <v>1</v>
      </c>
      <c r="R20" s="45">
        <v>1</v>
      </c>
      <c r="S20" s="20"/>
      <c r="T20" s="25"/>
    </row>
    <row r="21" spans="2:20" ht="15.9" customHeight="1">
      <c r="B21" s="80" t="s">
        <v>21</v>
      </c>
      <c r="C21" s="16"/>
      <c r="D21" s="16" t="s">
        <v>43</v>
      </c>
      <c r="E21" s="43">
        <f>SUM(F21:R21,'85 -2 '!E21:N21,'85 -2 '!O21:AD21)</f>
        <v>12</v>
      </c>
      <c r="F21" s="44">
        <v>0</v>
      </c>
      <c r="G21" s="44">
        <v>0</v>
      </c>
      <c r="H21" s="44">
        <v>0</v>
      </c>
      <c r="I21" s="44">
        <v>0</v>
      </c>
      <c r="J21" s="44">
        <v>0</v>
      </c>
      <c r="K21" s="44">
        <v>0</v>
      </c>
      <c r="L21" s="44">
        <v>0</v>
      </c>
      <c r="M21" s="44">
        <v>0</v>
      </c>
      <c r="N21" s="44">
        <v>1</v>
      </c>
      <c r="O21" s="44">
        <v>0</v>
      </c>
      <c r="P21" s="44">
        <v>5</v>
      </c>
      <c r="Q21" s="44">
        <v>2</v>
      </c>
      <c r="R21" s="45">
        <v>0</v>
      </c>
      <c r="S21" s="20"/>
      <c r="T21" s="25"/>
    </row>
    <row r="22" spans="2:20" ht="15.9" customHeight="1">
      <c r="B22" s="80"/>
      <c r="C22" s="16"/>
      <c r="D22" s="16" t="s">
        <v>44</v>
      </c>
      <c r="E22" s="43">
        <f>SUM(F22:R22,'85 -2 '!E22:N22,'85 -2 '!O22:AD22)</f>
        <v>9</v>
      </c>
      <c r="F22" s="44">
        <v>0</v>
      </c>
      <c r="G22" s="44">
        <v>0</v>
      </c>
      <c r="H22" s="44">
        <v>0</v>
      </c>
      <c r="I22" s="44">
        <v>0</v>
      </c>
      <c r="J22" s="44">
        <v>0</v>
      </c>
      <c r="K22" s="44">
        <v>0</v>
      </c>
      <c r="L22" s="44">
        <v>0</v>
      </c>
      <c r="M22" s="44">
        <v>0</v>
      </c>
      <c r="N22" s="44">
        <v>1</v>
      </c>
      <c r="O22" s="44">
        <v>0</v>
      </c>
      <c r="P22" s="44">
        <v>5</v>
      </c>
      <c r="Q22" s="44">
        <v>1</v>
      </c>
      <c r="R22" s="45">
        <v>0</v>
      </c>
      <c r="S22" s="20"/>
      <c r="T22" s="25"/>
    </row>
    <row r="23" spans="2:20" ht="15.9" customHeight="1">
      <c r="B23" s="80" t="s">
        <v>22</v>
      </c>
      <c r="C23" s="16"/>
      <c r="D23" s="16" t="s">
        <v>43</v>
      </c>
      <c r="E23" s="43">
        <f>SUM(F23:R23,'85 -2 '!E23:N23,'85 -2 '!O23:AD23)</f>
        <v>18</v>
      </c>
      <c r="F23" s="44">
        <v>0</v>
      </c>
      <c r="G23" s="44">
        <v>0</v>
      </c>
      <c r="H23" s="44">
        <v>0</v>
      </c>
      <c r="I23" s="44">
        <v>0</v>
      </c>
      <c r="J23" s="44">
        <v>0</v>
      </c>
      <c r="K23" s="44">
        <v>1</v>
      </c>
      <c r="L23" s="44">
        <v>0</v>
      </c>
      <c r="M23" s="44">
        <v>0</v>
      </c>
      <c r="N23" s="44">
        <v>0</v>
      </c>
      <c r="O23" s="44">
        <v>1</v>
      </c>
      <c r="P23" s="44">
        <v>8</v>
      </c>
      <c r="Q23" s="44">
        <v>0</v>
      </c>
      <c r="R23" s="45">
        <v>1</v>
      </c>
      <c r="S23" s="20"/>
      <c r="T23" s="25"/>
    </row>
    <row r="24" spans="2:20" ht="15.9" customHeight="1">
      <c r="B24" s="80"/>
      <c r="C24" s="16"/>
      <c r="D24" s="16" t="s">
        <v>44</v>
      </c>
      <c r="E24" s="43">
        <f>SUM(F24:R24,'85 -2 '!E24:N24,'85 -2 '!O24:AD24)</f>
        <v>13</v>
      </c>
      <c r="F24" s="44">
        <v>0</v>
      </c>
      <c r="G24" s="44">
        <v>0</v>
      </c>
      <c r="H24" s="44">
        <v>0</v>
      </c>
      <c r="I24" s="44">
        <v>0</v>
      </c>
      <c r="J24" s="44">
        <v>0</v>
      </c>
      <c r="K24" s="44">
        <v>0</v>
      </c>
      <c r="L24" s="44">
        <v>0</v>
      </c>
      <c r="M24" s="44">
        <v>0</v>
      </c>
      <c r="N24" s="44">
        <v>0</v>
      </c>
      <c r="O24" s="44">
        <v>1</v>
      </c>
      <c r="P24" s="44">
        <v>8</v>
      </c>
      <c r="Q24" s="44">
        <v>0</v>
      </c>
      <c r="R24" s="45">
        <v>0</v>
      </c>
      <c r="S24" s="20"/>
      <c r="T24" s="25"/>
    </row>
    <row r="25" spans="2:20" ht="15.9" customHeight="1">
      <c r="B25" s="80" t="s">
        <v>23</v>
      </c>
      <c r="C25" s="16"/>
      <c r="D25" s="16" t="s">
        <v>43</v>
      </c>
      <c r="E25" s="43">
        <f>SUM(F25:R25,'85 -2 '!E25:N25,'85 -2 '!O25:AD25)</f>
        <v>17</v>
      </c>
      <c r="F25" s="44">
        <v>0</v>
      </c>
      <c r="G25" s="44">
        <v>0</v>
      </c>
      <c r="H25" s="44">
        <v>0</v>
      </c>
      <c r="I25" s="44">
        <v>0</v>
      </c>
      <c r="J25" s="44">
        <v>0</v>
      </c>
      <c r="K25" s="44">
        <v>0</v>
      </c>
      <c r="L25" s="44">
        <v>0</v>
      </c>
      <c r="M25" s="44">
        <v>6</v>
      </c>
      <c r="N25" s="44">
        <v>1</v>
      </c>
      <c r="O25" s="44">
        <v>0</v>
      </c>
      <c r="P25" s="44">
        <v>5</v>
      </c>
      <c r="Q25" s="44">
        <v>0</v>
      </c>
      <c r="R25" s="45">
        <v>0</v>
      </c>
      <c r="S25" s="20"/>
      <c r="T25" s="25"/>
    </row>
    <row r="26" spans="2:20" ht="15.9" customHeight="1">
      <c r="B26" s="80"/>
      <c r="C26" s="16"/>
      <c r="D26" s="16" t="s">
        <v>44</v>
      </c>
      <c r="E26" s="43">
        <f>SUM(F26:R26,'85 -2 '!E26:N26,'85 -2 '!O26:AD26)</f>
        <v>16</v>
      </c>
      <c r="F26" s="44">
        <v>0</v>
      </c>
      <c r="G26" s="44">
        <v>0</v>
      </c>
      <c r="H26" s="44">
        <v>0</v>
      </c>
      <c r="I26" s="44">
        <v>0</v>
      </c>
      <c r="J26" s="44">
        <v>0</v>
      </c>
      <c r="K26" s="44">
        <v>0</v>
      </c>
      <c r="L26" s="44">
        <v>0</v>
      </c>
      <c r="M26" s="44">
        <v>6</v>
      </c>
      <c r="N26" s="44">
        <v>1</v>
      </c>
      <c r="O26" s="44">
        <v>0</v>
      </c>
      <c r="P26" s="44">
        <v>5</v>
      </c>
      <c r="Q26" s="44">
        <v>0</v>
      </c>
      <c r="R26" s="45">
        <v>0</v>
      </c>
      <c r="S26" s="20"/>
      <c r="T26" s="25"/>
    </row>
    <row r="27" spans="2:20" ht="15.9" customHeight="1">
      <c r="B27" s="80" t="s">
        <v>60</v>
      </c>
      <c r="C27" s="16"/>
      <c r="D27" s="16" t="s">
        <v>43</v>
      </c>
      <c r="E27" s="43">
        <f>SUM(F27:R27,'85 -2 '!E27:N27,'85 -2 '!O27:AD27)</f>
        <v>3049</v>
      </c>
      <c r="F27" s="44">
        <v>0</v>
      </c>
      <c r="G27" s="44">
        <v>0</v>
      </c>
      <c r="H27" s="44">
        <v>0</v>
      </c>
      <c r="I27" s="44">
        <v>0</v>
      </c>
      <c r="J27" s="44">
        <v>1</v>
      </c>
      <c r="K27" s="44">
        <v>7</v>
      </c>
      <c r="L27" s="44">
        <v>10</v>
      </c>
      <c r="M27" s="44">
        <v>45</v>
      </c>
      <c r="N27" s="44">
        <v>68</v>
      </c>
      <c r="O27" s="44">
        <v>307</v>
      </c>
      <c r="P27" s="44">
        <v>1666</v>
      </c>
      <c r="Q27" s="44">
        <v>0</v>
      </c>
      <c r="R27" s="45">
        <v>12</v>
      </c>
      <c r="S27" s="20"/>
      <c r="T27" s="25"/>
    </row>
    <row r="28" spans="2:20" ht="15.9" customHeight="1">
      <c r="B28" s="80"/>
      <c r="C28" s="16"/>
      <c r="D28" s="16" t="s">
        <v>44</v>
      </c>
      <c r="E28" s="43">
        <f>SUM(F28:R28,'85 -2 '!E28:N28,'85 -2 '!O28:AD28)</f>
        <v>1877</v>
      </c>
      <c r="F28" s="44">
        <v>0</v>
      </c>
      <c r="G28" s="44">
        <v>0</v>
      </c>
      <c r="H28" s="44">
        <v>0</v>
      </c>
      <c r="I28" s="44">
        <v>0</v>
      </c>
      <c r="J28" s="44">
        <v>0</v>
      </c>
      <c r="K28" s="44">
        <v>4</v>
      </c>
      <c r="L28" s="44">
        <v>3</v>
      </c>
      <c r="M28" s="44">
        <v>37</v>
      </c>
      <c r="N28" s="44">
        <v>43</v>
      </c>
      <c r="O28" s="44">
        <v>216</v>
      </c>
      <c r="P28" s="44">
        <v>1340</v>
      </c>
      <c r="Q28" s="44">
        <v>0</v>
      </c>
      <c r="R28" s="45">
        <v>10</v>
      </c>
      <c r="S28" s="20"/>
      <c r="T28" s="25"/>
    </row>
    <row r="29" spans="2:20" ht="15.9" customHeight="1">
      <c r="B29" s="80" t="s">
        <v>24</v>
      </c>
      <c r="C29" s="16"/>
      <c r="D29" s="16" t="s">
        <v>43</v>
      </c>
      <c r="E29" s="43">
        <f>SUM(F29:R29,'85 -2 '!E29:N29,'85 -2 '!O29:AD29)</f>
        <v>1</v>
      </c>
      <c r="F29" s="44">
        <v>0</v>
      </c>
      <c r="G29" s="44">
        <v>0</v>
      </c>
      <c r="H29" s="44">
        <v>0</v>
      </c>
      <c r="I29" s="44">
        <v>0</v>
      </c>
      <c r="J29" s="44">
        <v>0</v>
      </c>
      <c r="K29" s="44">
        <v>0</v>
      </c>
      <c r="L29" s="44">
        <v>0</v>
      </c>
      <c r="M29" s="44">
        <v>0</v>
      </c>
      <c r="N29" s="44">
        <v>0</v>
      </c>
      <c r="O29" s="44">
        <v>0</v>
      </c>
      <c r="P29" s="44">
        <v>1</v>
      </c>
      <c r="Q29" s="44">
        <v>0</v>
      </c>
      <c r="R29" s="45">
        <v>0</v>
      </c>
      <c r="S29" s="20"/>
      <c r="T29" s="25"/>
    </row>
    <row r="30" spans="2:20" ht="15.9" customHeight="1">
      <c r="B30" s="80"/>
      <c r="C30" s="16"/>
      <c r="D30" s="16" t="s">
        <v>44</v>
      </c>
      <c r="E30" s="43">
        <f>SUM(F30:R30,'85 -2 '!E30:N30,'85 -2 '!O30:AD30)</f>
        <v>2</v>
      </c>
      <c r="F30" s="44">
        <v>0</v>
      </c>
      <c r="G30" s="44">
        <v>0</v>
      </c>
      <c r="H30" s="44">
        <v>0</v>
      </c>
      <c r="I30" s="44">
        <v>0</v>
      </c>
      <c r="J30" s="44">
        <v>0</v>
      </c>
      <c r="K30" s="44">
        <v>0</v>
      </c>
      <c r="L30" s="44">
        <v>0</v>
      </c>
      <c r="M30" s="44">
        <v>0</v>
      </c>
      <c r="N30" s="44">
        <v>0</v>
      </c>
      <c r="O30" s="44">
        <v>0</v>
      </c>
      <c r="P30" s="44">
        <v>2</v>
      </c>
      <c r="Q30" s="44">
        <v>0</v>
      </c>
      <c r="R30" s="45">
        <v>0</v>
      </c>
      <c r="S30" s="20"/>
      <c r="T30" s="25"/>
    </row>
    <row r="31" spans="2:20" ht="15.9" customHeight="1">
      <c r="B31" s="80" t="s">
        <v>25</v>
      </c>
      <c r="C31" s="16"/>
      <c r="D31" s="16" t="s">
        <v>43</v>
      </c>
      <c r="E31" s="43">
        <f>SUM(F31:R31,'85 -2 '!E31:N31,'85 -2 '!O31:AD31)</f>
        <v>1</v>
      </c>
      <c r="F31" s="44">
        <v>0</v>
      </c>
      <c r="G31" s="44">
        <v>0</v>
      </c>
      <c r="H31" s="44">
        <v>0</v>
      </c>
      <c r="I31" s="44">
        <v>0</v>
      </c>
      <c r="J31" s="44">
        <v>0</v>
      </c>
      <c r="K31" s="44">
        <v>0</v>
      </c>
      <c r="L31" s="44">
        <v>0</v>
      </c>
      <c r="M31" s="44">
        <v>0</v>
      </c>
      <c r="N31" s="44">
        <v>0</v>
      </c>
      <c r="O31" s="44">
        <v>1</v>
      </c>
      <c r="P31" s="44">
        <v>0</v>
      </c>
      <c r="Q31" s="44">
        <v>0</v>
      </c>
      <c r="R31" s="45">
        <v>0</v>
      </c>
      <c r="S31" s="20"/>
      <c r="T31" s="25"/>
    </row>
    <row r="32" spans="2:20" ht="15.9" customHeight="1">
      <c r="B32" s="80"/>
      <c r="C32" s="16"/>
      <c r="D32" s="16" t="s">
        <v>44</v>
      </c>
      <c r="E32" s="43">
        <f>SUM(F32:R32,'85 -2 '!E32:N32,'85 -2 '!O32:AD32)</f>
        <v>1</v>
      </c>
      <c r="F32" s="44">
        <v>0</v>
      </c>
      <c r="G32" s="44">
        <v>0</v>
      </c>
      <c r="H32" s="44">
        <v>0</v>
      </c>
      <c r="I32" s="44">
        <v>0</v>
      </c>
      <c r="J32" s="44">
        <v>0</v>
      </c>
      <c r="K32" s="44">
        <v>0</v>
      </c>
      <c r="L32" s="44">
        <v>0</v>
      </c>
      <c r="M32" s="44">
        <v>0</v>
      </c>
      <c r="N32" s="44">
        <v>0</v>
      </c>
      <c r="O32" s="44">
        <v>1</v>
      </c>
      <c r="P32" s="44">
        <v>0</v>
      </c>
      <c r="Q32" s="44">
        <v>0</v>
      </c>
      <c r="R32" s="45">
        <v>0</v>
      </c>
      <c r="S32" s="20"/>
      <c r="T32" s="25"/>
    </row>
    <row r="33" spans="2:20" ht="15.9" customHeight="1">
      <c r="B33" s="80" t="s">
        <v>26</v>
      </c>
      <c r="C33" s="16"/>
      <c r="D33" s="16" t="s">
        <v>43</v>
      </c>
      <c r="E33" s="43">
        <f>SUM(F33:R33,'85 -2 '!E33:N33,'85 -2 '!O33:AD33)</f>
        <v>5</v>
      </c>
      <c r="F33" s="44">
        <v>0</v>
      </c>
      <c r="G33" s="44">
        <v>0</v>
      </c>
      <c r="H33" s="44">
        <v>0</v>
      </c>
      <c r="I33" s="44">
        <v>0</v>
      </c>
      <c r="J33" s="44">
        <v>0</v>
      </c>
      <c r="K33" s="44">
        <v>0</v>
      </c>
      <c r="L33" s="44">
        <v>1</v>
      </c>
      <c r="M33" s="44">
        <v>0</v>
      </c>
      <c r="N33" s="44">
        <v>1</v>
      </c>
      <c r="O33" s="44">
        <v>0</v>
      </c>
      <c r="P33" s="44">
        <v>2</v>
      </c>
      <c r="Q33" s="44">
        <v>0</v>
      </c>
      <c r="R33" s="45">
        <v>0</v>
      </c>
      <c r="S33" s="20"/>
      <c r="T33" s="25"/>
    </row>
    <row r="34" spans="2:20" ht="15.9" customHeight="1">
      <c r="B34" s="80"/>
      <c r="C34" s="16"/>
      <c r="D34" s="16" t="s">
        <v>44</v>
      </c>
      <c r="E34" s="43">
        <f>SUM(F34:R34,'85 -2 '!E34:N34,'85 -2 '!O34:AD34)</f>
        <v>4</v>
      </c>
      <c r="F34" s="44">
        <v>0</v>
      </c>
      <c r="G34" s="44">
        <v>0</v>
      </c>
      <c r="H34" s="44">
        <v>0</v>
      </c>
      <c r="I34" s="44">
        <v>0</v>
      </c>
      <c r="J34" s="44">
        <v>0</v>
      </c>
      <c r="K34" s="44">
        <v>0</v>
      </c>
      <c r="L34" s="44">
        <v>0</v>
      </c>
      <c r="M34" s="44">
        <v>0</v>
      </c>
      <c r="N34" s="44">
        <v>1</v>
      </c>
      <c r="O34" s="44">
        <v>0</v>
      </c>
      <c r="P34" s="44">
        <v>2</v>
      </c>
      <c r="Q34" s="44">
        <v>0</v>
      </c>
      <c r="R34" s="45">
        <v>0</v>
      </c>
      <c r="S34" s="20"/>
      <c r="T34" s="25"/>
    </row>
    <row r="35" spans="2:20" ht="15.9" customHeight="1">
      <c r="B35" s="80" t="s">
        <v>27</v>
      </c>
      <c r="C35" s="16"/>
      <c r="D35" s="16" t="s">
        <v>43</v>
      </c>
      <c r="E35" s="43">
        <f>SUM(F35:R35,'85 -2 '!E35:N35,'85 -2 '!O35:AD35)</f>
        <v>15</v>
      </c>
      <c r="F35" s="44">
        <v>0</v>
      </c>
      <c r="G35" s="44">
        <v>0</v>
      </c>
      <c r="H35" s="44">
        <v>0</v>
      </c>
      <c r="I35" s="44">
        <v>0</v>
      </c>
      <c r="J35" s="44">
        <v>0</v>
      </c>
      <c r="K35" s="44">
        <v>0</v>
      </c>
      <c r="L35" s="44">
        <v>1</v>
      </c>
      <c r="M35" s="44">
        <v>0</v>
      </c>
      <c r="N35" s="44">
        <v>0</v>
      </c>
      <c r="O35" s="44">
        <v>1</v>
      </c>
      <c r="P35" s="44">
        <v>9</v>
      </c>
      <c r="Q35" s="44">
        <v>0</v>
      </c>
      <c r="R35" s="45">
        <v>2</v>
      </c>
      <c r="S35" s="20"/>
      <c r="T35" s="25"/>
    </row>
    <row r="36" spans="2:20" ht="15.9" customHeight="1">
      <c r="B36" s="80"/>
      <c r="C36" s="16"/>
      <c r="D36" s="16" t="s">
        <v>44</v>
      </c>
      <c r="E36" s="43">
        <f>SUM(F36:R36,'85 -2 '!E36:N36,'85 -2 '!O36:AD36)</f>
        <v>14</v>
      </c>
      <c r="F36" s="46">
        <v>0</v>
      </c>
      <c r="G36" s="46">
        <v>0</v>
      </c>
      <c r="H36" s="46">
        <v>0</v>
      </c>
      <c r="I36" s="46">
        <v>0</v>
      </c>
      <c r="J36" s="46">
        <v>0</v>
      </c>
      <c r="K36" s="46">
        <v>0</v>
      </c>
      <c r="L36" s="46">
        <v>0</v>
      </c>
      <c r="M36" s="46">
        <v>0</v>
      </c>
      <c r="N36" s="46">
        <v>0</v>
      </c>
      <c r="O36" s="46">
        <v>1</v>
      </c>
      <c r="P36" s="46">
        <v>9</v>
      </c>
      <c r="Q36" s="46">
        <v>0</v>
      </c>
      <c r="R36" s="47">
        <v>2</v>
      </c>
      <c r="S36" s="20"/>
      <c r="T36" s="25"/>
    </row>
    <row r="37" spans="2:20" ht="15.9" customHeight="1">
      <c r="B37" s="80" t="s">
        <v>28</v>
      </c>
      <c r="C37" s="16"/>
      <c r="D37" s="16" t="s">
        <v>43</v>
      </c>
      <c r="E37" s="43">
        <f>SUM(F37:R37,'85 -2 '!E37:N37,'85 -2 '!O37:AD37)</f>
        <v>29</v>
      </c>
      <c r="F37" s="44">
        <v>0</v>
      </c>
      <c r="G37" s="44">
        <v>0</v>
      </c>
      <c r="H37" s="44">
        <v>0</v>
      </c>
      <c r="I37" s="44">
        <v>0</v>
      </c>
      <c r="J37" s="44">
        <v>0</v>
      </c>
      <c r="K37" s="44">
        <v>0</v>
      </c>
      <c r="L37" s="44">
        <v>0</v>
      </c>
      <c r="M37" s="44">
        <v>0</v>
      </c>
      <c r="N37" s="44">
        <v>0</v>
      </c>
      <c r="O37" s="44">
        <v>3</v>
      </c>
      <c r="P37" s="44">
        <v>21</v>
      </c>
      <c r="Q37" s="44">
        <v>0</v>
      </c>
      <c r="R37" s="45">
        <v>0</v>
      </c>
      <c r="S37" s="20"/>
      <c r="T37" s="25"/>
    </row>
    <row r="38" spans="2:20" ht="15.9" customHeight="1">
      <c r="B38" s="80"/>
      <c r="C38" s="16"/>
      <c r="D38" s="16" t="s">
        <v>44</v>
      </c>
      <c r="E38" s="43">
        <f>SUM(F38:R38,'85 -2 '!E38:N38,'85 -2 '!O38:AD38)</f>
        <v>17</v>
      </c>
      <c r="F38" s="44">
        <v>0</v>
      </c>
      <c r="G38" s="44">
        <v>0</v>
      </c>
      <c r="H38" s="44">
        <v>0</v>
      </c>
      <c r="I38" s="44">
        <v>0</v>
      </c>
      <c r="J38" s="44">
        <v>0</v>
      </c>
      <c r="K38" s="44">
        <v>0</v>
      </c>
      <c r="L38" s="44">
        <v>0</v>
      </c>
      <c r="M38" s="44">
        <v>0</v>
      </c>
      <c r="N38" s="44">
        <v>0</v>
      </c>
      <c r="O38" s="44">
        <v>1</v>
      </c>
      <c r="P38" s="44">
        <v>14</v>
      </c>
      <c r="Q38" s="44">
        <v>0</v>
      </c>
      <c r="R38" s="45">
        <v>0</v>
      </c>
      <c r="S38" s="20"/>
      <c r="T38" s="25"/>
    </row>
    <row r="39" spans="2:20" ht="15.9" customHeight="1">
      <c r="B39" s="80" t="s">
        <v>29</v>
      </c>
      <c r="C39" s="16"/>
      <c r="D39" s="16" t="s">
        <v>43</v>
      </c>
      <c r="E39" s="43">
        <f>SUM(F39:R39,'85 -2 '!E39:N39,'85 -2 '!O39:AD39)</f>
        <v>12</v>
      </c>
      <c r="F39" s="44">
        <v>0</v>
      </c>
      <c r="G39" s="44">
        <v>0</v>
      </c>
      <c r="H39" s="44">
        <v>0</v>
      </c>
      <c r="I39" s="44">
        <v>0</v>
      </c>
      <c r="J39" s="44">
        <v>0</v>
      </c>
      <c r="K39" s="44">
        <v>0</v>
      </c>
      <c r="L39" s="44">
        <v>0</v>
      </c>
      <c r="M39" s="44">
        <v>0</v>
      </c>
      <c r="N39" s="44">
        <v>0</v>
      </c>
      <c r="O39" s="44">
        <v>2</v>
      </c>
      <c r="P39" s="44">
        <v>7</v>
      </c>
      <c r="Q39" s="44">
        <v>0</v>
      </c>
      <c r="R39" s="45">
        <v>0</v>
      </c>
      <c r="S39" s="20"/>
      <c r="T39" s="25"/>
    </row>
    <row r="40" spans="2:20" ht="15.9" customHeight="1">
      <c r="B40" s="80"/>
      <c r="C40" s="16"/>
      <c r="D40" s="16" t="s">
        <v>44</v>
      </c>
      <c r="E40" s="43">
        <f>SUM(F40:R40,'85 -2 '!E40:N40,'85 -2 '!O40:AD40)</f>
        <v>8</v>
      </c>
      <c r="F40" s="44">
        <v>0</v>
      </c>
      <c r="G40" s="44">
        <v>0</v>
      </c>
      <c r="H40" s="44">
        <v>0</v>
      </c>
      <c r="I40" s="44">
        <v>0</v>
      </c>
      <c r="J40" s="44">
        <v>0</v>
      </c>
      <c r="K40" s="44">
        <v>0</v>
      </c>
      <c r="L40" s="44">
        <v>0</v>
      </c>
      <c r="M40" s="44">
        <v>0</v>
      </c>
      <c r="N40" s="44">
        <v>0</v>
      </c>
      <c r="O40" s="44">
        <v>2</v>
      </c>
      <c r="P40" s="44">
        <v>4</v>
      </c>
      <c r="Q40" s="44">
        <v>0</v>
      </c>
      <c r="R40" s="45">
        <v>0</v>
      </c>
      <c r="S40" s="20"/>
      <c r="T40" s="25"/>
    </row>
    <row r="41" spans="2:20" ht="15.9" customHeight="1">
      <c r="B41" s="80" t="s">
        <v>14</v>
      </c>
      <c r="C41" s="16"/>
      <c r="D41" s="16" t="s">
        <v>43</v>
      </c>
      <c r="E41" s="43">
        <f>SUM(F41:R41,'85 -2 '!E41:N41,'85 -2 '!O41:AD41)</f>
        <v>980</v>
      </c>
      <c r="F41" s="44">
        <f>F6-SUM(F9,F11,F13,F15,F17,F19,F21,F23,F25,F27,F29,F31,F33,F35,F37,F39,F43,F45)</f>
        <v>3</v>
      </c>
      <c r="G41" s="44">
        <f t="shared" ref="G41:R42" si="0">G6-SUM(G9,G11,G13,G15,G17,G19,G21,G23,G25,G27,G29,G31,G33,G35,G37,G39,G43,G45)</f>
        <v>1</v>
      </c>
      <c r="H41" s="44">
        <f t="shared" si="0"/>
        <v>0</v>
      </c>
      <c r="I41" s="44">
        <f t="shared" si="0"/>
        <v>0</v>
      </c>
      <c r="J41" s="44">
        <f t="shared" si="0"/>
        <v>1</v>
      </c>
      <c r="K41" s="44">
        <f t="shared" si="0"/>
        <v>11</v>
      </c>
      <c r="L41" s="44">
        <f t="shared" si="0"/>
        <v>11</v>
      </c>
      <c r="M41" s="44">
        <f t="shared" si="0"/>
        <v>28</v>
      </c>
      <c r="N41" s="44">
        <f t="shared" si="0"/>
        <v>32</v>
      </c>
      <c r="O41" s="44">
        <f t="shared" si="0"/>
        <v>64</v>
      </c>
      <c r="P41" s="44">
        <f t="shared" si="0"/>
        <v>434</v>
      </c>
      <c r="Q41" s="44">
        <f t="shared" si="0"/>
        <v>0</v>
      </c>
      <c r="R41" s="45">
        <f t="shared" si="0"/>
        <v>0</v>
      </c>
      <c r="S41" s="20"/>
      <c r="T41" s="25"/>
    </row>
    <row r="42" spans="2:20" ht="15.9" customHeight="1">
      <c r="B42" s="80"/>
      <c r="C42" s="16"/>
      <c r="D42" s="16" t="s">
        <v>44</v>
      </c>
      <c r="E42" s="43">
        <f>SUM(F42:R42,'85 -2 '!E42:N42,'85 -2 '!O42:AD42)</f>
        <v>732</v>
      </c>
      <c r="F42" s="44">
        <f>F7-SUM(F10,F12,F14,F16,F18,F20,F22,F24,F26,F28,F30,F32,F34,F36,F38,F40,F44,F46)</f>
        <v>0</v>
      </c>
      <c r="G42" s="44">
        <f t="shared" si="0"/>
        <v>0</v>
      </c>
      <c r="H42" s="44">
        <f t="shared" si="0"/>
        <v>0</v>
      </c>
      <c r="I42" s="44">
        <f t="shared" si="0"/>
        <v>0</v>
      </c>
      <c r="J42" s="44">
        <f t="shared" si="0"/>
        <v>1</v>
      </c>
      <c r="K42" s="44">
        <f t="shared" si="0"/>
        <v>18</v>
      </c>
      <c r="L42" s="44">
        <f t="shared" si="0"/>
        <v>7</v>
      </c>
      <c r="M42" s="44">
        <f t="shared" si="0"/>
        <v>25</v>
      </c>
      <c r="N42" s="44">
        <f t="shared" si="0"/>
        <v>25</v>
      </c>
      <c r="O42" s="44">
        <f t="shared" si="0"/>
        <v>45</v>
      </c>
      <c r="P42" s="44">
        <f t="shared" si="0"/>
        <v>344</v>
      </c>
      <c r="Q42" s="44">
        <f t="shared" si="0"/>
        <v>0</v>
      </c>
      <c r="R42" s="45">
        <f t="shared" si="0"/>
        <v>1</v>
      </c>
      <c r="S42" s="20"/>
      <c r="T42" s="25"/>
    </row>
    <row r="43" spans="2:20" ht="15.9" customHeight="1">
      <c r="B43" s="83" t="s">
        <v>33</v>
      </c>
      <c r="C43" s="19"/>
      <c r="D43" s="27" t="s">
        <v>43</v>
      </c>
      <c r="E43" s="48">
        <f>SUM(F43:R43,'85 -2 '!E43:N43,'85 -2 '!O43:AD43)</f>
        <v>0</v>
      </c>
      <c r="F43" s="44">
        <v>0</v>
      </c>
      <c r="G43" s="44">
        <v>0</v>
      </c>
      <c r="H43" s="44">
        <v>0</v>
      </c>
      <c r="I43" s="44">
        <v>0</v>
      </c>
      <c r="J43" s="44">
        <v>0</v>
      </c>
      <c r="K43" s="44">
        <v>0</v>
      </c>
      <c r="L43" s="44">
        <v>0</v>
      </c>
      <c r="M43" s="44">
        <v>0</v>
      </c>
      <c r="N43" s="44">
        <v>0</v>
      </c>
      <c r="O43" s="44">
        <v>0</v>
      </c>
      <c r="P43" s="44">
        <v>0</v>
      </c>
      <c r="Q43" s="44">
        <v>0</v>
      </c>
      <c r="R43" s="45">
        <v>0</v>
      </c>
      <c r="S43" s="20"/>
      <c r="T43" s="25"/>
    </row>
    <row r="44" spans="2:20" ht="15.9" customHeight="1">
      <c r="B44" s="83"/>
      <c r="C44" s="19"/>
      <c r="D44" s="27" t="s">
        <v>44</v>
      </c>
      <c r="E44" s="48">
        <f>SUM(F44:R44,'85 -2 '!E44:N44,'85 -2 '!O44:AD44)</f>
        <v>0</v>
      </c>
      <c r="F44" s="44">
        <v>0</v>
      </c>
      <c r="G44" s="44">
        <v>0</v>
      </c>
      <c r="H44" s="44">
        <v>0</v>
      </c>
      <c r="I44" s="44">
        <v>0</v>
      </c>
      <c r="J44" s="44">
        <v>0</v>
      </c>
      <c r="K44" s="44">
        <v>0</v>
      </c>
      <c r="L44" s="44">
        <v>0</v>
      </c>
      <c r="M44" s="44">
        <v>0</v>
      </c>
      <c r="N44" s="44">
        <v>0</v>
      </c>
      <c r="O44" s="44">
        <v>0</v>
      </c>
      <c r="P44" s="44">
        <v>0</v>
      </c>
      <c r="Q44" s="44">
        <v>0</v>
      </c>
      <c r="R44" s="45">
        <v>0</v>
      </c>
      <c r="S44" s="20"/>
      <c r="T44" s="25"/>
    </row>
    <row r="45" spans="2:20" ht="15.9" customHeight="1">
      <c r="B45" s="83" t="s">
        <v>16</v>
      </c>
      <c r="C45" s="19"/>
      <c r="D45" s="19" t="s">
        <v>43</v>
      </c>
      <c r="E45" s="43">
        <f>SUM(F45:R45,'85 -2 '!E45:N45,'85 -2 '!O45:AD45)</f>
        <v>0</v>
      </c>
      <c r="F45" s="44">
        <v>0</v>
      </c>
      <c r="G45" s="44">
        <v>0</v>
      </c>
      <c r="H45" s="44">
        <v>0</v>
      </c>
      <c r="I45" s="44">
        <v>0</v>
      </c>
      <c r="J45" s="44">
        <v>0</v>
      </c>
      <c r="K45" s="44">
        <v>0</v>
      </c>
      <c r="L45" s="44">
        <v>0</v>
      </c>
      <c r="M45" s="44">
        <v>0</v>
      </c>
      <c r="N45" s="44">
        <v>0</v>
      </c>
      <c r="O45" s="44">
        <v>0</v>
      </c>
      <c r="P45" s="44">
        <v>0</v>
      </c>
      <c r="Q45" s="44">
        <v>0</v>
      </c>
      <c r="R45" s="45">
        <v>0</v>
      </c>
      <c r="S45" s="20"/>
      <c r="T45" s="25"/>
    </row>
    <row r="46" spans="2:20" ht="15.9" customHeight="1" thickBot="1">
      <c r="B46" s="84"/>
      <c r="C46" s="28"/>
      <c r="D46" s="28" t="s">
        <v>44</v>
      </c>
      <c r="E46" s="49">
        <f>SUM(F46:R46,'85 -2 '!E46:N46,'85 -2 '!O46:AD46)</f>
        <v>0</v>
      </c>
      <c r="F46" s="50">
        <v>0</v>
      </c>
      <c r="G46" s="50">
        <v>0</v>
      </c>
      <c r="H46" s="50">
        <v>0</v>
      </c>
      <c r="I46" s="50">
        <v>0</v>
      </c>
      <c r="J46" s="50">
        <v>0</v>
      </c>
      <c r="K46" s="50">
        <v>0</v>
      </c>
      <c r="L46" s="50">
        <v>0</v>
      </c>
      <c r="M46" s="50">
        <v>0</v>
      </c>
      <c r="N46" s="50">
        <v>0</v>
      </c>
      <c r="O46" s="50">
        <v>0</v>
      </c>
      <c r="P46" s="50">
        <v>0</v>
      </c>
      <c r="Q46" s="50">
        <v>0</v>
      </c>
      <c r="R46" s="51">
        <v>0</v>
      </c>
      <c r="S46" s="20"/>
      <c r="T46" s="25"/>
    </row>
    <row r="47" spans="2:20" ht="6" customHeight="1"/>
    <row r="50" spans="4:18">
      <c r="D50" s="30"/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31"/>
      <c r="R50" s="31"/>
    </row>
    <row r="51" spans="4:18">
      <c r="D51" s="30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31"/>
    </row>
  </sheetData>
  <mergeCells count="29">
    <mergeCell ref="B45:B46"/>
    <mergeCell ref="B25:B26"/>
    <mergeCell ref="B29:B30"/>
    <mergeCell ref="B31:B32"/>
    <mergeCell ref="B33:B34"/>
    <mergeCell ref="B35:B36"/>
    <mergeCell ref="B37:B38"/>
    <mergeCell ref="B21:B22"/>
    <mergeCell ref="B23:B24"/>
    <mergeCell ref="B39:B40"/>
    <mergeCell ref="B41:B42"/>
    <mergeCell ref="B43:B44"/>
    <mergeCell ref="B27:B28"/>
    <mergeCell ref="B4:D5"/>
    <mergeCell ref="B13:B14"/>
    <mergeCell ref="B15:B16"/>
    <mergeCell ref="B17:B18"/>
    <mergeCell ref="B19:B20"/>
    <mergeCell ref="B6:B7"/>
    <mergeCell ref="B9:B10"/>
    <mergeCell ref="B11:B12"/>
    <mergeCell ref="M4:N4"/>
    <mergeCell ref="O4:R4"/>
    <mergeCell ref="E4:E5"/>
    <mergeCell ref="F4:F5"/>
    <mergeCell ref="G4:G5"/>
    <mergeCell ref="H4:J4"/>
    <mergeCell ref="K4:K5"/>
    <mergeCell ref="L4:L5"/>
  </mergeCells>
  <phoneticPr fontId="8"/>
  <printOptions horizontalCentered="1" gridLinesSet="0"/>
  <pageMargins left="0.39370078740157483" right="0.39370078740157483" top="0.59055118110236227" bottom="0.39370078740157483" header="0.31496062992125984" footer="0.31496062992125984"/>
  <pageSetup paperSize="9" scale="93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transitionEvaluation="1"/>
  <dimension ref="B1:BD51"/>
  <sheetViews>
    <sheetView view="pageBreakPreview" zoomScaleNormal="125" zoomScaleSheetLayoutView="100" workbookViewId="0">
      <pane xSplit="18" ySplit="5" topLeftCell="S6" activePane="bottomRight" state="frozen"/>
      <selection activeCell="E6" sqref="E6"/>
      <selection pane="topRight" activeCell="E6" sqref="E6"/>
      <selection pane="bottomLeft" activeCell="E6" sqref="E6"/>
      <selection pane="bottomRight" activeCell="B1" sqref="B1"/>
    </sheetView>
  </sheetViews>
  <sheetFormatPr defaultColWidth="9.33203125" defaultRowHeight="11"/>
  <cols>
    <col min="1" max="1" width="2.88671875" style="1" customWidth="1"/>
    <col min="2" max="2" width="7.88671875" style="1" customWidth="1"/>
    <col min="3" max="3" width="2.88671875" style="1" customWidth="1"/>
    <col min="4" max="4" width="8.88671875" style="4" customWidth="1"/>
    <col min="5" max="5" width="6.33203125" style="1" customWidth="1"/>
    <col min="6" max="9" width="5.44140625" style="1" customWidth="1"/>
    <col min="10" max="10" width="6.33203125" style="1" customWidth="1"/>
    <col min="11" max="11" width="11.88671875" style="1" customWidth="1"/>
    <col min="12" max="13" width="8.33203125" style="1" customWidth="1"/>
    <col min="14" max="14" width="11.88671875" style="1" customWidth="1"/>
    <col min="15" max="17" width="7.44140625" style="1" customWidth="1"/>
    <col min="18" max="18" width="0.77734375" style="1" customWidth="1"/>
    <col min="19" max="19" width="9.33203125" style="1" customWidth="1"/>
    <col min="20" max="21" width="7.44140625" style="1" customWidth="1"/>
    <col min="22" max="22" width="9.33203125" style="1" customWidth="1"/>
    <col min="23" max="23" width="7.44140625" style="1" customWidth="1"/>
    <col min="24" max="28" width="9.33203125" style="1" customWidth="1"/>
    <col min="29" max="30" width="7.44140625" style="1" customWidth="1"/>
    <col min="31" max="31" width="8.88671875" style="4" customWidth="1"/>
    <col min="32" max="32" width="2.88671875" style="1" customWidth="1"/>
    <col min="33" max="33" width="7.88671875" style="1" customWidth="1"/>
    <col min="34" max="34" width="3.88671875" style="1" customWidth="1"/>
    <col min="35" max="38" width="4.88671875" style="1" customWidth="1"/>
    <col min="39" max="46" width="9.33203125" style="1"/>
    <col min="47" max="47" width="3.88671875" style="1" customWidth="1"/>
    <col min="48" max="16384" width="9.33203125" style="1"/>
  </cols>
  <sheetData>
    <row r="1" spans="2:56">
      <c r="D1" s="2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1" t="s">
        <v>42</v>
      </c>
    </row>
    <row r="2" spans="2:56" ht="14.25" customHeight="1">
      <c r="B2" s="5"/>
      <c r="C2" s="5"/>
      <c r="D2" s="5"/>
      <c r="E2" s="85" t="s">
        <v>68</v>
      </c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34"/>
      <c r="S2" s="4"/>
      <c r="T2" s="94" t="s">
        <v>45</v>
      </c>
      <c r="U2" s="94"/>
      <c r="V2" s="94"/>
      <c r="W2" s="94"/>
      <c r="X2" s="94"/>
      <c r="Y2" s="94"/>
      <c r="Z2" s="94"/>
      <c r="AA2" s="94"/>
      <c r="AB2" s="94"/>
      <c r="AC2" s="94"/>
      <c r="AD2" s="94"/>
      <c r="AE2" s="5"/>
      <c r="AF2" s="5"/>
      <c r="AG2" s="5"/>
    </row>
    <row r="3" spans="2:56" ht="9" customHeight="1" thickBot="1">
      <c r="D3" s="8"/>
      <c r="E3" s="7"/>
      <c r="F3" s="7"/>
      <c r="G3" s="7"/>
      <c r="H3" s="7"/>
      <c r="I3" s="7"/>
      <c r="J3" s="7"/>
      <c r="K3" s="9"/>
      <c r="L3" s="9"/>
      <c r="M3" s="9"/>
      <c r="N3" s="9"/>
      <c r="O3" s="9"/>
      <c r="P3" s="9"/>
      <c r="Q3" s="9"/>
      <c r="S3" s="9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8"/>
    </row>
    <row r="4" spans="2:56" ht="39.9" customHeight="1">
      <c r="B4" s="75" t="s">
        <v>0</v>
      </c>
      <c r="C4" s="76"/>
      <c r="D4" s="76"/>
      <c r="E4" s="70" t="s">
        <v>58</v>
      </c>
      <c r="F4" s="88" t="s">
        <v>59</v>
      </c>
      <c r="G4" s="89"/>
      <c r="H4" s="89"/>
      <c r="I4" s="90"/>
      <c r="J4" s="86" t="s">
        <v>56</v>
      </c>
      <c r="K4" s="70" t="s">
        <v>53</v>
      </c>
      <c r="L4" s="92" t="s">
        <v>52</v>
      </c>
      <c r="M4" s="70" t="s">
        <v>51</v>
      </c>
      <c r="N4" s="70" t="s">
        <v>50</v>
      </c>
      <c r="O4" s="101" t="s">
        <v>13</v>
      </c>
      <c r="P4" s="102"/>
      <c r="Q4" s="102"/>
      <c r="S4" s="99" t="s">
        <v>67</v>
      </c>
      <c r="T4" s="70" t="s">
        <v>35</v>
      </c>
      <c r="U4" s="70" t="s">
        <v>64</v>
      </c>
      <c r="V4" s="70" t="s">
        <v>66</v>
      </c>
      <c r="W4" s="70" t="s">
        <v>65</v>
      </c>
      <c r="X4" s="70" t="s">
        <v>36</v>
      </c>
      <c r="Y4" s="70" t="s">
        <v>37</v>
      </c>
      <c r="Z4" s="70" t="s">
        <v>38</v>
      </c>
      <c r="AA4" s="70" t="s">
        <v>39</v>
      </c>
      <c r="AB4" s="70" t="s">
        <v>40</v>
      </c>
      <c r="AC4" s="70" t="s">
        <v>41</v>
      </c>
      <c r="AD4" s="68" t="s">
        <v>14</v>
      </c>
      <c r="AE4" s="95" t="s">
        <v>0</v>
      </c>
      <c r="AF4" s="96"/>
      <c r="AG4" s="96"/>
    </row>
    <row r="5" spans="2:56" ht="93" customHeight="1">
      <c r="B5" s="78"/>
      <c r="C5" s="78"/>
      <c r="D5" s="78"/>
      <c r="E5" s="74"/>
      <c r="F5" s="12" t="s">
        <v>57</v>
      </c>
      <c r="G5" s="12" t="s">
        <v>12</v>
      </c>
      <c r="H5" s="36" t="s">
        <v>55</v>
      </c>
      <c r="I5" s="36" t="s">
        <v>54</v>
      </c>
      <c r="J5" s="87"/>
      <c r="K5" s="91"/>
      <c r="L5" s="93"/>
      <c r="M5" s="69"/>
      <c r="N5" s="74"/>
      <c r="O5" s="61" t="s">
        <v>61</v>
      </c>
      <c r="P5" s="61" t="s">
        <v>62</v>
      </c>
      <c r="Q5" s="62" t="s">
        <v>63</v>
      </c>
      <c r="S5" s="100"/>
      <c r="T5" s="69"/>
      <c r="U5" s="69"/>
      <c r="V5" s="69"/>
      <c r="W5" s="69"/>
      <c r="X5" s="69"/>
      <c r="Y5" s="74"/>
      <c r="Z5" s="74"/>
      <c r="AA5" s="74"/>
      <c r="AB5" s="74"/>
      <c r="AC5" s="74"/>
      <c r="AD5" s="69"/>
      <c r="AE5" s="97"/>
      <c r="AF5" s="98"/>
      <c r="AG5" s="98"/>
    </row>
    <row r="6" spans="2:56" s="16" customFormat="1" ht="15.9" customHeight="1">
      <c r="B6" s="81" t="s">
        <v>1</v>
      </c>
      <c r="C6" s="22"/>
      <c r="D6" s="22" t="s">
        <v>43</v>
      </c>
      <c r="E6" s="38">
        <v>1</v>
      </c>
      <c r="F6" s="38">
        <v>0</v>
      </c>
      <c r="G6" s="38">
        <v>0</v>
      </c>
      <c r="H6" s="39">
        <v>1</v>
      </c>
      <c r="I6" s="39">
        <v>2</v>
      </c>
      <c r="J6" s="39">
        <v>0</v>
      </c>
      <c r="K6" s="38">
        <v>0</v>
      </c>
      <c r="L6" s="53">
        <v>0</v>
      </c>
      <c r="M6" s="53">
        <v>0</v>
      </c>
      <c r="N6" s="53">
        <v>1142</v>
      </c>
      <c r="O6" s="38">
        <v>252</v>
      </c>
      <c r="P6" s="38">
        <v>1</v>
      </c>
      <c r="Q6" s="39">
        <v>9</v>
      </c>
      <c r="R6" s="52"/>
      <c r="S6" s="54">
        <v>2</v>
      </c>
      <c r="T6" s="38">
        <v>3</v>
      </c>
      <c r="U6" s="38">
        <v>0</v>
      </c>
      <c r="V6" s="38">
        <v>0</v>
      </c>
      <c r="W6" s="38">
        <v>1</v>
      </c>
      <c r="X6" s="38">
        <v>179</v>
      </c>
      <c r="Y6" s="38">
        <v>240</v>
      </c>
      <c r="Z6" s="38">
        <v>0</v>
      </c>
      <c r="AA6" s="38">
        <v>98</v>
      </c>
      <c r="AB6" s="38">
        <v>0</v>
      </c>
      <c r="AC6" s="38">
        <v>5</v>
      </c>
      <c r="AD6" s="38">
        <v>8</v>
      </c>
      <c r="AE6" s="23" t="s">
        <v>43</v>
      </c>
      <c r="AF6" s="24"/>
      <c r="AG6" s="81" t="s">
        <v>1</v>
      </c>
      <c r="AH6" s="52"/>
      <c r="AI6" s="52"/>
      <c r="BD6" s="52"/>
    </row>
    <row r="7" spans="2:56" s="16" customFormat="1" ht="15.9" customHeight="1">
      <c r="B7" s="82"/>
      <c r="C7" s="22"/>
      <c r="D7" s="22" t="s">
        <v>44</v>
      </c>
      <c r="E7" s="38">
        <v>0</v>
      </c>
      <c r="F7" s="38">
        <v>0</v>
      </c>
      <c r="G7" s="38">
        <v>0</v>
      </c>
      <c r="H7" s="39">
        <v>0</v>
      </c>
      <c r="I7" s="39">
        <v>2</v>
      </c>
      <c r="J7" s="39">
        <v>0</v>
      </c>
      <c r="K7" s="38">
        <v>0</v>
      </c>
      <c r="L7" s="53">
        <v>0</v>
      </c>
      <c r="M7" s="53">
        <v>0</v>
      </c>
      <c r="N7" s="53">
        <v>100</v>
      </c>
      <c r="O7" s="38">
        <v>302</v>
      </c>
      <c r="P7" s="38">
        <v>1</v>
      </c>
      <c r="Q7" s="39">
        <v>9</v>
      </c>
      <c r="R7" s="52"/>
      <c r="S7" s="54">
        <v>3</v>
      </c>
      <c r="T7" s="38">
        <v>4</v>
      </c>
      <c r="U7" s="38">
        <v>0</v>
      </c>
      <c r="V7" s="38">
        <v>0</v>
      </c>
      <c r="W7" s="38">
        <v>1</v>
      </c>
      <c r="X7" s="38">
        <v>130</v>
      </c>
      <c r="Y7" s="38">
        <v>187</v>
      </c>
      <c r="Z7" s="38">
        <v>0</v>
      </c>
      <c r="AA7" s="38">
        <v>18</v>
      </c>
      <c r="AB7" s="38">
        <v>0</v>
      </c>
      <c r="AC7" s="38">
        <v>3</v>
      </c>
      <c r="AD7" s="38">
        <v>8</v>
      </c>
      <c r="AE7" s="23" t="s">
        <v>44</v>
      </c>
      <c r="AF7" s="24"/>
      <c r="AG7" s="82"/>
    </row>
    <row r="8" spans="2:56" ht="15.75" customHeight="1">
      <c r="E8" s="41"/>
      <c r="F8" s="41"/>
      <c r="G8" s="41"/>
      <c r="H8" s="42"/>
      <c r="I8" s="42"/>
      <c r="J8" s="42"/>
      <c r="K8" s="41"/>
      <c r="L8" s="55"/>
      <c r="M8" s="41"/>
      <c r="N8" s="41"/>
      <c r="O8" s="41"/>
      <c r="P8" s="41"/>
      <c r="Q8" s="42"/>
      <c r="R8" s="31"/>
      <c r="S8" s="56"/>
      <c r="T8" s="40"/>
      <c r="U8" s="40"/>
      <c r="V8" s="40"/>
      <c r="W8" s="41"/>
      <c r="X8" s="41"/>
      <c r="Y8" s="41"/>
      <c r="Z8" s="41"/>
      <c r="AA8" s="41"/>
      <c r="AB8" s="41"/>
      <c r="AC8" s="41"/>
      <c r="AD8" s="41"/>
      <c r="AE8" s="26"/>
      <c r="AF8" s="4"/>
      <c r="AG8" s="4"/>
    </row>
    <row r="9" spans="2:56" ht="15.9" customHeight="1">
      <c r="B9" s="80" t="s">
        <v>46</v>
      </c>
      <c r="C9" s="16"/>
      <c r="D9" s="16" t="s">
        <v>43</v>
      </c>
      <c r="E9" s="44">
        <v>0</v>
      </c>
      <c r="F9" s="44">
        <v>0</v>
      </c>
      <c r="G9" s="44">
        <v>0</v>
      </c>
      <c r="H9" s="45">
        <v>0</v>
      </c>
      <c r="I9" s="45">
        <v>0</v>
      </c>
      <c r="J9" s="45">
        <v>0</v>
      </c>
      <c r="K9" s="44">
        <v>0</v>
      </c>
      <c r="L9" s="57">
        <v>0</v>
      </c>
      <c r="M9" s="44">
        <v>0</v>
      </c>
      <c r="N9" s="44">
        <v>7</v>
      </c>
      <c r="O9" s="44">
        <v>10</v>
      </c>
      <c r="P9" s="44">
        <v>0</v>
      </c>
      <c r="Q9" s="45">
        <v>0</v>
      </c>
      <c r="R9" s="31"/>
      <c r="S9" s="58">
        <v>0</v>
      </c>
      <c r="T9" s="43">
        <v>0</v>
      </c>
      <c r="U9" s="43">
        <v>0</v>
      </c>
      <c r="V9" s="43">
        <v>0</v>
      </c>
      <c r="W9" s="44">
        <v>0</v>
      </c>
      <c r="X9" s="44">
        <v>0</v>
      </c>
      <c r="Y9" s="44">
        <v>0</v>
      </c>
      <c r="Z9" s="44">
        <v>0</v>
      </c>
      <c r="AA9" s="44">
        <v>0</v>
      </c>
      <c r="AB9" s="44">
        <v>0</v>
      </c>
      <c r="AC9" s="44">
        <v>0</v>
      </c>
      <c r="AD9" s="44">
        <v>0</v>
      </c>
      <c r="AE9" s="18" t="s">
        <v>43</v>
      </c>
      <c r="AF9" s="19"/>
      <c r="AG9" s="83" t="s">
        <v>46</v>
      </c>
      <c r="AH9" s="31"/>
    </row>
    <row r="10" spans="2:56" ht="15.9" customHeight="1">
      <c r="B10" s="80"/>
      <c r="C10" s="16"/>
      <c r="D10" s="16" t="s">
        <v>44</v>
      </c>
      <c r="E10" s="44">
        <v>0</v>
      </c>
      <c r="F10" s="44">
        <v>0</v>
      </c>
      <c r="G10" s="44">
        <v>0</v>
      </c>
      <c r="H10" s="45">
        <v>0</v>
      </c>
      <c r="I10" s="45">
        <v>0</v>
      </c>
      <c r="J10" s="45">
        <v>0</v>
      </c>
      <c r="K10" s="44">
        <v>0</v>
      </c>
      <c r="L10" s="57">
        <v>0</v>
      </c>
      <c r="M10" s="44">
        <v>0</v>
      </c>
      <c r="N10" s="44">
        <v>0</v>
      </c>
      <c r="O10" s="44">
        <v>10</v>
      </c>
      <c r="P10" s="44">
        <v>0</v>
      </c>
      <c r="Q10" s="45">
        <v>0</v>
      </c>
      <c r="R10" s="31"/>
      <c r="S10" s="58">
        <v>0</v>
      </c>
      <c r="T10" s="43">
        <v>0</v>
      </c>
      <c r="U10" s="43">
        <v>0</v>
      </c>
      <c r="V10" s="43">
        <v>0</v>
      </c>
      <c r="W10" s="44">
        <v>0</v>
      </c>
      <c r="X10" s="44">
        <v>0</v>
      </c>
      <c r="Y10" s="44">
        <v>0</v>
      </c>
      <c r="Z10" s="44">
        <v>0</v>
      </c>
      <c r="AA10" s="44">
        <v>0</v>
      </c>
      <c r="AB10" s="44">
        <v>0</v>
      </c>
      <c r="AC10" s="44">
        <v>0</v>
      </c>
      <c r="AD10" s="44">
        <v>0</v>
      </c>
      <c r="AE10" s="18" t="s">
        <v>44</v>
      </c>
      <c r="AF10" s="19"/>
      <c r="AG10" s="83"/>
      <c r="AH10" s="31"/>
    </row>
    <row r="11" spans="2:56" ht="15.9" customHeight="1">
      <c r="B11" s="80" t="s">
        <v>15</v>
      </c>
      <c r="C11" s="16"/>
      <c r="D11" s="16" t="s">
        <v>43</v>
      </c>
      <c r="E11" s="44">
        <v>1</v>
      </c>
      <c r="F11" s="44">
        <v>0</v>
      </c>
      <c r="G11" s="44">
        <v>0</v>
      </c>
      <c r="H11" s="45">
        <v>1</v>
      </c>
      <c r="I11" s="45">
        <v>2</v>
      </c>
      <c r="J11" s="45">
        <v>0</v>
      </c>
      <c r="K11" s="44">
        <v>0</v>
      </c>
      <c r="L11" s="57">
        <v>0</v>
      </c>
      <c r="M11" s="44">
        <v>0</v>
      </c>
      <c r="N11" s="44">
        <v>146</v>
      </c>
      <c r="O11" s="44">
        <v>43</v>
      </c>
      <c r="P11" s="44">
        <v>0</v>
      </c>
      <c r="Q11" s="45">
        <v>1</v>
      </c>
      <c r="R11" s="31"/>
      <c r="S11" s="58">
        <v>1</v>
      </c>
      <c r="T11" s="43">
        <v>2</v>
      </c>
      <c r="U11" s="43">
        <v>0</v>
      </c>
      <c r="V11" s="43">
        <v>0</v>
      </c>
      <c r="W11" s="44">
        <v>1</v>
      </c>
      <c r="X11" s="44">
        <v>40</v>
      </c>
      <c r="Y11" s="44">
        <v>57</v>
      </c>
      <c r="Z11" s="44">
        <v>0</v>
      </c>
      <c r="AA11" s="44">
        <v>1</v>
      </c>
      <c r="AB11" s="44">
        <v>0</v>
      </c>
      <c r="AC11" s="44">
        <v>2</v>
      </c>
      <c r="AD11" s="44">
        <v>2</v>
      </c>
      <c r="AE11" s="18" t="s">
        <v>43</v>
      </c>
      <c r="AF11" s="19"/>
      <c r="AG11" s="83" t="s">
        <v>15</v>
      </c>
    </row>
    <row r="12" spans="2:56" ht="15.9" customHeight="1">
      <c r="B12" s="80"/>
      <c r="C12" s="16"/>
      <c r="D12" s="16" t="s">
        <v>44</v>
      </c>
      <c r="E12" s="46">
        <v>0</v>
      </c>
      <c r="F12" s="46">
        <v>0</v>
      </c>
      <c r="G12" s="46">
        <v>0</v>
      </c>
      <c r="H12" s="47">
        <v>0</v>
      </c>
      <c r="I12" s="47">
        <v>2</v>
      </c>
      <c r="J12" s="47">
        <v>0</v>
      </c>
      <c r="K12" s="44">
        <v>0</v>
      </c>
      <c r="L12" s="57">
        <v>0</v>
      </c>
      <c r="M12" s="44">
        <v>0</v>
      </c>
      <c r="N12" s="44">
        <v>8</v>
      </c>
      <c r="O12" s="44">
        <v>40</v>
      </c>
      <c r="P12" s="44">
        <v>0</v>
      </c>
      <c r="Q12" s="45">
        <v>1</v>
      </c>
      <c r="R12" s="31"/>
      <c r="S12" s="58">
        <v>2</v>
      </c>
      <c r="T12" s="43">
        <v>2</v>
      </c>
      <c r="U12" s="43">
        <v>0</v>
      </c>
      <c r="V12" s="43">
        <v>0</v>
      </c>
      <c r="W12" s="46">
        <v>1</v>
      </c>
      <c r="X12" s="46">
        <v>30</v>
      </c>
      <c r="Y12" s="46">
        <v>40</v>
      </c>
      <c r="Z12" s="46">
        <v>0</v>
      </c>
      <c r="AA12" s="46">
        <v>1</v>
      </c>
      <c r="AB12" s="46">
        <v>0</v>
      </c>
      <c r="AC12" s="46">
        <v>2</v>
      </c>
      <c r="AD12" s="46">
        <v>2</v>
      </c>
      <c r="AE12" s="18" t="s">
        <v>44</v>
      </c>
      <c r="AF12" s="19"/>
      <c r="AG12" s="83"/>
    </row>
    <row r="13" spans="2:56" ht="15.9" customHeight="1">
      <c r="B13" s="80" t="s">
        <v>17</v>
      </c>
      <c r="C13" s="16"/>
      <c r="D13" s="16" t="s">
        <v>43</v>
      </c>
      <c r="E13" s="44">
        <v>0</v>
      </c>
      <c r="F13" s="44">
        <v>0</v>
      </c>
      <c r="G13" s="44">
        <v>0</v>
      </c>
      <c r="H13" s="45">
        <v>0</v>
      </c>
      <c r="I13" s="45">
        <v>0</v>
      </c>
      <c r="J13" s="45">
        <v>0</v>
      </c>
      <c r="K13" s="44">
        <v>0</v>
      </c>
      <c r="L13" s="57">
        <v>0</v>
      </c>
      <c r="M13" s="44">
        <v>0</v>
      </c>
      <c r="N13" s="44">
        <v>2</v>
      </c>
      <c r="O13" s="44">
        <v>1</v>
      </c>
      <c r="P13" s="44">
        <v>0</v>
      </c>
      <c r="Q13" s="45">
        <v>0</v>
      </c>
      <c r="R13" s="31"/>
      <c r="S13" s="58">
        <v>0</v>
      </c>
      <c r="T13" s="43">
        <v>0</v>
      </c>
      <c r="U13" s="43">
        <v>0</v>
      </c>
      <c r="V13" s="43">
        <v>0</v>
      </c>
      <c r="W13" s="44">
        <v>0</v>
      </c>
      <c r="X13" s="44">
        <v>0</v>
      </c>
      <c r="Y13" s="44">
        <v>0</v>
      </c>
      <c r="Z13" s="44">
        <v>0</v>
      </c>
      <c r="AA13" s="44">
        <v>0</v>
      </c>
      <c r="AB13" s="44">
        <v>0</v>
      </c>
      <c r="AC13" s="44">
        <v>0</v>
      </c>
      <c r="AD13" s="44">
        <v>0</v>
      </c>
      <c r="AE13" s="18" t="s">
        <v>43</v>
      </c>
      <c r="AF13" s="19"/>
      <c r="AG13" s="83" t="s">
        <v>17</v>
      </c>
      <c r="AH13" s="31"/>
    </row>
    <row r="14" spans="2:56" ht="15.9" customHeight="1">
      <c r="B14" s="80"/>
      <c r="C14" s="16"/>
      <c r="D14" s="16" t="s">
        <v>44</v>
      </c>
      <c r="E14" s="44">
        <v>0</v>
      </c>
      <c r="F14" s="44">
        <v>0</v>
      </c>
      <c r="G14" s="44">
        <v>0</v>
      </c>
      <c r="H14" s="45">
        <v>0</v>
      </c>
      <c r="I14" s="45">
        <v>0</v>
      </c>
      <c r="J14" s="45">
        <v>0</v>
      </c>
      <c r="K14" s="44">
        <v>0</v>
      </c>
      <c r="L14" s="57">
        <v>0</v>
      </c>
      <c r="M14" s="44">
        <v>0</v>
      </c>
      <c r="N14" s="44">
        <v>0</v>
      </c>
      <c r="O14" s="44">
        <v>1</v>
      </c>
      <c r="P14" s="44">
        <v>0</v>
      </c>
      <c r="Q14" s="45">
        <v>0</v>
      </c>
      <c r="R14" s="31"/>
      <c r="S14" s="58">
        <v>0</v>
      </c>
      <c r="T14" s="43">
        <v>0</v>
      </c>
      <c r="U14" s="43">
        <v>0</v>
      </c>
      <c r="V14" s="43">
        <v>0</v>
      </c>
      <c r="W14" s="44">
        <v>0</v>
      </c>
      <c r="X14" s="44">
        <v>0</v>
      </c>
      <c r="Y14" s="44">
        <v>0</v>
      </c>
      <c r="Z14" s="44">
        <v>0</v>
      </c>
      <c r="AA14" s="44">
        <v>0</v>
      </c>
      <c r="AB14" s="44">
        <v>0</v>
      </c>
      <c r="AC14" s="44">
        <v>0</v>
      </c>
      <c r="AD14" s="44">
        <v>0</v>
      </c>
      <c r="AE14" s="18" t="s">
        <v>44</v>
      </c>
      <c r="AF14" s="19"/>
      <c r="AG14" s="83"/>
      <c r="AH14" s="31"/>
    </row>
    <row r="15" spans="2:56" ht="15.9" customHeight="1">
      <c r="B15" s="80" t="s">
        <v>18</v>
      </c>
      <c r="C15" s="16"/>
      <c r="D15" s="16" t="s">
        <v>43</v>
      </c>
      <c r="E15" s="44">
        <v>0</v>
      </c>
      <c r="F15" s="44">
        <v>0</v>
      </c>
      <c r="G15" s="44">
        <v>0</v>
      </c>
      <c r="H15" s="45">
        <v>0</v>
      </c>
      <c r="I15" s="45">
        <v>0</v>
      </c>
      <c r="J15" s="45">
        <v>0</v>
      </c>
      <c r="K15" s="44">
        <v>0</v>
      </c>
      <c r="L15" s="57">
        <v>0</v>
      </c>
      <c r="M15" s="44">
        <v>0</v>
      </c>
      <c r="N15" s="44">
        <v>33</v>
      </c>
      <c r="O15" s="44">
        <v>6</v>
      </c>
      <c r="P15" s="44">
        <v>0</v>
      </c>
      <c r="Q15" s="45">
        <v>0</v>
      </c>
      <c r="R15" s="31"/>
      <c r="S15" s="58">
        <v>0</v>
      </c>
      <c r="T15" s="43">
        <v>0</v>
      </c>
      <c r="U15" s="43">
        <v>0</v>
      </c>
      <c r="V15" s="43">
        <v>0</v>
      </c>
      <c r="W15" s="44">
        <v>0</v>
      </c>
      <c r="X15" s="44">
        <v>9</v>
      </c>
      <c r="Y15" s="44">
        <v>6</v>
      </c>
      <c r="Z15" s="44">
        <v>0</v>
      </c>
      <c r="AA15" s="44">
        <v>0</v>
      </c>
      <c r="AB15" s="44">
        <v>0</v>
      </c>
      <c r="AC15" s="44">
        <v>0</v>
      </c>
      <c r="AD15" s="44">
        <v>1</v>
      </c>
      <c r="AE15" s="18" t="s">
        <v>43</v>
      </c>
      <c r="AF15" s="19"/>
      <c r="AG15" s="83" t="s">
        <v>18</v>
      </c>
    </row>
    <row r="16" spans="2:56" ht="15.9" customHeight="1">
      <c r="B16" s="80"/>
      <c r="C16" s="16"/>
      <c r="D16" s="16" t="s">
        <v>44</v>
      </c>
      <c r="E16" s="44">
        <v>0</v>
      </c>
      <c r="F16" s="44">
        <v>0</v>
      </c>
      <c r="G16" s="44">
        <v>0</v>
      </c>
      <c r="H16" s="45">
        <v>0</v>
      </c>
      <c r="I16" s="45">
        <v>0</v>
      </c>
      <c r="J16" s="45">
        <v>0</v>
      </c>
      <c r="K16" s="44">
        <v>0</v>
      </c>
      <c r="L16" s="57">
        <v>0</v>
      </c>
      <c r="M16" s="44">
        <v>0</v>
      </c>
      <c r="N16" s="44">
        <v>5</v>
      </c>
      <c r="O16" s="44">
        <v>9</v>
      </c>
      <c r="P16" s="44">
        <v>0</v>
      </c>
      <c r="Q16" s="45">
        <v>0</v>
      </c>
      <c r="R16" s="31"/>
      <c r="S16" s="58">
        <v>0</v>
      </c>
      <c r="T16" s="43">
        <v>0</v>
      </c>
      <c r="U16" s="43">
        <v>0</v>
      </c>
      <c r="V16" s="43">
        <v>0</v>
      </c>
      <c r="W16" s="44">
        <v>0</v>
      </c>
      <c r="X16" s="44">
        <v>8</v>
      </c>
      <c r="Y16" s="44">
        <v>5</v>
      </c>
      <c r="Z16" s="44">
        <v>0</v>
      </c>
      <c r="AA16" s="44">
        <v>0</v>
      </c>
      <c r="AB16" s="44">
        <v>0</v>
      </c>
      <c r="AC16" s="44">
        <v>0</v>
      </c>
      <c r="AD16" s="44">
        <v>0</v>
      </c>
      <c r="AE16" s="18" t="s">
        <v>44</v>
      </c>
      <c r="AF16" s="19"/>
      <c r="AG16" s="83"/>
    </row>
    <row r="17" spans="2:33" ht="15.9" customHeight="1">
      <c r="B17" s="80" t="s">
        <v>19</v>
      </c>
      <c r="C17" s="16"/>
      <c r="D17" s="16" t="s">
        <v>43</v>
      </c>
      <c r="E17" s="44">
        <v>0</v>
      </c>
      <c r="F17" s="44">
        <v>0</v>
      </c>
      <c r="G17" s="44">
        <v>0</v>
      </c>
      <c r="H17" s="45">
        <v>0</v>
      </c>
      <c r="I17" s="45">
        <v>0</v>
      </c>
      <c r="J17" s="45">
        <v>0</v>
      </c>
      <c r="K17" s="44">
        <v>0</v>
      </c>
      <c r="L17" s="57">
        <v>0</v>
      </c>
      <c r="M17" s="44">
        <v>0</v>
      </c>
      <c r="N17" s="44">
        <v>50</v>
      </c>
      <c r="O17" s="44">
        <v>2</v>
      </c>
      <c r="P17" s="44">
        <v>0</v>
      </c>
      <c r="Q17" s="45">
        <v>0</v>
      </c>
      <c r="R17" s="31"/>
      <c r="S17" s="58">
        <v>0</v>
      </c>
      <c r="T17" s="43">
        <v>0</v>
      </c>
      <c r="U17" s="43">
        <v>0</v>
      </c>
      <c r="V17" s="43">
        <v>0</v>
      </c>
      <c r="W17" s="44">
        <v>0</v>
      </c>
      <c r="X17" s="44">
        <v>14</v>
      </c>
      <c r="Y17" s="44">
        <v>46</v>
      </c>
      <c r="Z17" s="44">
        <v>0</v>
      </c>
      <c r="AA17" s="44">
        <v>0</v>
      </c>
      <c r="AB17" s="44">
        <v>0</v>
      </c>
      <c r="AC17" s="44">
        <v>1</v>
      </c>
      <c r="AD17" s="44">
        <v>0</v>
      </c>
      <c r="AE17" s="18" t="s">
        <v>43</v>
      </c>
      <c r="AF17" s="19"/>
      <c r="AG17" s="83" t="s">
        <v>19</v>
      </c>
    </row>
    <row r="18" spans="2:33" ht="15.9" customHeight="1">
      <c r="B18" s="80"/>
      <c r="C18" s="16"/>
      <c r="D18" s="16" t="s">
        <v>44</v>
      </c>
      <c r="E18" s="44">
        <v>0</v>
      </c>
      <c r="F18" s="44">
        <v>0</v>
      </c>
      <c r="G18" s="44">
        <v>0</v>
      </c>
      <c r="H18" s="45">
        <v>0</v>
      </c>
      <c r="I18" s="45">
        <v>0</v>
      </c>
      <c r="J18" s="45">
        <v>0</v>
      </c>
      <c r="K18" s="44">
        <v>0</v>
      </c>
      <c r="L18" s="57">
        <v>0</v>
      </c>
      <c r="M18" s="44">
        <v>0</v>
      </c>
      <c r="N18" s="44">
        <v>9</v>
      </c>
      <c r="O18" s="44">
        <v>2</v>
      </c>
      <c r="P18" s="44">
        <v>0</v>
      </c>
      <c r="Q18" s="45">
        <v>0</v>
      </c>
      <c r="R18" s="31"/>
      <c r="S18" s="58">
        <v>0</v>
      </c>
      <c r="T18" s="43">
        <v>0</v>
      </c>
      <c r="U18" s="43">
        <v>0</v>
      </c>
      <c r="V18" s="43">
        <v>0</v>
      </c>
      <c r="W18" s="44">
        <v>0</v>
      </c>
      <c r="X18" s="44">
        <v>11</v>
      </c>
      <c r="Y18" s="44">
        <v>41</v>
      </c>
      <c r="Z18" s="44">
        <v>0</v>
      </c>
      <c r="AA18" s="44">
        <v>0</v>
      </c>
      <c r="AB18" s="44">
        <v>0</v>
      </c>
      <c r="AC18" s="44">
        <v>1</v>
      </c>
      <c r="AD18" s="44">
        <v>0</v>
      </c>
      <c r="AE18" s="18" t="s">
        <v>44</v>
      </c>
      <c r="AF18" s="19"/>
      <c r="AG18" s="83"/>
    </row>
    <row r="19" spans="2:33" ht="15.9" customHeight="1">
      <c r="B19" s="80" t="s">
        <v>20</v>
      </c>
      <c r="C19" s="16"/>
      <c r="D19" s="16" t="s">
        <v>43</v>
      </c>
      <c r="E19" s="44">
        <v>0</v>
      </c>
      <c r="F19" s="44">
        <v>0</v>
      </c>
      <c r="G19" s="44">
        <v>0</v>
      </c>
      <c r="H19" s="45">
        <v>0</v>
      </c>
      <c r="I19" s="45">
        <v>0</v>
      </c>
      <c r="J19" s="45">
        <v>0</v>
      </c>
      <c r="K19" s="44">
        <v>0</v>
      </c>
      <c r="L19" s="57">
        <v>0</v>
      </c>
      <c r="M19" s="44">
        <v>0</v>
      </c>
      <c r="N19" s="44">
        <v>83</v>
      </c>
      <c r="O19" s="44">
        <v>7</v>
      </c>
      <c r="P19" s="44">
        <v>0</v>
      </c>
      <c r="Q19" s="45">
        <v>3</v>
      </c>
      <c r="R19" s="31"/>
      <c r="S19" s="58">
        <v>0</v>
      </c>
      <c r="T19" s="43">
        <v>0</v>
      </c>
      <c r="U19" s="43">
        <v>0</v>
      </c>
      <c r="V19" s="43">
        <v>0</v>
      </c>
      <c r="W19" s="44">
        <v>0</v>
      </c>
      <c r="X19" s="44">
        <v>3</v>
      </c>
      <c r="Y19" s="44">
        <v>5</v>
      </c>
      <c r="Z19" s="44">
        <v>0</v>
      </c>
      <c r="AA19" s="44">
        <v>0</v>
      </c>
      <c r="AB19" s="44">
        <v>0</v>
      </c>
      <c r="AC19" s="44">
        <v>0</v>
      </c>
      <c r="AD19" s="44">
        <v>0</v>
      </c>
      <c r="AE19" s="18" t="s">
        <v>43</v>
      </c>
      <c r="AF19" s="19"/>
      <c r="AG19" s="83" t="s">
        <v>20</v>
      </c>
    </row>
    <row r="20" spans="2:33" ht="15.9" customHeight="1">
      <c r="B20" s="80"/>
      <c r="C20" s="16"/>
      <c r="D20" s="16" t="s">
        <v>44</v>
      </c>
      <c r="E20" s="44">
        <v>0</v>
      </c>
      <c r="F20" s="44">
        <v>0</v>
      </c>
      <c r="G20" s="44">
        <v>0</v>
      </c>
      <c r="H20" s="45">
        <v>0</v>
      </c>
      <c r="I20" s="45">
        <v>0</v>
      </c>
      <c r="J20" s="45">
        <v>0</v>
      </c>
      <c r="K20" s="44">
        <v>0</v>
      </c>
      <c r="L20" s="57">
        <v>0</v>
      </c>
      <c r="M20" s="44">
        <v>0</v>
      </c>
      <c r="N20" s="44">
        <v>11</v>
      </c>
      <c r="O20" s="44">
        <v>8</v>
      </c>
      <c r="P20" s="44">
        <v>0</v>
      </c>
      <c r="Q20" s="45">
        <v>3</v>
      </c>
      <c r="R20" s="31"/>
      <c r="S20" s="58">
        <v>0</v>
      </c>
      <c r="T20" s="43">
        <v>0</v>
      </c>
      <c r="U20" s="43">
        <v>0</v>
      </c>
      <c r="V20" s="43">
        <v>0</v>
      </c>
      <c r="W20" s="44">
        <v>0</v>
      </c>
      <c r="X20" s="44">
        <v>2</v>
      </c>
      <c r="Y20" s="44">
        <v>4</v>
      </c>
      <c r="Z20" s="44">
        <v>0</v>
      </c>
      <c r="AA20" s="44">
        <v>0</v>
      </c>
      <c r="AB20" s="44">
        <v>0</v>
      </c>
      <c r="AC20" s="44">
        <v>0</v>
      </c>
      <c r="AD20" s="44">
        <v>0</v>
      </c>
      <c r="AE20" s="18" t="s">
        <v>44</v>
      </c>
      <c r="AF20" s="19"/>
      <c r="AG20" s="83"/>
    </row>
    <row r="21" spans="2:33" ht="15.9" customHeight="1">
      <c r="B21" s="80" t="s">
        <v>21</v>
      </c>
      <c r="C21" s="16"/>
      <c r="D21" s="16" t="s">
        <v>43</v>
      </c>
      <c r="E21" s="44">
        <v>0</v>
      </c>
      <c r="F21" s="44">
        <v>0</v>
      </c>
      <c r="G21" s="44">
        <v>0</v>
      </c>
      <c r="H21" s="45">
        <v>0</v>
      </c>
      <c r="I21" s="45">
        <v>0</v>
      </c>
      <c r="J21" s="45">
        <v>0</v>
      </c>
      <c r="K21" s="44">
        <v>0</v>
      </c>
      <c r="L21" s="57">
        <v>0</v>
      </c>
      <c r="M21" s="44">
        <v>0</v>
      </c>
      <c r="N21" s="44">
        <v>3</v>
      </c>
      <c r="O21" s="44">
        <v>0</v>
      </c>
      <c r="P21" s="44">
        <v>0</v>
      </c>
      <c r="Q21" s="45">
        <v>0</v>
      </c>
      <c r="R21" s="31"/>
      <c r="S21" s="58">
        <v>0</v>
      </c>
      <c r="T21" s="43">
        <v>0</v>
      </c>
      <c r="U21" s="43">
        <v>0</v>
      </c>
      <c r="V21" s="43">
        <v>0</v>
      </c>
      <c r="W21" s="44">
        <v>0</v>
      </c>
      <c r="X21" s="44">
        <v>0</v>
      </c>
      <c r="Y21" s="44">
        <v>1</v>
      </c>
      <c r="Z21" s="44">
        <v>0</v>
      </c>
      <c r="AA21" s="44">
        <v>0</v>
      </c>
      <c r="AB21" s="44">
        <v>0</v>
      </c>
      <c r="AC21" s="44">
        <v>0</v>
      </c>
      <c r="AD21" s="44">
        <v>0</v>
      </c>
      <c r="AE21" s="18" t="s">
        <v>43</v>
      </c>
      <c r="AF21" s="19"/>
      <c r="AG21" s="83" t="s">
        <v>21</v>
      </c>
    </row>
    <row r="22" spans="2:33" ht="15.9" customHeight="1">
      <c r="B22" s="80"/>
      <c r="C22" s="16"/>
      <c r="D22" s="16" t="s">
        <v>44</v>
      </c>
      <c r="E22" s="44">
        <v>0</v>
      </c>
      <c r="F22" s="44">
        <v>0</v>
      </c>
      <c r="G22" s="44">
        <v>0</v>
      </c>
      <c r="H22" s="45">
        <v>0</v>
      </c>
      <c r="I22" s="45">
        <v>0</v>
      </c>
      <c r="J22" s="45">
        <v>0</v>
      </c>
      <c r="K22" s="44">
        <v>0</v>
      </c>
      <c r="L22" s="57">
        <v>0</v>
      </c>
      <c r="M22" s="44">
        <v>0</v>
      </c>
      <c r="N22" s="44">
        <v>1</v>
      </c>
      <c r="O22" s="44">
        <v>0</v>
      </c>
      <c r="P22" s="44">
        <v>0</v>
      </c>
      <c r="Q22" s="45">
        <v>0</v>
      </c>
      <c r="R22" s="31"/>
      <c r="S22" s="58">
        <v>0</v>
      </c>
      <c r="T22" s="43">
        <v>0</v>
      </c>
      <c r="U22" s="43">
        <v>0</v>
      </c>
      <c r="V22" s="43">
        <v>0</v>
      </c>
      <c r="W22" s="44">
        <v>0</v>
      </c>
      <c r="X22" s="44">
        <v>0</v>
      </c>
      <c r="Y22" s="44">
        <v>1</v>
      </c>
      <c r="Z22" s="44">
        <v>0</v>
      </c>
      <c r="AA22" s="44">
        <v>0</v>
      </c>
      <c r="AB22" s="44">
        <v>0</v>
      </c>
      <c r="AC22" s="44">
        <v>0</v>
      </c>
      <c r="AD22" s="44">
        <v>0</v>
      </c>
      <c r="AE22" s="18" t="s">
        <v>44</v>
      </c>
      <c r="AF22" s="19"/>
      <c r="AG22" s="83"/>
    </row>
    <row r="23" spans="2:33" ht="15.9" customHeight="1">
      <c r="B23" s="80" t="s">
        <v>22</v>
      </c>
      <c r="C23" s="16"/>
      <c r="D23" s="16" t="s">
        <v>43</v>
      </c>
      <c r="E23" s="44">
        <v>0</v>
      </c>
      <c r="F23" s="44">
        <v>0</v>
      </c>
      <c r="G23" s="44">
        <v>0</v>
      </c>
      <c r="H23" s="45">
        <v>0</v>
      </c>
      <c r="I23" s="45">
        <v>0</v>
      </c>
      <c r="J23" s="45">
        <v>0</v>
      </c>
      <c r="K23" s="44">
        <v>0</v>
      </c>
      <c r="L23" s="57">
        <v>0</v>
      </c>
      <c r="M23" s="44">
        <v>0</v>
      </c>
      <c r="N23" s="44">
        <v>4</v>
      </c>
      <c r="O23" s="44">
        <v>1</v>
      </c>
      <c r="P23" s="44">
        <v>0</v>
      </c>
      <c r="Q23" s="45">
        <v>0</v>
      </c>
      <c r="R23" s="31"/>
      <c r="S23" s="58">
        <v>0</v>
      </c>
      <c r="T23" s="43">
        <v>0</v>
      </c>
      <c r="U23" s="43">
        <v>0</v>
      </c>
      <c r="V23" s="43">
        <v>0</v>
      </c>
      <c r="W23" s="44">
        <v>0</v>
      </c>
      <c r="X23" s="44">
        <v>1</v>
      </c>
      <c r="Y23" s="44">
        <v>0</v>
      </c>
      <c r="Z23" s="44">
        <v>0</v>
      </c>
      <c r="AA23" s="44">
        <v>1</v>
      </c>
      <c r="AB23" s="44">
        <v>0</v>
      </c>
      <c r="AC23" s="44">
        <v>0</v>
      </c>
      <c r="AD23" s="44">
        <v>0</v>
      </c>
      <c r="AE23" s="18" t="s">
        <v>43</v>
      </c>
      <c r="AF23" s="19"/>
      <c r="AG23" s="83" t="s">
        <v>22</v>
      </c>
    </row>
    <row r="24" spans="2:33" ht="15.9" customHeight="1">
      <c r="B24" s="80"/>
      <c r="C24" s="16"/>
      <c r="D24" s="16" t="s">
        <v>44</v>
      </c>
      <c r="E24" s="44">
        <v>0</v>
      </c>
      <c r="F24" s="44">
        <v>0</v>
      </c>
      <c r="G24" s="44">
        <v>0</v>
      </c>
      <c r="H24" s="45">
        <v>0</v>
      </c>
      <c r="I24" s="45">
        <v>0</v>
      </c>
      <c r="J24" s="45">
        <v>0</v>
      </c>
      <c r="K24" s="44">
        <v>0</v>
      </c>
      <c r="L24" s="57">
        <v>0</v>
      </c>
      <c r="M24" s="44">
        <v>0</v>
      </c>
      <c r="N24" s="44">
        <v>1</v>
      </c>
      <c r="O24" s="44">
        <v>2</v>
      </c>
      <c r="P24" s="44">
        <v>0</v>
      </c>
      <c r="Q24" s="45">
        <v>0</v>
      </c>
      <c r="R24" s="31"/>
      <c r="S24" s="58">
        <v>0</v>
      </c>
      <c r="T24" s="43">
        <v>0</v>
      </c>
      <c r="U24" s="43">
        <v>0</v>
      </c>
      <c r="V24" s="43">
        <v>0</v>
      </c>
      <c r="W24" s="44">
        <v>0</v>
      </c>
      <c r="X24" s="44">
        <v>1</v>
      </c>
      <c r="Y24" s="44">
        <v>0</v>
      </c>
      <c r="Z24" s="44">
        <v>0</v>
      </c>
      <c r="AA24" s="44">
        <v>0</v>
      </c>
      <c r="AB24" s="44">
        <v>0</v>
      </c>
      <c r="AC24" s="44">
        <v>0</v>
      </c>
      <c r="AD24" s="44">
        <v>0</v>
      </c>
      <c r="AE24" s="18" t="s">
        <v>44</v>
      </c>
      <c r="AF24" s="19"/>
      <c r="AG24" s="83"/>
    </row>
    <row r="25" spans="2:33" ht="15.9" customHeight="1">
      <c r="B25" s="80" t="s">
        <v>23</v>
      </c>
      <c r="C25" s="16"/>
      <c r="D25" s="16" t="s">
        <v>43</v>
      </c>
      <c r="E25" s="44">
        <v>0</v>
      </c>
      <c r="F25" s="44">
        <v>0</v>
      </c>
      <c r="G25" s="44">
        <v>0</v>
      </c>
      <c r="H25" s="45">
        <v>0</v>
      </c>
      <c r="I25" s="45">
        <v>0</v>
      </c>
      <c r="J25" s="45">
        <v>0</v>
      </c>
      <c r="K25" s="44">
        <v>0</v>
      </c>
      <c r="L25" s="57">
        <v>0</v>
      </c>
      <c r="M25" s="44">
        <v>0</v>
      </c>
      <c r="N25" s="44">
        <v>1</v>
      </c>
      <c r="O25" s="44">
        <v>4</v>
      </c>
      <c r="P25" s="44">
        <v>0</v>
      </c>
      <c r="Q25" s="45">
        <v>0</v>
      </c>
      <c r="R25" s="31"/>
      <c r="S25" s="58">
        <v>0</v>
      </c>
      <c r="T25" s="43">
        <v>0</v>
      </c>
      <c r="U25" s="43">
        <v>0</v>
      </c>
      <c r="V25" s="43">
        <v>0</v>
      </c>
      <c r="W25" s="44">
        <v>0</v>
      </c>
      <c r="X25" s="44">
        <v>0</v>
      </c>
      <c r="Y25" s="44">
        <v>0</v>
      </c>
      <c r="Z25" s="44">
        <v>0</v>
      </c>
      <c r="AA25" s="44">
        <v>0</v>
      </c>
      <c r="AB25" s="44">
        <v>0</v>
      </c>
      <c r="AC25" s="44">
        <v>0</v>
      </c>
      <c r="AD25" s="44">
        <v>0</v>
      </c>
      <c r="AE25" s="18" t="s">
        <v>43</v>
      </c>
      <c r="AF25" s="19"/>
      <c r="AG25" s="83" t="s">
        <v>23</v>
      </c>
    </row>
    <row r="26" spans="2:33" ht="15.9" customHeight="1">
      <c r="B26" s="80"/>
      <c r="C26" s="16"/>
      <c r="D26" s="16" t="s">
        <v>44</v>
      </c>
      <c r="E26" s="44">
        <v>0</v>
      </c>
      <c r="F26" s="44">
        <v>0</v>
      </c>
      <c r="G26" s="44">
        <v>0</v>
      </c>
      <c r="H26" s="45">
        <v>0</v>
      </c>
      <c r="I26" s="45">
        <v>0</v>
      </c>
      <c r="J26" s="45">
        <v>0</v>
      </c>
      <c r="K26" s="44">
        <v>0</v>
      </c>
      <c r="L26" s="57">
        <v>0</v>
      </c>
      <c r="M26" s="44">
        <v>0</v>
      </c>
      <c r="N26" s="44">
        <v>1</v>
      </c>
      <c r="O26" s="44">
        <v>3</v>
      </c>
      <c r="P26" s="44">
        <v>0</v>
      </c>
      <c r="Q26" s="45">
        <v>0</v>
      </c>
      <c r="R26" s="31"/>
      <c r="S26" s="58">
        <v>0</v>
      </c>
      <c r="T26" s="43">
        <v>0</v>
      </c>
      <c r="U26" s="43">
        <v>0</v>
      </c>
      <c r="V26" s="43">
        <v>0</v>
      </c>
      <c r="W26" s="44">
        <v>0</v>
      </c>
      <c r="X26" s="44">
        <v>0</v>
      </c>
      <c r="Y26" s="44">
        <v>0</v>
      </c>
      <c r="Z26" s="44">
        <v>0</v>
      </c>
      <c r="AA26" s="44">
        <v>0</v>
      </c>
      <c r="AB26" s="44">
        <v>0</v>
      </c>
      <c r="AC26" s="44">
        <v>0</v>
      </c>
      <c r="AD26" s="44">
        <v>0</v>
      </c>
      <c r="AE26" s="18" t="s">
        <v>44</v>
      </c>
      <c r="AF26" s="19"/>
      <c r="AG26" s="83"/>
    </row>
    <row r="27" spans="2:33" ht="15.9" customHeight="1">
      <c r="B27" s="80" t="s">
        <v>60</v>
      </c>
      <c r="C27" s="16"/>
      <c r="D27" s="16" t="s">
        <v>43</v>
      </c>
      <c r="E27" s="44">
        <v>0</v>
      </c>
      <c r="F27" s="44">
        <v>0</v>
      </c>
      <c r="G27" s="44">
        <v>0</v>
      </c>
      <c r="H27" s="45">
        <v>0</v>
      </c>
      <c r="I27" s="45">
        <v>0</v>
      </c>
      <c r="J27" s="45">
        <v>0</v>
      </c>
      <c r="K27" s="44">
        <v>0</v>
      </c>
      <c r="L27" s="57">
        <v>0</v>
      </c>
      <c r="M27" s="44">
        <v>0</v>
      </c>
      <c r="N27" s="44">
        <v>623</v>
      </c>
      <c r="O27" s="44">
        <v>7</v>
      </c>
      <c r="P27" s="44">
        <v>0</v>
      </c>
      <c r="Q27" s="45">
        <v>0</v>
      </c>
      <c r="R27" s="31"/>
      <c r="S27" s="58">
        <v>1</v>
      </c>
      <c r="T27" s="43">
        <v>0</v>
      </c>
      <c r="U27" s="43">
        <v>0</v>
      </c>
      <c r="V27" s="43">
        <v>0</v>
      </c>
      <c r="W27" s="44">
        <v>0</v>
      </c>
      <c r="X27" s="44">
        <v>97</v>
      </c>
      <c r="Y27" s="44">
        <v>106</v>
      </c>
      <c r="Z27" s="44">
        <v>0</v>
      </c>
      <c r="AA27" s="44">
        <v>95</v>
      </c>
      <c r="AB27" s="44">
        <v>0</v>
      </c>
      <c r="AC27" s="44">
        <v>2</v>
      </c>
      <c r="AD27" s="44">
        <v>2</v>
      </c>
      <c r="AE27" s="18" t="s">
        <v>43</v>
      </c>
      <c r="AF27" s="19"/>
      <c r="AG27" s="80" t="s">
        <v>60</v>
      </c>
    </row>
    <row r="28" spans="2:33" ht="15.9" customHeight="1">
      <c r="B28" s="80"/>
      <c r="C28" s="16"/>
      <c r="D28" s="16" t="s">
        <v>44</v>
      </c>
      <c r="E28" s="44">
        <v>0</v>
      </c>
      <c r="F28" s="44">
        <v>0</v>
      </c>
      <c r="G28" s="44">
        <v>0</v>
      </c>
      <c r="H28" s="45">
        <v>0</v>
      </c>
      <c r="I28" s="45">
        <v>0</v>
      </c>
      <c r="J28" s="45">
        <v>0</v>
      </c>
      <c r="K28" s="44">
        <v>0</v>
      </c>
      <c r="L28" s="57">
        <v>0</v>
      </c>
      <c r="M28" s="44">
        <v>0</v>
      </c>
      <c r="N28" s="44">
        <v>33</v>
      </c>
      <c r="O28" s="44">
        <v>19</v>
      </c>
      <c r="P28" s="44">
        <v>0</v>
      </c>
      <c r="Q28" s="45">
        <v>0</v>
      </c>
      <c r="R28" s="31"/>
      <c r="S28" s="58">
        <v>1</v>
      </c>
      <c r="T28" s="43">
        <v>0</v>
      </c>
      <c r="U28" s="43">
        <v>0</v>
      </c>
      <c r="V28" s="43">
        <v>0</v>
      </c>
      <c r="W28" s="44">
        <v>0</v>
      </c>
      <c r="X28" s="44">
        <v>68</v>
      </c>
      <c r="Y28" s="44">
        <v>83</v>
      </c>
      <c r="Z28" s="44">
        <v>0</v>
      </c>
      <c r="AA28" s="44">
        <v>17</v>
      </c>
      <c r="AB28" s="44">
        <v>0</v>
      </c>
      <c r="AC28" s="44">
        <v>0</v>
      </c>
      <c r="AD28" s="44">
        <v>3</v>
      </c>
      <c r="AE28" s="18" t="s">
        <v>44</v>
      </c>
      <c r="AF28" s="19"/>
      <c r="AG28" s="80"/>
    </row>
    <row r="29" spans="2:33" ht="15.9" customHeight="1">
      <c r="B29" s="80" t="s">
        <v>24</v>
      </c>
      <c r="C29" s="16"/>
      <c r="D29" s="16" t="s">
        <v>43</v>
      </c>
      <c r="E29" s="44">
        <v>0</v>
      </c>
      <c r="F29" s="44">
        <v>0</v>
      </c>
      <c r="G29" s="44">
        <v>0</v>
      </c>
      <c r="H29" s="45">
        <v>0</v>
      </c>
      <c r="I29" s="45">
        <v>0</v>
      </c>
      <c r="J29" s="45">
        <v>0</v>
      </c>
      <c r="K29" s="44">
        <v>0</v>
      </c>
      <c r="L29" s="57">
        <v>0</v>
      </c>
      <c r="M29" s="44">
        <v>0</v>
      </c>
      <c r="N29" s="44">
        <v>0</v>
      </c>
      <c r="O29" s="44">
        <v>0</v>
      </c>
      <c r="P29" s="44">
        <v>0</v>
      </c>
      <c r="Q29" s="45">
        <v>0</v>
      </c>
      <c r="R29" s="31"/>
      <c r="S29" s="58">
        <v>0</v>
      </c>
      <c r="T29" s="43">
        <v>0</v>
      </c>
      <c r="U29" s="43">
        <v>0</v>
      </c>
      <c r="V29" s="43">
        <v>0</v>
      </c>
      <c r="W29" s="44">
        <v>0</v>
      </c>
      <c r="X29" s="44">
        <v>0</v>
      </c>
      <c r="Y29" s="44">
        <v>0</v>
      </c>
      <c r="Z29" s="44">
        <v>0</v>
      </c>
      <c r="AA29" s="44">
        <v>0</v>
      </c>
      <c r="AB29" s="44">
        <v>0</v>
      </c>
      <c r="AC29" s="44">
        <v>0</v>
      </c>
      <c r="AD29" s="44">
        <v>0</v>
      </c>
      <c r="AE29" s="18" t="s">
        <v>43</v>
      </c>
      <c r="AF29" s="19"/>
      <c r="AG29" s="83" t="s">
        <v>24</v>
      </c>
    </row>
    <row r="30" spans="2:33" ht="15.9" customHeight="1">
      <c r="B30" s="80"/>
      <c r="C30" s="16"/>
      <c r="D30" s="16" t="s">
        <v>44</v>
      </c>
      <c r="E30" s="44">
        <v>0</v>
      </c>
      <c r="F30" s="44">
        <v>0</v>
      </c>
      <c r="G30" s="44">
        <v>0</v>
      </c>
      <c r="H30" s="45">
        <v>0</v>
      </c>
      <c r="I30" s="45">
        <v>0</v>
      </c>
      <c r="J30" s="45">
        <v>0</v>
      </c>
      <c r="K30" s="44">
        <v>0</v>
      </c>
      <c r="L30" s="57">
        <v>0</v>
      </c>
      <c r="M30" s="44">
        <v>0</v>
      </c>
      <c r="N30" s="44">
        <v>0</v>
      </c>
      <c r="O30" s="44">
        <v>0</v>
      </c>
      <c r="P30" s="44">
        <v>0</v>
      </c>
      <c r="Q30" s="45">
        <v>0</v>
      </c>
      <c r="R30" s="31"/>
      <c r="S30" s="58">
        <v>0</v>
      </c>
      <c r="T30" s="43">
        <v>0</v>
      </c>
      <c r="U30" s="43">
        <v>0</v>
      </c>
      <c r="V30" s="43">
        <v>0</v>
      </c>
      <c r="W30" s="44">
        <v>0</v>
      </c>
      <c r="X30" s="44">
        <v>0</v>
      </c>
      <c r="Y30" s="44">
        <v>0</v>
      </c>
      <c r="Z30" s="44">
        <v>0</v>
      </c>
      <c r="AA30" s="44">
        <v>0</v>
      </c>
      <c r="AB30" s="44">
        <v>0</v>
      </c>
      <c r="AC30" s="44">
        <v>0</v>
      </c>
      <c r="AD30" s="44">
        <v>0</v>
      </c>
      <c r="AE30" s="18" t="s">
        <v>44</v>
      </c>
      <c r="AF30" s="19"/>
      <c r="AG30" s="83"/>
    </row>
    <row r="31" spans="2:33" ht="15.9" customHeight="1">
      <c r="B31" s="80" t="s">
        <v>25</v>
      </c>
      <c r="C31" s="16"/>
      <c r="D31" s="16" t="s">
        <v>43</v>
      </c>
      <c r="E31" s="44">
        <v>0</v>
      </c>
      <c r="F31" s="44">
        <v>0</v>
      </c>
      <c r="G31" s="44">
        <v>0</v>
      </c>
      <c r="H31" s="45">
        <v>0</v>
      </c>
      <c r="I31" s="45">
        <v>0</v>
      </c>
      <c r="J31" s="45">
        <v>0</v>
      </c>
      <c r="K31" s="44">
        <v>0</v>
      </c>
      <c r="L31" s="57">
        <v>0</v>
      </c>
      <c r="M31" s="44">
        <v>0</v>
      </c>
      <c r="N31" s="44">
        <v>0</v>
      </c>
      <c r="O31" s="44">
        <v>0</v>
      </c>
      <c r="P31" s="44">
        <v>0</v>
      </c>
      <c r="Q31" s="45">
        <v>0</v>
      </c>
      <c r="R31" s="31"/>
      <c r="S31" s="58">
        <v>0</v>
      </c>
      <c r="T31" s="43">
        <v>0</v>
      </c>
      <c r="U31" s="43">
        <v>0</v>
      </c>
      <c r="V31" s="43">
        <v>0</v>
      </c>
      <c r="W31" s="44">
        <v>0</v>
      </c>
      <c r="X31" s="44">
        <v>0</v>
      </c>
      <c r="Y31" s="44">
        <v>0</v>
      </c>
      <c r="Z31" s="44">
        <v>0</v>
      </c>
      <c r="AA31" s="44">
        <v>0</v>
      </c>
      <c r="AB31" s="44">
        <v>0</v>
      </c>
      <c r="AC31" s="44">
        <v>0</v>
      </c>
      <c r="AD31" s="44">
        <v>0</v>
      </c>
      <c r="AE31" s="18" t="s">
        <v>43</v>
      </c>
      <c r="AF31" s="19"/>
      <c r="AG31" s="83" t="s">
        <v>25</v>
      </c>
    </row>
    <row r="32" spans="2:33" ht="15.9" customHeight="1">
      <c r="B32" s="80"/>
      <c r="C32" s="16"/>
      <c r="D32" s="16" t="s">
        <v>44</v>
      </c>
      <c r="E32" s="44">
        <v>0</v>
      </c>
      <c r="F32" s="44">
        <v>0</v>
      </c>
      <c r="G32" s="44">
        <v>0</v>
      </c>
      <c r="H32" s="45">
        <v>0</v>
      </c>
      <c r="I32" s="45">
        <v>0</v>
      </c>
      <c r="J32" s="45">
        <v>0</v>
      </c>
      <c r="K32" s="44">
        <v>0</v>
      </c>
      <c r="L32" s="57">
        <v>0</v>
      </c>
      <c r="M32" s="44">
        <v>0</v>
      </c>
      <c r="N32" s="44">
        <v>0</v>
      </c>
      <c r="O32" s="44">
        <v>0</v>
      </c>
      <c r="P32" s="44">
        <v>0</v>
      </c>
      <c r="Q32" s="45">
        <v>0</v>
      </c>
      <c r="R32" s="31"/>
      <c r="S32" s="58">
        <v>0</v>
      </c>
      <c r="T32" s="43">
        <v>0</v>
      </c>
      <c r="U32" s="43">
        <v>0</v>
      </c>
      <c r="V32" s="43">
        <v>0</v>
      </c>
      <c r="W32" s="44">
        <v>0</v>
      </c>
      <c r="X32" s="44">
        <v>0</v>
      </c>
      <c r="Y32" s="44">
        <v>0</v>
      </c>
      <c r="Z32" s="44">
        <v>0</v>
      </c>
      <c r="AA32" s="44">
        <v>0</v>
      </c>
      <c r="AB32" s="44">
        <v>0</v>
      </c>
      <c r="AC32" s="44">
        <v>0</v>
      </c>
      <c r="AD32" s="44">
        <v>0</v>
      </c>
      <c r="AE32" s="18" t="s">
        <v>44</v>
      </c>
      <c r="AF32" s="19"/>
      <c r="AG32" s="83"/>
    </row>
    <row r="33" spans="2:33" ht="15.9" customHeight="1">
      <c r="B33" s="80" t="s">
        <v>26</v>
      </c>
      <c r="C33" s="16"/>
      <c r="D33" s="16" t="s">
        <v>43</v>
      </c>
      <c r="E33" s="44">
        <v>0</v>
      </c>
      <c r="F33" s="44">
        <v>0</v>
      </c>
      <c r="G33" s="44">
        <v>0</v>
      </c>
      <c r="H33" s="45">
        <v>0</v>
      </c>
      <c r="I33" s="45">
        <v>0</v>
      </c>
      <c r="J33" s="45">
        <v>0</v>
      </c>
      <c r="K33" s="44">
        <v>0</v>
      </c>
      <c r="L33" s="57">
        <v>0</v>
      </c>
      <c r="M33" s="44">
        <v>0</v>
      </c>
      <c r="N33" s="44">
        <v>1</v>
      </c>
      <c r="O33" s="44">
        <v>0</v>
      </c>
      <c r="P33" s="44">
        <v>0</v>
      </c>
      <c r="Q33" s="45">
        <v>0</v>
      </c>
      <c r="R33" s="31"/>
      <c r="S33" s="58">
        <v>0</v>
      </c>
      <c r="T33" s="43">
        <v>0</v>
      </c>
      <c r="U33" s="43">
        <v>0</v>
      </c>
      <c r="V33" s="43">
        <v>0</v>
      </c>
      <c r="W33" s="44">
        <v>0</v>
      </c>
      <c r="X33" s="44">
        <v>0</v>
      </c>
      <c r="Y33" s="44">
        <v>0</v>
      </c>
      <c r="Z33" s="44">
        <v>0</v>
      </c>
      <c r="AA33" s="44">
        <v>0</v>
      </c>
      <c r="AB33" s="44">
        <v>0</v>
      </c>
      <c r="AC33" s="44">
        <v>0</v>
      </c>
      <c r="AD33" s="44">
        <v>0</v>
      </c>
      <c r="AE33" s="18" t="s">
        <v>43</v>
      </c>
      <c r="AF33" s="19"/>
      <c r="AG33" s="83" t="s">
        <v>26</v>
      </c>
    </row>
    <row r="34" spans="2:33" ht="15.9" customHeight="1">
      <c r="B34" s="80"/>
      <c r="C34" s="16"/>
      <c r="D34" s="16" t="s">
        <v>44</v>
      </c>
      <c r="E34" s="44">
        <v>0</v>
      </c>
      <c r="F34" s="44">
        <v>0</v>
      </c>
      <c r="G34" s="44">
        <v>0</v>
      </c>
      <c r="H34" s="45">
        <v>0</v>
      </c>
      <c r="I34" s="45">
        <v>0</v>
      </c>
      <c r="J34" s="45">
        <v>0</v>
      </c>
      <c r="K34" s="44">
        <v>0</v>
      </c>
      <c r="L34" s="57">
        <v>0</v>
      </c>
      <c r="M34" s="44">
        <v>0</v>
      </c>
      <c r="N34" s="44">
        <v>1</v>
      </c>
      <c r="O34" s="44">
        <v>0</v>
      </c>
      <c r="P34" s="44">
        <v>0</v>
      </c>
      <c r="Q34" s="45">
        <v>0</v>
      </c>
      <c r="R34" s="31"/>
      <c r="S34" s="58">
        <v>0</v>
      </c>
      <c r="T34" s="43">
        <v>0</v>
      </c>
      <c r="U34" s="43">
        <v>0</v>
      </c>
      <c r="V34" s="43">
        <v>0</v>
      </c>
      <c r="W34" s="44">
        <v>0</v>
      </c>
      <c r="X34" s="44">
        <v>0</v>
      </c>
      <c r="Y34" s="44">
        <v>0</v>
      </c>
      <c r="Z34" s="44">
        <v>0</v>
      </c>
      <c r="AA34" s="44">
        <v>0</v>
      </c>
      <c r="AB34" s="44">
        <v>0</v>
      </c>
      <c r="AC34" s="44">
        <v>0</v>
      </c>
      <c r="AD34" s="44">
        <v>0</v>
      </c>
      <c r="AE34" s="18" t="s">
        <v>44</v>
      </c>
      <c r="AF34" s="19"/>
      <c r="AG34" s="83"/>
    </row>
    <row r="35" spans="2:33" ht="15.9" customHeight="1">
      <c r="B35" s="80" t="s">
        <v>27</v>
      </c>
      <c r="C35" s="16"/>
      <c r="D35" s="16" t="s">
        <v>43</v>
      </c>
      <c r="E35" s="44">
        <v>0</v>
      </c>
      <c r="F35" s="44">
        <v>0</v>
      </c>
      <c r="G35" s="44">
        <v>0</v>
      </c>
      <c r="H35" s="45">
        <v>0</v>
      </c>
      <c r="I35" s="45">
        <v>0</v>
      </c>
      <c r="J35" s="45">
        <v>0</v>
      </c>
      <c r="K35" s="44">
        <v>0</v>
      </c>
      <c r="L35" s="57">
        <v>0</v>
      </c>
      <c r="M35" s="44">
        <v>0</v>
      </c>
      <c r="N35" s="44">
        <v>2</v>
      </c>
      <c r="O35" s="44">
        <v>0</v>
      </c>
      <c r="P35" s="44">
        <v>0</v>
      </c>
      <c r="Q35" s="45">
        <v>0</v>
      </c>
      <c r="R35" s="31"/>
      <c r="S35" s="58">
        <v>0</v>
      </c>
      <c r="T35" s="43">
        <v>0</v>
      </c>
      <c r="U35" s="43">
        <v>0</v>
      </c>
      <c r="V35" s="43">
        <v>0</v>
      </c>
      <c r="W35" s="44">
        <v>0</v>
      </c>
      <c r="X35" s="44">
        <v>0</v>
      </c>
      <c r="Y35" s="44">
        <v>0</v>
      </c>
      <c r="Z35" s="44">
        <v>0</v>
      </c>
      <c r="AA35" s="44">
        <v>0</v>
      </c>
      <c r="AB35" s="44">
        <v>0</v>
      </c>
      <c r="AC35" s="44">
        <v>0</v>
      </c>
      <c r="AD35" s="44">
        <v>0</v>
      </c>
      <c r="AE35" s="18" t="s">
        <v>43</v>
      </c>
      <c r="AF35" s="19"/>
      <c r="AG35" s="83" t="s">
        <v>27</v>
      </c>
    </row>
    <row r="36" spans="2:33" ht="15.9" customHeight="1">
      <c r="B36" s="80"/>
      <c r="C36" s="16"/>
      <c r="D36" s="16" t="s">
        <v>44</v>
      </c>
      <c r="E36" s="46">
        <v>0</v>
      </c>
      <c r="F36" s="46">
        <v>0</v>
      </c>
      <c r="G36" s="46">
        <v>0</v>
      </c>
      <c r="H36" s="47">
        <v>0</v>
      </c>
      <c r="I36" s="47">
        <v>0</v>
      </c>
      <c r="J36" s="47">
        <v>0</v>
      </c>
      <c r="K36" s="44">
        <v>0</v>
      </c>
      <c r="L36" s="57">
        <v>0</v>
      </c>
      <c r="M36" s="44">
        <v>0</v>
      </c>
      <c r="N36" s="44">
        <v>1</v>
      </c>
      <c r="O36" s="44">
        <v>1</v>
      </c>
      <c r="P36" s="44">
        <v>0</v>
      </c>
      <c r="Q36" s="45">
        <v>0</v>
      </c>
      <c r="R36" s="31"/>
      <c r="S36" s="58">
        <v>0</v>
      </c>
      <c r="T36" s="43">
        <v>0</v>
      </c>
      <c r="U36" s="43">
        <v>0</v>
      </c>
      <c r="V36" s="43">
        <v>0</v>
      </c>
      <c r="W36" s="46">
        <v>0</v>
      </c>
      <c r="X36" s="46">
        <v>0</v>
      </c>
      <c r="Y36" s="46">
        <v>0</v>
      </c>
      <c r="Z36" s="46">
        <v>0</v>
      </c>
      <c r="AA36" s="46">
        <v>0</v>
      </c>
      <c r="AB36" s="46">
        <v>0</v>
      </c>
      <c r="AC36" s="46">
        <v>0</v>
      </c>
      <c r="AD36" s="46">
        <v>0</v>
      </c>
      <c r="AE36" s="18" t="s">
        <v>44</v>
      </c>
      <c r="AF36" s="19"/>
      <c r="AG36" s="83"/>
    </row>
    <row r="37" spans="2:33" ht="15.9" customHeight="1">
      <c r="B37" s="80" t="s">
        <v>28</v>
      </c>
      <c r="C37" s="16"/>
      <c r="D37" s="16" t="s">
        <v>43</v>
      </c>
      <c r="E37" s="44">
        <v>0</v>
      </c>
      <c r="F37" s="44">
        <v>0</v>
      </c>
      <c r="G37" s="44">
        <v>0</v>
      </c>
      <c r="H37" s="45">
        <v>0</v>
      </c>
      <c r="I37" s="45">
        <v>0</v>
      </c>
      <c r="J37" s="45">
        <v>0</v>
      </c>
      <c r="K37" s="44">
        <v>0</v>
      </c>
      <c r="L37" s="57">
        <v>0</v>
      </c>
      <c r="M37" s="44">
        <v>0</v>
      </c>
      <c r="N37" s="44">
        <v>3</v>
      </c>
      <c r="O37" s="44">
        <v>2</v>
      </c>
      <c r="P37" s="44">
        <v>0</v>
      </c>
      <c r="Q37" s="45">
        <v>0</v>
      </c>
      <c r="R37" s="31"/>
      <c r="S37" s="58">
        <v>0</v>
      </c>
      <c r="T37" s="43">
        <v>0</v>
      </c>
      <c r="U37" s="43">
        <v>0</v>
      </c>
      <c r="V37" s="43">
        <v>0</v>
      </c>
      <c r="W37" s="44">
        <v>0</v>
      </c>
      <c r="X37" s="44">
        <v>0</v>
      </c>
      <c r="Y37" s="44">
        <v>0</v>
      </c>
      <c r="Z37" s="44">
        <v>0</v>
      </c>
      <c r="AA37" s="44">
        <v>0</v>
      </c>
      <c r="AB37" s="44">
        <v>0</v>
      </c>
      <c r="AC37" s="44">
        <v>0</v>
      </c>
      <c r="AD37" s="44">
        <v>0</v>
      </c>
      <c r="AE37" s="18" t="s">
        <v>43</v>
      </c>
      <c r="AF37" s="19"/>
      <c r="AG37" s="83" t="s">
        <v>28</v>
      </c>
    </row>
    <row r="38" spans="2:33" ht="15.9" customHeight="1">
      <c r="B38" s="80"/>
      <c r="C38" s="16"/>
      <c r="D38" s="16" t="s">
        <v>44</v>
      </c>
      <c r="E38" s="44">
        <v>0</v>
      </c>
      <c r="F38" s="44">
        <v>0</v>
      </c>
      <c r="G38" s="44">
        <v>0</v>
      </c>
      <c r="H38" s="45">
        <v>0</v>
      </c>
      <c r="I38" s="45">
        <v>0</v>
      </c>
      <c r="J38" s="45">
        <v>0</v>
      </c>
      <c r="K38" s="44">
        <v>0</v>
      </c>
      <c r="L38" s="57">
        <v>0</v>
      </c>
      <c r="M38" s="44">
        <v>0</v>
      </c>
      <c r="N38" s="44">
        <v>0</v>
      </c>
      <c r="O38" s="44">
        <v>2</v>
      </c>
      <c r="P38" s="44">
        <v>0</v>
      </c>
      <c r="Q38" s="45">
        <v>0</v>
      </c>
      <c r="R38" s="31"/>
      <c r="S38" s="58">
        <v>0</v>
      </c>
      <c r="T38" s="43">
        <v>0</v>
      </c>
      <c r="U38" s="43">
        <v>0</v>
      </c>
      <c r="V38" s="43">
        <v>0</v>
      </c>
      <c r="W38" s="44">
        <v>0</v>
      </c>
      <c r="X38" s="44">
        <v>0</v>
      </c>
      <c r="Y38" s="44">
        <v>0</v>
      </c>
      <c r="Z38" s="44">
        <v>0</v>
      </c>
      <c r="AA38" s="44">
        <v>0</v>
      </c>
      <c r="AB38" s="44">
        <v>0</v>
      </c>
      <c r="AC38" s="44">
        <v>0</v>
      </c>
      <c r="AD38" s="44">
        <v>0</v>
      </c>
      <c r="AE38" s="18" t="s">
        <v>44</v>
      </c>
      <c r="AF38" s="19"/>
      <c r="AG38" s="83"/>
    </row>
    <row r="39" spans="2:33" ht="15.9" customHeight="1">
      <c r="B39" s="80" t="s">
        <v>29</v>
      </c>
      <c r="C39" s="16"/>
      <c r="D39" s="16" t="s">
        <v>43</v>
      </c>
      <c r="E39" s="44">
        <v>0</v>
      </c>
      <c r="F39" s="44">
        <v>0</v>
      </c>
      <c r="G39" s="44">
        <v>0</v>
      </c>
      <c r="H39" s="45">
        <v>0</v>
      </c>
      <c r="I39" s="45">
        <v>0</v>
      </c>
      <c r="J39" s="45">
        <v>0</v>
      </c>
      <c r="K39" s="44">
        <v>0</v>
      </c>
      <c r="L39" s="57">
        <v>0</v>
      </c>
      <c r="M39" s="44">
        <v>0</v>
      </c>
      <c r="N39" s="44">
        <v>1</v>
      </c>
      <c r="O39" s="44">
        <v>0</v>
      </c>
      <c r="P39" s="44">
        <v>0</v>
      </c>
      <c r="Q39" s="45">
        <v>0</v>
      </c>
      <c r="R39" s="31"/>
      <c r="S39" s="58">
        <v>0</v>
      </c>
      <c r="T39" s="43">
        <v>0</v>
      </c>
      <c r="U39" s="43">
        <v>0</v>
      </c>
      <c r="V39" s="43">
        <v>0</v>
      </c>
      <c r="W39" s="44">
        <v>0</v>
      </c>
      <c r="X39" s="44">
        <v>1</v>
      </c>
      <c r="Y39" s="44">
        <v>1</v>
      </c>
      <c r="Z39" s="44">
        <v>0</v>
      </c>
      <c r="AA39" s="44">
        <v>0</v>
      </c>
      <c r="AB39" s="44">
        <v>0</v>
      </c>
      <c r="AC39" s="44">
        <v>0</v>
      </c>
      <c r="AD39" s="44">
        <v>0</v>
      </c>
      <c r="AE39" s="18" t="s">
        <v>43</v>
      </c>
      <c r="AF39" s="19"/>
      <c r="AG39" s="83" t="s">
        <v>29</v>
      </c>
    </row>
    <row r="40" spans="2:33" ht="15.9" customHeight="1">
      <c r="B40" s="80"/>
      <c r="C40" s="16"/>
      <c r="D40" s="16" t="s">
        <v>44</v>
      </c>
      <c r="E40" s="44">
        <v>0</v>
      </c>
      <c r="F40" s="44">
        <v>0</v>
      </c>
      <c r="G40" s="44">
        <v>0</v>
      </c>
      <c r="H40" s="45">
        <v>0</v>
      </c>
      <c r="I40" s="45">
        <v>0</v>
      </c>
      <c r="J40" s="45">
        <v>0</v>
      </c>
      <c r="K40" s="44">
        <v>0</v>
      </c>
      <c r="L40" s="57">
        <v>0</v>
      </c>
      <c r="M40" s="44">
        <v>0</v>
      </c>
      <c r="N40" s="44">
        <v>0</v>
      </c>
      <c r="O40" s="44">
        <v>1</v>
      </c>
      <c r="P40" s="44">
        <v>0</v>
      </c>
      <c r="Q40" s="45">
        <v>0</v>
      </c>
      <c r="R40" s="31"/>
      <c r="S40" s="58">
        <v>0</v>
      </c>
      <c r="T40" s="43">
        <v>0</v>
      </c>
      <c r="U40" s="43">
        <v>0</v>
      </c>
      <c r="V40" s="43">
        <v>0</v>
      </c>
      <c r="W40" s="44">
        <v>0</v>
      </c>
      <c r="X40" s="44">
        <v>0</v>
      </c>
      <c r="Y40" s="44">
        <v>1</v>
      </c>
      <c r="Z40" s="44">
        <v>0</v>
      </c>
      <c r="AA40" s="44">
        <v>0</v>
      </c>
      <c r="AB40" s="44">
        <v>0</v>
      </c>
      <c r="AC40" s="44">
        <v>0</v>
      </c>
      <c r="AD40" s="44">
        <v>0</v>
      </c>
      <c r="AE40" s="18" t="s">
        <v>44</v>
      </c>
      <c r="AF40" s="19"/>
      <c r="AG40" s="83"/>
    </row>
    <row r="41" spans="2:33" ht="15.9" customHeight="1">
      <c r="B41" s="80" t="s">
        <v>14</v>
      </c>
      <c r="C41" s="16"/>
      <c r="D41" s="16" t="s">
        <v>43</v>
      </c>
      <c r="E41" s="44">
        <v>0</v>
      </c>
      <c r="F41" s="44">
        <v>0</v>
      </c>
      <c r="G41" s="44">
        <v>0</v>
      </c>
      <c r="H41" s="45">
        <v>0</v>
      </c>
      <c r="I41" s="45">
        <v>0</v>
      </c>
      <c r="J41" s="45">
        <v>0</v>
      </c>
      <c r="K41" s="44">
        <v>0</v>
      </c>
      <c r="L41" s="57">
        <v>0</v>
      </c>
      <c r="M41" s="44">
        <v>0</v>
      </c>
      <c r="N41" s="44">
        <v>183</v>
      </c>
      <c r="O41" s="44">
        <v>169</v>
      </c>
      <c r="P41" s="44">
        <v>1</v>
      </c>
      <c r="Q41" s="45">
        <v>5</v>
      </c>
      <c r="R41" s="31"/>
      <c r="S41" s="58">
        <v>0</v>
      </c>
      <c r="T41" s="43">
        <v>1</v>
      </c>
      <c r="U41" s="43">
        <v>0</v>
      </c>
      <c r="V41" s="43">
        <v>0</v>
      </c>
      <c r="W41" s="44">
        <v>0</v>
      </c>
      <c r="X41" s="44">
        <v>14</v>
      </c>
      <c r="Y41" s="44">
        <v>18</v>
      </c>
      <c r="Z41" s="44">
        <v>0</v>
      </c>
      <c r="AA41" s="44">
        <v>1</v>
      </c>
      <c r="AB41" s="44">
        <v>0</v>
      </c>
      <c r="AC41" s="44">
        <v>0</v>
      </c>
      <c r="AD41" s="44">
        <v>3</v>
      </c>
      <c r="AE41" s="18" t="s">
        <v>43</v>
      </c>
      <c r="AF41" s="19"/>
      <c r="AG41" s="83" t="s">
        <v>14</v>
      </c>
    </row>
    <row r="42" spans="2:33" ht="15.9" customHeight="1">
      <c r="B42" s="80"/>
      <c r="C42" s="16"/>
      <c r="D42" s="16" t="s">
        <v>44</v>
      </c>
      <c r="E42" s="44">
        <v>0</v>
      </c>
      <c r="F42" s="44">
        <v>0</v>
      </c>
      <c r="G42" s="44">
        <v>0</v>
      </c>
      <c r="H42" s="45">
        <v>0</v>
      </c>
      <c r="I42" s="45">
        <v>0</v>
      </c>
      <c r="J42" s="45">
        <v>0</v>
      </c>
      <c r="K42" s="44">
        <v>0</v>
      </c>
      <c r="L42" s="57">
        <v>0</v>
      </c>
      <c r="M42" s="44">
        <v>0</v>
      </c>
      <c r="N42" s="44">
        <v>29</v>
      </c>
      <c r="O42" s="44">
        <v>204</v>
      </c>
      <c r="P42" s="44">
        <v>1</v>
      </c>
      <c r="Q42" s="45">
        <v>5</v>
      </c>
      <c r="R42" s="31"/>
      <c r="S42" s="58">
        <v>0</v>
      </c>
      <c r="T42" s="43">
        <v>2</v>
      </c>
      <c r="U42" s="43">
        <v>0</v>
      </c>
      <c r="V42" s="43">
        <v>0</v>
      </c>
      <c r="W42" s="44">
        <v>0</v>
      </c>
      <c r="X42" s="44">
        <v>10</v>
      </c>
      <c r="Y42" s="44">
        <v>12</v>
      </c>
      <c r="Z42" s="44">
        <v>0</v>
      </c>
      <c r="AA42" s="44">
        <v>0</v>
      </c>
      <c r="AB42" s="44">
        <v>0</v>
      </c>
      <c r="AC42" s="44">
        <v>0</v>
      </c>
      <c r="AD42" s="44">
        <v>3</v>
      </c>
      <c r="AE42" s="18" t="s">
        <v>44</v>
      </c>
      <c r="AF42" s="19"/>
      <c r="AG42" s="83"/>
    </row>
    <row r="43" spans="2:33" ht="15.9" customHeight="1">
      <c r="B43" s="83" t="s">
        <v>33</v>
      </c>
      <c r="C43" s="19"/>
      <c r="D43" s="19" t="s">
        <v>43</v>
      </c>
      <c r="E43" s="44">
        <v>0</v>
      </c>
      <c r="F43" s="44">
        <v>0</v>
      </c>
      <c r="G43" s="44">
        <v>0</v>
      </c>
      <c r="H43" s="45">
        <v>0</v>
      </c>
      <c r="I43" s="45">
        <v>0</v>
      </c>
      <c r="J43" s="45">
        <v>0</v>
      </c>
      <c r="K43" s="44">
        <v>0</v>
      </c>
      <c r="L43" s="57">
        <v>0</v>
      </c>
      <c r="M43" s="44">
        <v>0</v>
      </c>
      <c r="N43" s="44">
        <v>0</v>
      </c>
      <c r="O43" s="44">
        <v>0</v>
      </c>
      <c r="P43" s="44">
        <v>0</v>
      </c>
      <c r="Q43" s="45">
        <v>0</v>
      </c>
      <c r="R43" s="31"/>
      <c r="S43" s="58">
        <v>0</v>
      </c>
      <c r="T43" s="43">
        <v>0</v>
      </c>
      <c r="U43" s="43">
        <v>0</v>
      </c>
      <c r="V43" s="43">
        <v>0</v>
      </c>
      <c r="W43" s="44">
        <v>0</v>
      </c>
      <c r="X43" s="44">
        <v>0</v>
      </c>
      <c r="Y43" s="44">
        <v>0</v>
      </c>
      <c r="Z43" s="44">
        <v>0</v>
      </c>
      <c r="AA43" s="44">
        <v>0</v>
      </c>
      <c r="AB43" s="44">
        <v>0</v>
      </c>
      <c r="AC43" s="44">
        <v>0</v>
      </c>
      <c r="AD43" s="44">
        <v>0</v>
      </c>
      <c r="AE43" s="18" t="s">
        <v>43</v>
      </c>
      <c r="AF43" s="19"/>
      <c r="AG43" s="83" t="s">
        <v>33</v>
      </c>
    </row>
    <row r="44" spans="2:33" ht="15.9" customHeight="1">
      <c r="B44" s="83"/>
      <c r="C44" s="19"/>
      <c r="D44" s="19" t="s">
        <v>44</v>
      </c>
      <c r="E44" s="44">
        <v>0</v>
      </c>
      <c r="F44" s="44">
        <v>0</v>
      </c>
      <c r="G44" s="44">
        <v>0</v>
      </c>
      <c r="H44" s="45">
        <v>0</v>
      </c>
      <c r="I44" s="45">
        <v>0</v>
      </c>
      <c r="J44" s="45">
        <v>0</v>
      </c>
      <c r="K44" s="44">
        <v>0</v>
      </c>
      <c r="L44" s="57">
        <v>0</v>
      </c>
      <c r="M44" s="44">
        <v>0</v>
      </c>
      <c r="N44" s="44">
        <v>0</v>
      </c>
      <c r="O44" s="44">
        <v>0</v>
      </c>
      <c r="P44" s="44">
        <v>0</v>
      </c>
      <c r="Q44" s="45">
        <v>0</v>
      </c>
      <c r="R44" s="31"/>
      <c r="S44" s="58">
        <v>0</v>
      </c>
      <c r="T44" s="43">
        <v>0</v>
      </c>
      <c r="U44" s="43">
        <v>0</v>
      </c>
      <c r="V44" s="43">
        <v>0</v>
      </c>
      <c r="W44" s="44">
        <v>0</v>
      </c>
      <c r="X44" s="44">
        <v>0</v>
      </c>
      <c r="Y44" s="44">
        <v>0</v>
      </c>
      <c r="Z44" s="44">
        <v>0</v>
      </c>
      <c r="AA44" s="44">
        <v>0</v>
      </c>
      <c r="AB44" s="44">
        <v>0</v>
      </c>
      <c r="AC44" s="44">
        <v>0</v>
      </c>
      <c r="AD44" s="44">
        <v>0</v>
      </c>
      <c r="AE44" s="18" t="s">
        <v>44</v>
      </c>
      <c r="AF44" s="19"/>
      <c r="AG44" s="83"/>
    </row>
    <row r="45" spans="2:33" ht="15.9" customHeight="1">
      <c r="B45" s="83" t="s">
        <v>16</v>
      </c>
      <c r="C45" s="19"/>
      <c r="D45" s="19" t="s">
        <v>43</v>
      </c>
      <c r="E45" s="44">
        <v>0</v>
      </c>
      <c r="F45" s="44">
        <v>0</v>
      </c>
      <c r="G45" s="44">
        <v>0</v>
      </c>
      <c r="H45" s="45">
        <v>0</v>
      </c>
      <c r="I45" s="45">
        <v>0</v>
      </c>
      <c r="J45" s="45">
        <v>0</v>
      </c>
      <c r="K45" s="44">
        <v>0</v>
      </c>
      <c r="L45" s="57">
        <v>0</v>
      </c>
      <c r="M45" s="44">
        <v>0</v>
      </c>
      <c r="N45" s="44">
        <v>0</v>
      </c>
      <c r="O45" s="44">
        <v>0</v>
      </c>
      <c r="P45" s="44">
        <v>0</v>
      </c>
      <c r="Q45" s="45">
        <v>0</v>
      </c>
      <c r="R45" s="31"/>
      <c r="S45" s="58">
        <v>0</v>
      </c>
      <c r="T45" s="43">
        <v>0</v>
      </c>
      <c r="U45" s="43">
        <v>0</v>
      </c>
      <c r="V45" s="43">
        <v>0</v>
      </c>
      <c r="W45" s="44">
        <v>0</v>
      </c>
      <c r="X45" s="44">
        <v>0</v>
      </c>
      <c r="Y45" s="44">
        <v>0</v>
      </c>
      <c r="Z45" s="44">
        <v>0</v>
      </c>
      <c r="AA45" s="44">
        <v>0</v>
      </c>
      <c r="AB45" s="44">
        <v>0</v>
      </c>
      <c r="AC45" s="44">
        <v>0</v>
      </c>
      <c r="AD45" s="44">
        <v>0</v>
      </c>
      <c r="AE45" s="18" t="s">
        <v>43</v>
      </c>
      <c r="AF45" s="19"/>
      <c r="AG45" s="83" t="s">
        <v>16</v>
      </c>
    </row>
    <row r="46" spans="2:33" ht="15.9" customHeight="1" thickBot="1">
      <c r="B46" s="84"/>
      <c r="C46" s="28"/>
      <c r="D46" s="28" t="s">
        <v>44</v>
      </c>
      <c r="E46" s="50">
        <v>0</v>
      </c>
      <c r="F46" s="50">
        <v>0</v>
      </c>
      <c r="G46" s="50">
        <v>0</v>
      </c>
      <c r="H46" s="51">
        <v>0</v>
      </c>
      <c r="I46" s="51">
        <v>0</v>
      </c>
      <c r="J46" s="51">
        <v>0</v>
      </c>
      <c r="K46" s="50">
        <v>0</v>
      </c>
      <c r="L46" s="59">
        <v>0</v>
      </c>
      <c r="M46" s="50">
        <v>0</v>
      </c>
      <c r="N46" s="50">
        <v>0</v>
      </c>
      <c r="O46" s="50">
        <v>0</v>
      </c>
      <c r="P46" s="50">
        <v>0</v>
      </c>
      <c r="Q46" s="51">
        <v>0</v>
      </c>
      <c r="R46" s="31"/>
      <c r="S46" s="60">
        <v>0</v>
      </c>
      <c r="T46" s="49">
        <v>0</v>
      </c>
      <c r="U46" s="49">
        <v>0</v>
      </c>
      <c r="V46" s="49">
        <v>0</v>
      </c>
      <c r="W46" s="50">
        <v>0</v>
      </c>
      <c r="X46" s="50">
        <v>0</v>
      </c>
      <c r="Y46" s="50">
        <v>0</v>
      </c>
      <c r="Z46" s="50">
        <v>0</v>
      </c>
      <c r="AA46" s="50">
        <v>0</v>
      </c>
      <c r="AB46" s="50">
        <v>0</v>
      </c>
      <c r="AC46" s="50">
        <v>0</v>
      </c>
      <c r="AD46" s="50">
        <v>0</v>
      </c>
      <c r="AE46" s="29" t="s">
        <v>44</v>
      </c>
      <c r="AF46" s="28"/>
      <c r="AG46" s="84"/>
    </row>
    <row r="47" spans="2:33" ht="6" customHeight="1">
      <c r="K47" s="4"/>
      <c r="L47" s="4"/>
      <c r="M47" s="4"/>
      <c r="N47" s="4"/>
      <c r="O47" s="4"/>
      <c r="P47" s="4"/>
      <c r="Q47" s="4"/>
    </row>
    <row r="49" spans="4:30">
      <c r="V49" s="31"/>
    </row>
    <row r="50" spans="4:30">
      <c r="D50" s="30"/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31"/>
      <c r="S50" s="31"/>
      <c r="T50" s="31"/>
      <c r="U50" s="31"/>
      <c r="V50" s="31"/>
      <c r="W50" s="31"/>
      <c r="X50" s="31"/>
      <c r="Y50" s="31"/>
      <c r="Z50" s="31"/>
      <c r="AA50" s="31"/>
      <c r="AB50" s="31"/>
      <c r="AC50" s="31"/>
      <c r="AD50" s="31"/>
    </row>
    <row r="51" spans="4:30">
      <c r="D51" s="30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31"/>
      <c r="S51" s="31"/>
      <c r="T51" s="31"/>
      <c r="U51" s="31"/>
      <c r="V51" s="31"/>
      <c r="W51" s="31"/>
      <c r="X51" s="31"/>
      <c r="Y51" s="31"/>
      <c r="Z51" s="31"/>
      <c r="AA51" s="31"/>
      <c r="AB51" s="31"/>
      <c r="AC51" s="31"/>
      <c r="AD51" s="31"/>
    </row>
  </sheetData>
  <mergeCells count="64">
    <mergeCell ref="B45:B46"/>
    <mergeCell ref="AG45:AG46"/>
    <mergeCell ref="T4:T5"/>
    <mergeCell ref="B43:B44"/>
    <mergeCell ref="AG43:AG44"/>
    <mergeCell ref="B37:B38"/>
    <mergeCell ref="AG37:AG38"/>
    <mergeCell ref="AG29:AG30"/>
    <mergeCell ref="B31:B32"/>
    <mergeCell ref="AG31:AG32"/>
    <mergeCell ref="B19:B20"/>
    <mergeCell ref="AG19:AG20"/>
    <mergeCell ref="B21:B22"/>
    <mergeCell ref="AG21:AG22"/>
    <mergeCell ref="B23:B24"/>
    <mergeCell ref="AG23:AG24"/>
    <mergeCell ref="AG25:AG26"/>
    <mergeCell ref="AG27:AG28"/>
    <mergeCell ref="AG15:AG16"/>
    <mergeCell ref="B41:B42"/>
    <mergeCell ref="AG41:AG42"/>
    <mergeCell ref="B33:B34"/>
    <mergeCell ref="AG33:AG34"/>
    <mergeCell ref="B35:B36"/>
    <mergeCell ref="AG35:AG36"/>
    <mergeCell ref="B39:B40"/>
    <mergeCell ref="AG39:AG40"/>
    <mergeCell ref="S4:S5"/>
    <mergeCell ref="U4:U5"/>
    <mergeCell ref="V4:V5"/>
    <mergeCell ref="B29:B30"/>
    <mergeCell ref="B11:B12"/>
    <mergeCell ref="B13:B14"/>
    <mergeCell ref="B15:B16"/>
    <mergeCell ref="B27:B28"/>
    <mergeCell ref="B25:B26"/>
    <mergeCell ref="B9:B10"/>
    <mergeCell ref="O4:Q4"/>
    <mergeCell ref="B17:B18"/>
    <mergeCell ref="B6:B7"/>
    <mergeCell ref="AG6:AG7"/>
    <mergeCell ref="AG9:AG10"/>
    <mergeCell ref="AD4:AD5"/>
    <mergeCell ref="AE4:AG5"/>
    <mergeCell ref="AG17:AG18"/>
    <mergeCell ref="AG11:AG12"/>
    <mergeCell ref="AG13:AG14"/>
    <mergeCell ref="W4:W5"/>
    <mergeCell ref="X4:X5"/>
    <mergeCell ref="Y4:Y5"/>
    <mergeCell ref="AC4:AC5"/>
    <mergeCell ref="T2:AD2"/>
    <mergeCell ref="Z4:Z5"/>
    <mergeCell ref="AA4:AA5"/>
    <mergeCell ref="AB4:AB5"/>
    <mergeCell ref="E2:P2"/>
    <mergeCell ref="J4:J5"/>
    <mergeCell ref="E4:E5"/>
    <mergeCell ref="F4:I4"/>
    <mergeCell ref="B4:D5"/>
    <mergeCell ref="K4:K5"/>
    <mergeCell ref="L4:L5"/>
    <mergeCell ref="M4:M5"/>
    <mergeCell ref="N4:N5"/>
  </mergeCells>
  <phoneticPr fontId="8"/>
  <printOptions horizontalCentered="1" gridLinesSet="0"/>
  <pageMargins left="0.39370078740157483" right="0.39370078740157483" top="0.59055118110236227" bottom="0.39370078740157483" header="0.31496062992125984" footer="0.31496062992125984"/>
  <pageSetup paperSize="9" scale="8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85-1</vt:lpstr>
      <vt:lpstr>85 -2 </vt:lpstr>
      <vt:lpstr>'85 -2 '!Print_Area</vt:lpstr>
      <vt:lpstr>'85-1'!Print_Area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2024-11-05T06:22:53Z</dcterms:created>
  <dcterms:modified xsi:type="dcterms:W3CDTF">2025-10-08T04:41:14Z</dcterms:modified>
</cp:coreProperties>
</file>