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460E9FA-3B5F-4BF1-AE16-1AEB88636575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67-2" sheetId="2" r:id="rId1"/>
  </sheets>
  <definedNames>
    <definedName name="_xlnm.Print_Area" localSheetId="0">'067-2'!$B$2:$H$66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47" i="2" l="1"/>
  <c r="E47" i="2" l="1"/>
  <c r="D22" i="2"/>
  <c r="F8" i="2" l="1"/>
  <c r="D14" i="2"/>
  <c r="D33" i="2"/>
  <c r="D40" i="2"/>
  <c r="D53" i="2"/>
  <c r="D58" i="2"/>
  <c r="C66" i="2" l="1"/>
  <c r="C65" i="2"/>
  <c r="C64" i="2"/>
  <c r="C63" i="2"/>
  <c r="C62" i="2"/>
  <c r="C61" i="2"/>
  <c r="C60" i="2"/>
  <c r="C59" i="2"/>
  <c r="C57" i="2"/>
  <c r="C56" i="2"/>
  <c r="C55" i="2"/>
  <c r="C54" i="2"/>
  <c r="C52" i="2"/>
  <c r="C51" i="2"/>
  <c r="C50" i="2"/>
  <c r="C49" i="2"/>
  <c r="C48" i="2"/>
  <c r="C46" i="2"/>
  <c r="C45" i="2"/>
  <c r="C44" i="2"/>
  <c r="C43" i="2"/>
  <c r="C42" i="2"/>
  <c r="C41" i="2"/>
  <c r="C39" i="2"/>
  <c r="C38" i="2"/>
  <c r="C37" i="2"/>
  <c r="C36" i="2"/>
  <c r="C35" i="2"/>
  <c r="C34" i="2"/>
  <c r="C32" i="2"/>
  <c r="C31" i="2"/>
  <c r="C30" i="2"/>
  <c r="C2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3" i="2"/>
  <c r="C12" i="2"/>
  <c r="C11" i="2"/>
  <c r="C10" i="2"/>
  <c r="C9" i="2"/>
  <c r="F58" i="2"/>
  <c r="F53" i="2"/>
  <c r="F47" i="2"/>
  <c r="F40" i="2"/>
  <c r="F33" i="2"/>
  <c r="F22" i="2"/>
  <c r="F14" i="2"/>
  <c r="G53" i="2"/>
  <c r="H58" i="2"/>
  <c r="H53" i="2"/>
  <c r="H47" i="2"/>
  <c r="H40" i="2"/>
  <c r="H33" i="2"/>
  <c r="H22" i="2"/>
  <c r="H14" i="2"/>
  <c r="G58" i="2"/>
  <c r="E58" i="2"/>
  <c r="E53" i="2"/>
  <c r="G47" i="2"/>
  <c r="G40" i="2"/>
  <c r="E40" i="2"/>
  <c r="G33" i="2"/>
  <c r="E33" i="2"/>
  <c r="G22" i="2"/>
  <c r="E22" i="2"/>
  <c r="G14" i="2"/>
  <c r="E14" i="2"/>
  <c r="E8" i="2"/>
  <c r="G8" i="2"/>
  <c r="H8" i="2"/>
  <c r="C8" i="2" l="1"/>
  <c r="F7" i="2"/>
  <c r="C40" i="2"/>
  <c r="D7" i="2"/>
  <c r="C58" i="2"/>
  <c r="C53" i="2"/>
  <c r="C47" i="2"/>
  <c r="C33" i="2"/>
  <c r="C22" i="2"/>
  <c r="C14" i="2"/>
  <c r="G7" i="2"/>
  <c r="H7" i="2"/>
  <c r="E7" i="2"/>
  <c r="C7" i="2" l="1"/>
</calcChain>
</file>

<file path=xl/sharedStrings.xml><?xml version="1.0" encoding="utf-8"?>
<sst xmlns="http://schemas.openxmlformats.org/spreadsheetml/2006/main" count="71" uniqueCount="71">
  <si>
    <t>都道府県</t>
  </si>
  <si>
    <t>風俗営業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</si>
  <si>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</si>
  <si>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</si>
  <si>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</si>
  <si>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</si>
  <si>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</si>
  <si>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</si>
  <si>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</si>
  <si>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</si>
  <si>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</si>
  <si>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</si>
  <si>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</si>
  <si>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</si>
  <si>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</si>
  <si>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</si>
  <si>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</si>
  <si>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</si>
  <si>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</si>
  <si>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</si>
  <si>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</si>
  <si>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</si>
  <si>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</si>
  <si>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</si>
  <si>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</si>
  <si>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</si>
  <si>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</si>
  <si>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</si>
  <si>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</si>
  <si>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</si>
  <si>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</si>
  <si>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</si>
  <si>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</si>
  <si>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</si>
  <si>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</si>
  <si>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</si>
  <si>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</si>
  <si>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</si>
  <si>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</si>
  <si>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</si>
  <si>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</si>
  <si>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</si>
  <si>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</si>
  <si>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</si>
  <si>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</si>
  <si>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</si>
  <si>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</si>
  <si>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</si>
  <si>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</si>
  <si>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</si>
  <si>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</si>
  <si>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</si>
  <si>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</si>
  <si>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</si>
  <si>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</si>
  <si>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行政処分件数</t>
    <rPh sb="0" eb="2">
      <t>ギョウセイ</t>
    </rPh>
    <rPh sb="2" eb="4">
      <t>ショブン</t>
    </rPh>
    <rPh sb="4" eb="6">
      <t>ケンスウ</t>
    </rPh>
    <phoneticPr fontId="1"/>
  </si>
  <si>
    <t>総数</t>
    <phoneticPr fontId="1"/>
  </si>
  <si>
    <t>性風俗関連
特殊営業</t>
    <rPh sb="0" eb="1">
      <t>セイ</t>
    </rPh>
    <rPh sb="1" eb="2">
      <t>カゼ</t>
    </rPh>
    <rPh sb="2" eb="3">
      <t>ゾク</t>
    </rPh>
    <rPh sb="3" eb="5">
      <t>カンレン</t>
    </rPh>
    <rPh sb="6" eb="8">
      <t>トクシュ</t>
    </rPh>
    <rPh sb="8" eb="10">
      <t>エイギョウ</t>
    </rPh>
    <phoneticPr fontId="1"/>
  </si>
  <si>
    <t>飲食店
営業</t>
    <rPh sb="4" eb="6">
      <t>エイギョウ</t>
    </rPh>
    <phoneticPr fontId="1"/>
  </si>
  <si>
    <t>その他の
営業</t>
    <rPh sb="5" eb="7">
      <t>エイギョウ</t>
    </rPh>
    <phoneticPr fontId="1"/>
  </si>
  <si>
    <t xml:space="preserve"> </t>
  </si>
  <si>
    <t>特定遊興飲食店営業</t>
    <rPh sb="0" eb="2">
      <t>トクテイ</t>
    </rPh>
    <rPh sb="2" eb="4">
      <t>ユウキョウ</t>
    </rPh>
    <rPh sb="4" eb="6">
      <t>インショク</t>
    </rPh>
    <rPh sb="6" eb="7">
      <t>テン</t>
    </rPh>
    <rPh sb="7" eb="9">
      <t>エイギョウ</t>
    </rPh>
    <phoneticPr fontId="5"/>
  </si>
  <si>
    <t>　　　　　　　　　業態別検挙件数及び行政処分件数(処分件数表）</t>
    <rPh sb="9" eb="11">
      <t>ギョウタイ</t>
    </rPh>
    <rPh sb="11" eb="12">
      <t>ベツ</t>
    </rPh>
    <rPh sb="12" eb="14">
      <t>ケンキョ</t>
    </rPh>
    <rPh sb="14" eb="16">
      <t>ケンスウ</t>
    </rPh>
    <rPh sb="16" eb="17">
      <t>オヨ</t>
    </rPh>
    <rPh sb="18" eb="20">
      <t>ギョウセイ</t>
    </rPh>
    <rPh sb="20" eb="22">
      <t>ショブン</t>
    </rPh>
    <rPh sb="22" eb="24">
      <t>ケンスウ</t>
    </rPh>
    <rPh sb="25" eb="27">
      <t>ショブン</t>
    </rPh>
    <rPh sb="27" eb="29">
      <t>ケンスウ</t>
    </rPh>
    <rPh sb="29" eb="30">
      <t>ヒョウ</t>
    </rPh>
    <phoneticPr fontId="1"/>
  </si>
  <si>
    <t>東　　北</t>
    <phoneticPr fontId="5"/>
  </si>
  <si>
    <t>関　　東</t>
    <phoneticPr fontId="5"/>
  </si>
  <si>
    <t>中　　部</t>
    <phoneticPr fontId="5"/>
  </si>
  <si>
    <t>近　　畿</t>
    <phoneticPr fontId="5"/>
  </si>
  <si>
    <t>中　　国</t>
    <phoneticPr fontId="5"/>
  </si>
  <si>
    <t>四　　国</t>
    <phoneticPr fontId="5"/>
  </si>
  <si>
    <t>九　　州</t>
    <phoneticPr fontId="5"/>
  </si>
  <si>
    <t xml:space="preserve">67　都道府県別　風俗営業等の規制及び業務の適正化等に関する法律違反等
業態別検挙件数及び行政処分件数（処分件数表）  </t>
    <rPh sb="3" eb="5">
      <t>トドウ</t>
    </rPh>
    <rPh sb="39" eb="41">
      <t>ケンキョ</t>
    </rPh>
    <rPh sb="52" eb="54">
      <t>ショブン</t>
    </rPh>
    <rPh sb="54" eb="56">
      <t>ケンスウ</t>
    </rPh>
    <rPh sb="56" eb="5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</si>
</sst>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9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6" fillId="0" borderId="0"/>
  </cellStyleXfs>
  <cellXfs count="43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2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horizontal="distributed" vertical="center" wrapText="1" justifyLastLine="1"/>
    </xf>
    <xf numFmtId="176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distributed" vertical="center" wrapText="1" justifyLastLine="1"/>
    </xf>
    <xf numFmtId="38" fontId="4" fillId="0" borderId="3" xfId="0" applyNumberFormat="1" applyFont="1" applyFill="1" applyBorder="1" applyAlignment="1" applyProtection="1">
      <alignment horizontal="right" vertical="center"/>
    </xf>
    <xf numFmtId="38" fontId="0" fillId="0" borderId="3" xfId="0" applyNumberFormat="1" applyFont="1" applyFill="1" applyBorder="1" applyAlignment="1" applyProtection="1">
      <alignment horizontal="right" vertical="center"/>
    </xf>
    <xf numFmtId="38" fontId="0" fillId="0" borderId="4" xfId="0" applyNumberFormat="1" applyFont="1" applyFill="1" applyBorder="1" applyAlignment="1" applyProtection="1">
      <alignment horizontal="right" vertical="center"/>
    </xf>
    <xf numFmtId="38" fontId="7" fillId="0" borderId="3" xfId="0" applyNumberFormat="1" applyFont="1" applyFill="1" applyBorder="1" applyAlignment="1" applyProtection="1">
      <alignment horizontal="right" vertical="center"/>
    </xf>
    <xf numFmtId="38" fontId="8" fillId="0" borderId="3" xfId="0" applyNumberFormat="1" applyFont="1" applyFill="1" applyBorder="1" applyAlignment="1" applyProtection="1">
      <alignment horizontal="right" vertical="center"/>
      <protection locked="0"/>
    </xf>
    <xf numFmtId="38" fontId="7" fillId="0" borderId="3" xfId="0" applyNumberFormat="1" applyFont="1" applyFill="1" applyBorder="1" applyAlignment="1" applyProtection="1">
      <alignment horizontal="right" vertical="center"/>
      <protection locked="0"/>
    </xf>
    <xf numFmtId="38" fontId="8" fillId="0" borderId="4" xfId="0" applyNumberFormat="1" applyFont="1" applyFill="1" applyBorder="1" applyAlignment="1" applyProtection="1">
      <alignment horizontal="right" vertical="center"/>
      <protection locked="0"/>
    </xf>
    <xf numFmtId="38" fontId="8" fillId="0" borderId="1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distributed" vertical="center" wrapText="1" justifyLastLine="1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distributed" vertical="center" justifyLastLine="1"/>
    </xf>
    <xf numFmtId="0" fontId="3" fillId="0" borderId="10" xfId="0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view="pageBreakPreview" zoomScaleNormal="100" zoomScaleSheetLayoutView="100" workbookViewId="0">
      <selection activeCell="B1" sqref="B1"/>
    </sheetView>
  </sheetViews>
  <sheetFormatPr defaultColWidth="9.09765625" defaultRowHeight="12" x14ac:dyDescent="0.2"/>
  <cols>
    <col min="1" max="1" width="3.296875" style="19" customWidth="1"/>
    <col min="2" max="2" width="9.8984375" style="4" customWidth="1"/>
    <col min="3" max="7" width="13.296875" style="3" customWidth="1"/>
    <col min="8" max="8" width="13.296875" style="37" customWidth="1"/>
    <col min="9" max="9" width="8.69921875" style="3" customWidth="1"/>
    <col min="10" max="10" width="20.69921875" style="3" customWidth="1"/>
    <col min="11" max="17" width="9.09765625" style="3"/>
    <col min="18" max="18" width="9.69921875" style="3" customWidth="1"/>
    <col min="19" max="19" width="5.69921875" style="3" customWidth="1"/>
    <col min="20" max="20" width="8.69921875" style="3" customWidth="1"/>
    <col min="21" max="16384" width="9.09765625" style="3"/>
  </cols>
  <sheetData>
    <row r="1" spans="1:9" x14ac:dyDescent="0.2">
      <c r="A1" s="8"/>
      <c r="B1" s="24"/>
      <c r="C1" s="2"/>
      <c r="D1" s="2"/>
      <c r="E1" s="2"/>
      <c r="F1" s="2"/>
      <c r="G1" s="2"/>
      <c r="H1" s="34"/>
      <c r="I1" s="2"/>
    </row>
    <row r="2" spans="1:9" ht="14" x14ac:dyDescent="0.2">
      <c r="A2" s="7"/>
      <c r="B2" s="38" t="s">
        <v>70</v>
      </c>
      <c r="C2" s="38"/>
      <c r="D2" s="38"/>
      <c r="E2" s="38"/>
      <c r="F2" s="38"/>
      <c r="G2" s="38"/>
      <c r="H2" s="38"/>
      <c r="I2" s="7"/>
    </row>
    <row r="3" spans="1:9" ht="14" x14ac:dyDescent="0.2">
      <c r="A3" s="8"/>
      <c r="B3" s="12"/>
      <c r="C3" s="13"/>
      <c r="D3" s="14" t="s">
        <v>62</v>
      </c>
      <c r="E3" s="13"/>
      <c r="F3" s="13"/>
      <c r="G3" s="12"/>
      <c r="H3" s="35"/>
      <c r="I3" s="2"/>
    </row>
    <row r="4" spans="1:9" ht="14.5" thickBot="1" x14ac:dyDescent="0.25">
      <c r="A4" s="8"/>
      <c r="B4" s="12"/>
      <c r="C4" s="13"/>
      <c r="D4" s="14"/>
      <c r="E4" s="13"/>
      <c r="F4" s="13"/>
      <c r="G4" s="12"/>
      <c r="H4" s="35"/>
      <c r="I4" s="2"/>
    </row>
    <row r="5" spans="1:9" x14ac:dyDescent="0.2">
      <c r="A5" s="9"/>
      <c r="B5" s="39" t="s">
        <v>0</v>
      </c>
      <c r="C5" s="41" t="s">
        <v>55</v>
      </c>
      <c r="D5" s="42"/>
      <c r="E5" s="42"/>
      <c r="F5" s="42"/>
      <c r="G5" s="42"/>
      <c r="H5" s="42"/>
      <c r="I5" s="1"/>
    </row>
    <row r="6" spans="1:9" ht="24" x14ac:dyDescent="0.2">
      <c r="A6" s="10"/>
      <c r="B6" s="40"/>
      <c r="C6" s="5" t="s">
        <v>56</v>
      </c>
      <c r="D6" s="5" t="s">
        <v>1</v>
      </c>
      <c r="E6" s="6" t="s">
        <v>57</v>
      </c>
      <c r="F6" s="25" t="s">
        <v>61</v>
      </c>
      <c r="G6" s="6" t="s">
        <v>58</v>
      </c>
      <c r="H6" s="36" t="s">
        <v>59</v>
      </c>
      <c r="I6" s="1"/>
    </row>
    <row r="7" spans="1:9" x14ac:dyDescent="0.2">
      <c r="A7" s="11"/>
      <c r="B7" s="20" t="s">
        <v>2</v>
      </c>
      <c r="C7" s="26">
        <f>SUM(D7:H7)</f>
        <v>3792</v>
      </c>
      <c r="D7" s="29">
        <f>SUM(D8,D14,D22,D21,D33,D40,D47,D53,D58)</f>
        <v>2671</v>
      </c>
      <c r="E7" s="29">
        <f>SUM(E8,E14,E22,E21,E33,E40,E47,E53,E58)</f>
        <v>212</v>
      </c>
      <c r="F7" s="29">
        <f>SUM(F8,F14,F22,F21,F33,F40,F47,F53,F58)</f>
        <v>9</v>
      </c>
      <c r="G7" s="29">
        <f>SUM(G8,G14,G22,G21,G33,G40,G47,G53,G58)</f>
        <v>900</v>
      </c>
      <c r="H7" s="29">
        <f>SUM(H8,H14,H22,H21,H33,H40,H47,H53,H58)</f>
        <v>0</v>
      </c>
      <c r="I7" s="15"/>
    </row>
    <row r="8" spans="1:9" x14ac:dyDescent="0.2">
      <c r="A8" s="11"/>
      <c r="B8" s="20" t="s">
        <v>3</v>
      </c>
      <c r="C8" s="26">
        <f t="shared" ref="C8:C66" si="0">SUM(D8:H8)</f>
        <v>91</v>
      </c>
      <c r="D8" s="29">
        <f>SUM(D9:D13)</f>
        <v>57</v>
      </c>
      <c r="E8" s="29">
        <f>SUM(E9:E13)</f>
        <v>5</v>
      </c>
      <c r="F8" s="29">
        <f>SUM(F9:F13)</f>
        <v>0</v>
      </c>
      <c r="G8" s="29">
        <f>SUM(G9:G13)</f>
        <v>29</v>
      </c>
      <c r="H8" s="29">
        <f>SUM(H9:H13)</f>
        <v>0</v>
      </c>
      <c r="I8" s="2"/>
    </row>
    <row r="9" spans="1:9" x14ac:dyDescent="0.2">
      <c r="A9" s="16"/>
      <c r="B9" s="21" t="s">
        <v>4</v>
      </c>
      <c r="C9" s="27">
        <f t="shared" si="0"/>
        <v>58</v>
      </c>
      <c r="D9" s="30">
        <v>40</v>
      </c>
      <c r="E9" s="30">
        <v>3</v>
      </c>
      <c r="F9" s="30">
        <v>0</v>
      </c>
      <c r="G9" s="30">
        <v>15</v>
      </c>
      <c r="H9" s="30">
        <v>0</v>
      </c>
      <c r="I9" s="2"/>
    </row>
    <row r="10" spans="1:9" x14ac:dyDescent="0.2">
      <c r="A10" s="16"/>
      <c r="B10" s="21" t="s">
        <v>5</v>
      </c>
      <c r="C10" s="27">
        <f t="shared" si="0"/>
        <v>6</v>
      </c>
      <c r="D10" s="30">
        <v>3</v>
      </c>
      <c r="E10" s="30">
        <v>2</v>
      </c>
      <c r="F10" s="30">
        <v>0</v>
      </c>
      <c r="G10" s="30">
        <v>1</v>
      </c>
      <c r="H10" s="30">
        <v>0</v>
      </c>
      <c r="I10" s="2"/>
    </row>
    <row r="11" spans="1:9" x14ac:dyDescent="0.2">
      <c r="A11" s="16"/>
      <c r="B11" s="22" t="s">
        <v>6</v>
      </c>
      <c r="C11" s="27">
        <f t="shared" si="0"/>
        <v>11</v>
      </c>
      <c r="D11" s="30">
        <v>4</v>
      </c>
      <c r="E11" s="30">
        <v>0</v>
      </c>
      <c r="F11" s="30">
        <v>0</v>
      </c>
      <c r="G11" s="30">
        <v>7</v>
      </c>
      <c r="H11" s="30">
        <v>0</v>
      </c>
      <c r="I11" s="2"/>
    </row>
    <row r="12" spans="1:9" x14ac:dyDescent="0.2">
      <c r="A12" s="16"/>
      <c r="B12" s="22" t="s">
        <v>7</v>
      </c>
      <c r="C12" s="27">
        <f t="shared" si="0"/>
        <v>15</v>
      </c>
      <c r="D12" s="30">
        <v>10</v>
      </c>
      <c r="E12" s="30">
        <v>0</v>
      </c>
      <c r="F12" s="30">
        <v>0</v>
      </c>
      <c r="G12" s="30">
        <v>5</v>
      </c>
      <c r="H12" s="30">
        <v>0</v>
      </c>
      <c r="I12" s="2"/>
    </row>
    <row r="13" spans="1:9" x14ac:dyDescent="0.2">
      <c r="A13" s="16"/>
      <c r="B13" s="22" t="s">
        <v>8</v>
      </c>
      <c r="C13" s="27">
        <f t="shared" si="0"/>
        <v>1</v>
      </c>
      <c r="D13" s="30">
        <v>0</v>
      </c>
      <c r="E13" s="30">
        <v>0</v>
      </c>
      <c r="F13" s="30">
        <v>0</v>
      </c>
      <c r="G13" s="30">
        <v>1</v>
      </c>
      <c r="H13" s="30">
        <v>0</v>
      </c>
      <c r="I13" s="2"/>
    </row>
    <row r="14" spans="1:9" x14ac:dyDescent="0.2">
      <c r="A14" s="11"/>
      <c r="B14" s="20" t="s">
        <v>63</v>
      </c>
      <c r="C14" s="26">
        <f t="shared" si="0"/>
        <v>31</v>
      </c>
      <c r="D14" s="29">
        <f>SUM(D15:D20)</f>
        <v>25</v>
      </c>
      <c r="E14" s="29">
        <f>SUM(E15:E20)</f>
        <v>0</v>
      </c>
      <c r="F14" s="29">
        <f>SUM(F15:F20)</f>
        <v>0</v>
      </c>
      <c r="G14" s="29">
        <f>SUM(G15:G20)</f>
        <v>6</v>
      </c>
      <c r="H14" s="29">
        <f>SUM(H15:H20)</f>
        <v>0</v>
      </c>
      <c r="I14" s="2"/>
    </row>
    <row r="15" spans="1:9" x14ac:dyDescent="0.2">
      <c r="A15" s="16"/>
      <c r="B15" s="22" t="s">
        <v>9</v>
      </c>
      <c r="C15" s="27">
        <f t="shared" si="0"/>
        <v>1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2"/>
    </row>
    <row r="16" spans="1:9" ht="12" customHeight="1" x14ac:dyDescent="0.2">
      <c r="A16" s="16"/>
      <c r="B16" s="22" t="s">
        <v>10</v>
      </c>
      <c r="C16" s="27">
        <f t="shared" si="0"/>
        <v>6</v>
      </c>
      <c r="D16" s="30">
        <v>2</v>
      </c>
      <c r="E16" s="30">
        <v>0</v>
      </c>
      <c r="F16" s="30">
        <v>0</v>
      </c>
      <c r="G16" s="30">
        <v>4</v>
      </c>
      <c r="H16" s="30">
        <v>0</v>
      </c>
      <c r="I16" s="2"/>
    </row>
    <row r="17" spans="1:9" x14ac:dyDescent="0.2">
      <c r="A17" s="16"/>
      <c r="B17" s="22" t="s">
        <v>11</v>
      </c>
      <c r="C17" s="27">
        <f t="shared" si="0"/>
        <v>14</v>
      </c>
      <c r="D17" s="30">
        <v>14</v>
      </c>
      <c r="E17" s="30">
        <v>0</v>
      </c>
      <c r="F17" s="30">
        <v>0</v>
      </c>
      <c r="G17" s="30">
        <v>0</v>
      </c>
      <c r="H17" s="30">
        <v>0</v>
      </c>
      <c r="I17" s="2"/>
    </row>
    <row r="18" spans="1:9" x14ac:dyDescent="0.2">
      <c r="A18" s="16"/>
      <c r="B18" s="22" t="s">
        <v>12</v>
      </c>
      <c r="C18" s="27">
        <f t="shared" si="0"/>
        <v>3</v>
      </c>
      <c r="D18" s="30">
        <v>3</v>
      </c>
      <c r="E18" s="30">
        <v>0</v>
      </c>
      <c r="F18" s="30">
        <v>0</v>
      </c>
      <c r="G18" s="30">
        <v>0</v>
      </c>
      <c r="H18" s="30">
        <v>0</v>
      </c>
      <c r="I18" s="2"/>
    </row>
    <row r="19" spans="1:9" x14ac:dyDescent="0.2">
      <c r="A19" s="16"/>
      <c r="B19" s="22" t="s">
        <v>13</v>
      </c>
      <c r="C19" s="27">
        <f t="shared" si="0"/>
        <v>7</v>
      </c>
      <c r="D19" s="30">
        <v>5</v>
      </c>
      <c r="E19" s="30">
        <v>0</v>
      </c>
      <c r="F19" s="30">
        <v>0</v>
      </c>
      <c r="G19" s="30">
        <v>2</v>
      </c>
      <c r="H19" s="30">
        <v>0</v>
      </c>
      <c r="I19" s="2"/>
    </row>
    <row r="20" spans="1:9" x14ac:dyDescent="0.2">
      <c r="A20" s="16"/>
      <c r="B20" s="22" t="s">
        <v>14</v>
      </c>
      <c r="C20" s="27">
        <f t="shared" si="0"/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2"/>
    </row>
    <row r="21" spans="1:9" x14ac:dyDescent="0.2">
      <c r="A21" s="11"/>
      <c r="B21" s="20" t="s">
        <v>15</v>
      </c>
      <c r="C21" s="26">
        <f t="shared" si="0"/>
        <v>980</v>
      </c>
      <c r="D21" s="31">
        <v>690</v>
      </c>
      <c r="E21" s="31">
        <v>12</v>
      </c>
      <c r="F21" s="31">
        <v>3</v>
      </c>
      <c r="G21" s="31">
        <v>275</v>
      </c>
      <c r="H21" s="31">
        <v>0</v>
      </c>
      <c r="I21" s="2"/>
    </row>
    <row r="22" spans="1:9" x14ac:dyDescent="0.2">
      <c r="A22" s="11"/>
      <c r="B22" s="20" t="s">
        <v>64</v>
      </c>
      <c r="C22" s="26">
        <f t="shared" si="0"/>
        <v>946</v>
      </c>
      <c r="D22" s="29">
        <f>SUM(D23:D32)</f>
        <v>641</v>
      </c>
      <c r="E22" s="29">
        <f>SUM(E23:E32)</f>
        <v>72</v>
      </c>
      <c r="F22" s="29">
        <f>SUM(F23:F32)</f>
        <v>1</v>
      </c>
      <c r="G22" s="29">
        <f>SUM(G23:G32)</f>
        <v>232</v>
      </c>
      <c r="H22" s="29">
        <f>SUM(H23:H32)</f>
        <v>0</v>
      </c>
      <c r="I22" s="2"/>
    </row>
    <row r="23" spans="1:9" x14ac:dyDescent="0.2">
      <c r="A23" s="16"/>
      <c r="B23" s="22" t="s">
        <v>16</v>
      </c>
      <c r="C23" s="27">
        <f t="shared" si="0"/>
        <v>2</v>
      </c>
      <c r="D23" s="30">
        <v>2</v>
      </c>
      <c r="E23" s="30">
        <v>0</v>
      </c>
      <c r="F23" s="30">
        <v>0</v>
      </c>
      <c r="G23" s="30">
        <v>0</v>
      </c>
      <c r="H23" s="30">
        <v>0</v>
      </c>
      <c r="I23" s="2"/>
    </row>
    <row r="24" spans="1:9" x14ac:dyDescent="0.2">
      <c r="A24" s="16"/>
      <c r="B24" s="22" t="s">
        <v>17</v>
      </c>
      <c r="C24" s="27">
        <f t="shared" si="0"/>
        <v>27</v>
      </c>
      <c r="D24" s="30">
        <v>26</v>
      </c>
      <c r="E24" s="30">
        <v>0</v>
      </c>
      <c r="F24" s="30">
        <v>0</v>
      </c>
      <c r="G24" s="30">
        <v>1</v>
      </c>
      <c r="H24" s="30">
        <v>0</v>
      </c>
      <c r="I24" s="2"/>
    </row>
    <row r="25" spans="1:9" x14ac:dyDescent="0.2">
      <c r="A25" s="16"/>
      <c r="B25" s="22" t="s">
        <v>18</v>
      </c>
      <c r="C25" s="27">
        <f t="shared" si="0"/>
        <v>6</v>
      </c>
      <c r="D25" s="30">
        <v>6</v>
      </c>
      <c r="E25" s="30">
        <v>0</v>
      </c>
      <c r="F25" s="30">
        <v>0</v>
      </c>
      <c r="G25" s="30">
        <v>0</v>
      </c>
      <c r="H25" s="30">
        <v>0</v>
      </c>
      <c r="I25" s="2"/>
    </row>
    <row r="26" spans="1:9" x14ac:dyDescent="0.2">
      <c r="A26" s="16"/>
      <c r="B26" s="22" t="s">
        <v>19</v>
      </c>
      <c r="C26" s="27">
        <f t="shared" si="0"/>
        <v>382</v>
      </c>
      <c r="D26" s="30">
        <v>203</v>
      </c>
      <c r="E26" s="30">
        <v>35</v>
      </c>
      <c r="F26" s="30">
        <v>0</v>
      </c>
      <c r="G26" s="30">
        <v>144</v>
      </c>
      <c r="H26" s="30">
        <v>0</v>
      </c>
      <c r="I26" s="2"/>
    </row>
    <row r="27" spans="1:9" x14ac:dyDescent="0.2">
      <c r="A27" s="16"/>
      <c r="B27" s="22" t="s">
        <v>20</v>
      </c>
      <c r="C27" s="27">
        <f t="shared" si="0"/>
        <v>114</v>
      </c>
      <c r="D27" s="30">
        <v>101</v>
      </c>
      <c r="E27" s="30">
        <v>5</v>
      </c>
      <c r="F27" s="30">
        <v>0</v>
      </c>
      <c r="G27" s="30">
        <v>8</v>
      </c>
      <c r="H27" s="30">
        <v>0</v>
      </c>
      <c r="I27" s="2"/>
    </row>
    <row r="28" spans="1:9" x14ac:dyDescent="0.2">
      <c r="A28" s="16"/>
      <c r="B28" s="22" t="s">
        <v>21</v>
      </c>
      <c r="C28" s="27">
        <f t="shared" si="0"/>
        <v>298</v>
      </c>
      <c r="D28" s="30">
        <v>206</v>
      </c>
      <c r="E28" s="30">
        <v>30</v>
      </c>
      <c r="F28" s="30">
        <v>0</v>
      </c>
      <c r="G28" s="30">
        <v>62</v>
      </c>
      <c r="H28" s="30">
        <v>0</v>
      </c>
      <c r="I28" s="2"/>
    </row>
    <row r="29" spans="1:9" x14ac:dyDescent="0.2">
      <c r="A29" s="16"/>
      <c r="B29" s="22" t="s">
        <v>22</v>
      </c>
      <c r="C29" s="27">
        <f t="shared" si="0"/>
        <v>26</v>
      </c>
      <c r="D29" s="30">
        <v>22</v>
      </c>
      <c r="E29" s="30">
        <v>0</v>
      </c>
      <c r="F29" s="30">
        <v>1</v>
      </c>
      <c r="G29" s="30">
        <v>3</v>
      </c>
      <c r="H29" s="30">
        <v>0</v>
      </c>
      <c r="I29" s="2"/>
    </row>
    <row r="30" spans="1:9" x14ac:dyDescent="0.2">
      <c r="A30" s="16"/>
      <c r="B30" s="22" t="s">
        <v>23</v>
      </c>
      <c r="C30" s="27">
        <f t="shared" si="0"/>
        <v>1</v>
      </c>
      <c r="D30" s="30">
        <v>1</v>
      </c>
      <c r="E30" s="30">
        <v>0</v>
      </c>
      <c r="F30" s="30">
        <v>0</v>
      </c>
      <c r="G30" s="30">
        <v>0</v>
      </c>
      <c r="H30" s="30">
        <v>0</v>
      </c>
      <c r="I30" s="2"/>
    </row>
    <row r="31" spans="1:9" x14ac:dyDescent="0.2">
      <c r="A31" s="16"/>
      <c r="B31" s="22" t="s">
        <v>24</v>
      </c>
      <c r="C31" s="27">
        <f t="shared" si="0"/>
        <v>46</v>
      </c>
      <c r="D31" s="30">
        <v>35</v>
      </c>
      <c r="E31" s="30">
        <v>1</v>
      </c>
      <c r="F31" s="30">
        <v>0</v>
      </c>
      <c r="G31" s="30">
        <v>10</v>
      </c>
      <c r="H31" s="30">
        <v>0</v>
      </c>
      <c r="I31" s="2"/>
    </row>
    <row r="32" spans="1:9" x14ac:dyDescent="0.2">
      <c r="A32" s="16"/>
      <c r="B32" s="22" t="s">
        <v>25</v>
      </c>
      <c r="C32" s="27">
        <f t="shared" si="0"/>
        <v>44</v>
      </c>
      <c r="D32" s="30">
        <v>39</v>
      </c>
      <c r="E32" s="30">
        <v>1</v>
      </c>
      <c r="F32" s="30">
        <v>0</v>
      </c>
      <c r="G32" s="30">
        <v>4</v>
      </c>
      <c r="H32" s="30">
        <v>0</v>
      </c>
      <c r="I32" s="2"/>
    </row>
    <row r="33" spans="1:9" x14ac:dyDescent="0.2">
      <c r="A33" s="11"/>
      <c r="B33" s="20" t="s">
        <v>65</v>
      </c>
      <c r="C33" s="26">
        <f t="shared" si="0"/>
        <v>390</v>
      </c>
      <c r="D33" s="29">
        <f>SUM(D34:D39)</f>
        <v>303</v>
      </c>
      <c r="E33" s="29">
        <f>SUM(E34:E39)</f>
        <v>66</v>
      </c>
      <c r="F33" s="29">
        <f>SUM(F34:F39)</f>
        <v>0</v>
      </c>
      <c r="G33" s="29">
        <f>SUM(G34:G39)</f>
        <v>21</v>
      </c>
      <c r="H33" s="29">
        <f>SUM(H34:H39)</f>
        <v>0</v>
      </c>
      <c r="I33" s="2"/>
    </row>
    <row r="34" spans="1:9" x14ac:dyDescent="0.2">
      <c r="A34" s="16"/>
      <c r="B34" s="22" t="s">
        <v>26</v>
      </c>
      <c r="C34" s="27">
        <f t="shared" si="0"/>
        <v>10</v>
      </c>
      <c r="D34" s="30">
        <v>5</v>
      </c>
      <c r="E34" s="30">
        <v>1</v>
      </c>
      <c r="F34" s="30">
        <v>0</v>
      </c>
      <c r="G34" s="30">
        <v>4</v>
      </c>
      <c r="H34" s="30">
        <v>0</v>
      </c>
      <c r="I34" s="2"/>
    </row>
    <row r="35" spans="1:9" x14ac:dyDescent="0.2">
      <c r="A35" s="16"/>
      <c r="B35" s="22" t="s">
        <v>27</v>
      </c>
      <c r="C35" s="27">
        <f t="shared" si="0"/>
        <v>3</v>
      </c>
      <c r="D35" s="30">
        <v>2</v>
      </c>
      <c r="E35" s="30">
        <v>0</v>
      </c>
      <c r="F35" s="30">
        <v>0</v>
      </c>
      <c r="G35" s="30">
        <v>1</v>
      </c>
      <c r="H35" s="30">
        <v>0</v>
      </c>
      <c r="I35" s="2"/>
    </row>
    <row r="36" spans="1:9" x14ac:dyDescent="0.2">
      <c r="A36" s="16"/>
      <c r="B36" s="22" t="s">
        <v>28</v>
      </c>
      <c r="C36" s="27">
        <f t="shared" si="0"/>
        <v>26</v>
      </c>
      <c r="D36" s="30">
        <v>20</v>
      </c>
      <c r="E36" s="30">
        <v>0</v>
      </c>
      <c r="F36" s="30">
        <v>0</v>
      </c>
      <c r="G36" s="30">
        <v>6</v>
      </c>
      <c r="H36" s="30">
        <v>0</v>
      </c>
      <c r="I36" s="2"/>
    </row>
    <row r="37" spans="1:9" x14ac:dyDescent="0.2">
      <c r="A37" s="16"/>
      <c r="B37" s="22" t="s">
        <v>29</v>
      </c>
      <c r="C37" s="27">
        <f t="shared" si="0"/>
        <v>72</v>
      </c>
      <c r="D37" s="30">
        <v>59</v>
      </c>
      <c r="E37" s="30">
        <v>10</v>
      </c>
      <c r="F37" s="30">
        <v>0</v>
      </c>
      <c r="G37" s="30">
        <v>3</v>
      </c>
      <c r="H37" s="30">
        <v>0</v>
      </c>
      <c r="I37" s="2"/>
    </row>
    <row r="38" spans="1:9" x14ac:dyDescent="0.2">
      <c r="A38" s="16"/>
      <c r="B38" s="22" t="s">
        <v>30</v>
      </c>
      <c r="C38" s="27">
        <f t="shared" si="0"/>
        <v>273</v>
      </c>
      <c r="D38" s="30">
        <v>212</v>
      </c>
      <c r="E38" s="30">
        <v>55</v>
      </c>
      <c r="F38" s="30">
        <v>0</v>
      </c>
      <c r="G38" s="30">
        <v>6</v>
      </c>
      <c r="H38" s="30">
        <v>0</v>
      </c>
      <c r="I38" s="2"/>
    </row>
    <row r="39" spans="1:9" x14ac:dyDescent="0.2">
      <c r="A39" s="16"/>
      <c r="B39" s="22" t="s">
        <v>31</v>
      </c>
      <c r="C39" s="27">
        <f t="shared" si="0"/>
        <v>6</v>
      </c>
      <c r="D39" s="30">
        <v>5</v>
      </c>
      <c r="E39" s="30">
        <v>0</v>
      </c>
      <c r="F39" s="30">
        <v>0</v>
      </c>
      <c r="G39" s="30">
        <v>1</v>
      </c>
      <c r="H39" s="30">
        <v>0</v>
      </c>
      <c r="I39" s="2"/>
    </row>
    <row r="40" spans="1:9" x14ac:dyDescent="0.2">
      <c r="A40" s="11"/>
      <c r="B40" s="20" t="s">
        <v>66</v>
      </c>
      <c r="C40" s="26">
        <f t="shared" si="0"/>
        <v>834</v>
      </c>
      <c r="D40" s="29">
        <f>SUM(D41:D46)</f>
        <v>638</v>
      </c>
      <c r="E40" s="29">
        <f>SUM(E41:E46)</f>
        <v>35</v>
      </c>
      <c r="F40" s="29">
        <f>SUM(F41:F46)</f>
        <v>5</v>
      </c>
      <c r="G40" s="29">
        <f>SUM(G41:G46)</f>
        <v>156</v>
      </c>
      <c r="H40" s="29">
        <f>SUM(H41:H46)</f>
        <v>0</v>
      </c>
      <c r="I40" s="18" t="s">
        <v>60</v>
      </c>
    </row>
    <row r="41" spans="1:9" x14ac:dyDescent="0.2">
      <c r="A41" s="16"/>
      <c r="B41" s="22" t="s">
        <v>32</v>
      </c>
      <c r="C41" s="27">
        <f t="shared" si="0"/>
        <v>3</v>
      </c>
      <c r="D41" s="30">
        <v>3</v>
      </c>
      <c r="E41" s="30">
        <v>0</v>
      </c>
      <c r="F41" s="30">
        <v>0</v>
      </c>
      <c r="G41" s="30">
        <v>0</v>
      </c>
      <c r="H41" s="30">
        <v>0</v>
      </c>
      <c r="I41" s="2"/>
    </row>
    <row r="42" spans="1:9" x14ac:dyDescent="0.2">
      <c r="A42" s="16"/>
      <c r="B42" s="22" t="s">
        <v>33</v>
      </c>
      <c r="C42" s="27">
        <f t="shared" si="0"/>
        <v>155</v>
      </c>
      <c r="D42" s="30">
        <v>67</v>
      </c>
      <c r="E42" s="30">
        <v>9</v>
      </c>
      <c r="F42" s="30">
        <v>0</v>
      </c>
      <c r="G42" s="30">
        <v>79</v>
      </c>
      <c r="H42" s="30">
        <v>0</v>
      </c>
      <c r="I42" s="2"/>
    </row>
    <row r="43" spans="1:9" x14ac:dyDescent="0.2">
      <c r="A43" s="16"/>
      <c r="B43" s="22" t="s">
        <v>34</v>
      </c>
      <c r="C43" s="27">
        <f t="shared" si="0"/>
        <v>442</v>
      </c>
      <c r="D43" s="30">
        <v>409</v>
      </c>
      <c r="E43" s="30">
        <v>11</v>
      </c>
      <c r="F43" s="30">
        <v>5</v>
      </c>
      <c r="G43" s="30">
        <v>17</v>
      </c>
      <c r="H43" s="30">
        <v>0</v>
      </c>
      <c r="I43" s="2"/>
    </row>
    <row r="44" spans="1:9" x14ac:dyDescent="0.2">
      <c r="A44" s="16"/>
      <c r="B44" s="22" t="s">
        <v>35</v>
      </c>
      <c r="C44" s="27">
        <f t="shared" si="0"/>
        <v>224</v>
      </c>
      <c r="D44" s="30">
        <v>151</v>
      </c>
      <c r="E44" s="30">
        <v>13</v>
      </c>
      <c r="F44" s="30">
        <v>0</v>
      </c>
      <c r="G44" s="30">
        <v>60</v>
      </c>
      <c r="H44" s="30">
        <v>0</v>
      </c>
      <c r="I44" s="2"/>
    </row>
    <row r="45" spans="1:9" x14ac:dyDescent="0.2">
      <c r="A45" s="16"/>
      <c r="B45" s="22" t="s">
        <v>36</v>
      </c>
      <c r="C45" s="27">
        <f t="shared" si="0"/>
        <v>9</v>
      </c>
      <c r="D45" s="30">
        <v>7</v>
      </c>
      <c r="E45" s="30">
        <v>2</v>
      </c>
      <c r="F45" s="30">
        <v>0</v>
      </c>
      <c r="G45" s="30">
        <v>0</v>
      </c>
      <c r="H45" s="30">
        <v>0</v>
      </c>
      <c r="I45" s="2"/>
    </row>
    <row r="46" spans="1:9" x14ac:dyDescent="0.2">
      <c r="A46" s="16"/>
      <c r="B46" s="22" t="s">
        <v>37</v>
      </c>
      <c r="C46" s="27">
        <f t="shared" si="0"/>
        <v>1</v>
      </c>
      <c r="D46" s="30">
        <v>1</v>
      </c>
      <c r="E46" s="30">
        <v>0</v>
      </c>
      <c r="F46" s="30">
        <v>0</v>
      </c>
      <c r="G46" s="30">
        <v>0</v>
      </c>
      <c r="H46" s="30">
        <v>0</v>
      </c>
      <c r="I46" s="2"/>
    </row>
    <row r="47" spans="1:9" x14ac:dyDescent="0.2">
      <c r="A47" s="11"/>
      <c r="B47" s="20" t="s">
        <v>67</v>
      </c>
      <c r="C47" s="26">
        <f t="shared" si="0"/>
        <v>57</v>
      </c>
      <c r="D47" s="29">
        <f>SUM(D48:D52)</f>
        <v>49</v>
      </c>
      <c r="E47" s="29">
        <f>SUM(E48:E52)</f>
        <v>3</v>
      </c>
      <c r="F47" s="29">
        <f>SUM(F48:F52)</f>
        <v>0</v>
      </c>
      <c r="G47" s="29">
        <f>SUM(G48:G52)</f>
        <v>5</v>
      </c>
      <c r="H47" s="29">
        <f>SUM(H48:H52)</f>
        <v>0</v>
      </c>
      <c r="I47" s="2"/>
    </row>
    <row r="48" spans="1:9" x14ac:dyDescent="0.2">
      <c r="A48" s="16"/>
      <c r="B48" s="22" t="s">
        <v>38</v>
      </c>
      <c r="C48" s="27">
        <f t="shared" si="0"/>
        <v>3</v>
      </c>
      <c r="D48" s="30">
        <v>2</v>
      </c>
      <c r="E48" s="30">
        <v>0</v>
      </c>
      <c r="F48" s="30">
        <v>0</v>
      </c>
      <c r="G48" s="30">
        <v>1</v>
      </c>
      <c r="H48" s="30">
        <v>0</v>
      </c>
      <c r="I48" s="2"/>
    </row>
    <row r="49" spans="1:9" x14ac:dyDescent="0.2">
      <c r="A49" s="16"/>
      <c r="B49" s="22" t="s">
        <v>39</v>
      </c>
      <c r="C49" s="27">
        <f t="shared" si="0"/>
        <v>4</v>
      </c>
      <c r="D49" s="30">
        <v>4</v>
      </c>
      <c r="E49" s="30">
        <v>0</v>
      </c>
      <c r="F49" s="30">
        <v>0</v>
      </c>
      <c r="G49" s="30">
        <v>0</v>
      </c>
      <c r="H49" s="30">
        <v>0</v>
      </c>
      <c r="I49" s="2"/>
    </row>
    <row r="50" spans="1:9" x14ac:dyDescent="0.2">
      <c r="A50" s="16"/>
      <c r="B50" s="22" t="s">
        <v>40</v>
      </c>
      <c r="C50" s="27">
        <f t="shared" si="0"/>
        <v>9</v>
      </c>
      <c r="D50" s="30">
        <v>9</v>
      </c>
      <c r="E50" s="30">
        <v>0</v>
      </c>
      <c r="F50" s="30">
        <v>0</v>
      </c>
      <c r="G50" s="30">
        <v>0</v>
      </c>
      <c r="H50" s="30">
        <v>0</v>
      </c>
      <c r="I50" s="2"/>
    </row>
    <row r="51" spans="1:9" x14ac:dyDescent="0.2">
      <c r="A51" s="16"/>
      <c r="B51" s="22" t="s">
        <v>41</v>
      </c>
      <c r="C51" s="27">
        <f t="shared" si="0"/>
        <v>38</v>
      </c>
      <c r="D51" s="30">
        <v>33</v>
      </c>
      <c r="E51" s="30">
        <v>3</v>
      </c>
      <c r="F51" s="30">
        <v>0</v>
      </c>
      <c r="G51" s="30">
        <v>2</v>
      </c>
      <c r="H51" s="30">
        <v>0</v>
      </c>
      <c r="I51" s="2"/>
    </row>
    <row r="52" spans="1:9" x14ac:dyDescent="0.2">
      <c r="A52" s="16"/>
      <c r="B52" s="22" t="s">
        <v>42</v>
      </c>
      <c r="C52" s="27">
        <f t="shared" si="0"/>
        <v>3</v>
      </c>
      <c r="D52" s="30">
        <v>1</v>
      </c>
      <c r="E52" s="30">
        <v>0</v>
      </c>
      <c r="F52" s="30">
        <v>0</v>
      </c>
      <c r="G52" s="30">
        <v>2</v>
      </c>
      <c r="H52" s="30">
        <v>0</v>
      </c>
      <c r="I52" s="2"/>
    </row>
    <row r="53" spans="1:9" x14ac:dyDescent="0.2">
      <c r="A53" s="11"/>
      <c r="B53" s="20" t="s">
        <v>68</v>
      </c>
      <c r="C53" s="26">
        <f t="shared" si="0"/>
        <v>25</v>
      </c>
      <c r="D53" s="29">
        <f>SUM(D54:D57)</f>
        <v>16</v>
      </c>
      <c r="E53" s="29">
        <f>SUM(E54:E57)</f>
        <v>4</v>
      </c>
      <c r="F53" s="29">
        <f>SUM(F54:F57)</f>
        <v>0</v>
      </c>
      <c r="G53" s="29">
        <f>SUM(G54:G57)</f>
        <v>5</v>
      </c>
      <c r="H53" s="29">
        <f>SUM(H54:H57)</f>
        <v>0</v>
      </c>
      <c r="I53" s="2"/>
    </row>
    <row r="54" spans="1:9" x14ac:dyDescent="0.2">
      <c r="A54" s="16"/>
      <c r="B54" s="22" t="s">
        <v>43</v>
      </c>
      <c r="C54" s="27">
        <f t="shared" si="0"/>
        <v>9</v>
      </c>
      <c r="D54" s="30">
        <v>8</v>
      </c>
      <c r="E54" s="30">
        <v>1</v>
      </c>
      <c r="F54" s="30">
        <v>0</v>
      </c>
      <c r="G54" s="30">
        <v>0</v>
      </c>
      <c r="H54" s="30">
        <v>0</v>
      </c>
      <c r="I54" s="2"/>
    </row>
    <row r="55" spans="1:9" x14ac:dyDescent="0.2">
      <c r="A55" s="16"/>
      <c r="B55" s="22" t="s">
        <v>44</v>
      </c>
      <c r="C55" s="27">
        <f t="shared" si="0"/>
        <v>4</v>
      </c>
      <c r="D55" s="30">
        <v>3</v>
      </c>
      <c r="E55" s="30">
        <v>1</v>
      </c>
      <c r="F55" s="30">
        <v>0</v>
      </c>
      <c r="G55" s="30">
        <v>0</v>
      </c>
      <c r="H55" s="30">
        <v>0</v>
      </c>
      <c r="I55" s="2"/>
    </row>
    <row r="56" spans="1:9" x14ac:dyDescent="0.2">
      <c r="A56" s="16"/>
      <c r="B56" s="22" t="s">
        <v>45</v>
      </c>
      <c r="C56" s="27">
        <f t="shared" si="0"/>
        <v>7</v>
      </c>
      <c r="D56" s="30">
        <v>3</v>
      </c>
      <c r="E56" s="30">
        <v>1</v>
      </c>
      <c r="F56" s="30">
        <v>0</v>
      </c>
      <c r="G56" s="30">
        <v>3</v>
      </c>
      <c r="H56" s="30">
        <v>0</v>
      </c>
      <c r="I56" s="2"/>
    </row>
    <row r="57" spans="1:9" x14ac:dyDescent="0.2">
      <c r="A57" s="16"/>
      <c r="B57" s="22" t="s">
        <v>46</v>
      </c>
      <c r="C57" s="27">
        <f t="shared" si="0"/>
        <v>5</v>
      </c>
      <c r="D57" s="30">
        <v>2</v>
      </c>
      <c r="E57" s="30">
        <v>1</v>
      </c>
      <c r="F57" s="30">
        <v>0</v>
      </c>
      <c r="G57" s="30">
        <v>2</v>
      </c>
      <c r="H57" s="30">
        <v>0</v>
      </c>
      <c r="I57" s="2"/>
    </row>
    <row r="58" spans="1:9" x14ac:dyDescent="0.2">
      <c r="A58" s="11"/>
      <c r="B58" s="20" t="s">
        <v>69</v>
      </c>
      <c r="C58" s="26">
        <f t="shared" si="0"/>
        <v>438</v>
      </c>
      <c r="D58" s="29">
        <f>SUM(D59:D66)</f>
        <v>252</v>
      </c>
      <c r="E58" s="29">
        <f>SUM(E59:E66)</f>
        <v>15</v>
      </c>
      <c r="F58" s="29">
        <f>SUM(F59:F66)</f>
        <v>0</v>
      </c>
      <c r="G58" s="29">
        <f>SUM(G59:G66)</f>
        <v>171</v>
      </c>
      <c r="H58" s="29">
        <f>SUM(H59:H66)</f>
        <v>0</v>
      </c>
      <c r="I58" s="2"/>
    </row>
    <row r="59" spans="1:9" x14ac:dyDescent="0.2">
      <c r="A59" s="16"/>
      <c r="B59" s="22" t="s">
        <v>47</v>
      </c>
      <c r="C59" s="27">
        <f t="shared" si="0"/>
        <v>237</v>
      </c>
      <c r="D59" s="30">
        <v>103</v>
      </c>
      <c r="E59" s="30">
        <v>5</v>
      </c>
      <c r="F59" s="30">
        <v>0</v>
      </c>
      <c r="G59" s="30">
        <v>129</v>
      </c>
      <c r="H59" s="30">
        <v>0</v>
      </c>
      <c r="I59" s="2"/>
    </row>
    <row r="60" spans="1:9" x14ac:dyDescent="0.2">
      <c r="A60" s="16"/>
      <c r="B60" s="22" t="s">
        <v>48</v>
      </c>
      <c r="C60" s="27">
        <f t="shared" si="0"/>
        <v>14</v>
      </c>
      <c r="D60" s="30">
        <v>10</v>
      </c>
      <c r="E60" s="30">
        <v>1</v>
      </c>
      <c r="F60" s="30">
        <v>0</v>
      </c>
      <c r="G60" s="30">
        <v>3</v>
      </c>
      <c r="H60" s="30">
        <v>0</v>
      </c>
      <c r="I60" s="2"/>
    </row>
    <row r="61" spans="1:9" x14ac:dyDescent="0.2">
      <c r="A61" s="16"/>
      <c r="B61" s="22" t="s">
        <v>49</v>
      </c>
      <c r="C61" s="27">
        <f t="shared" si="0"/>
        <v>37</v>
      </c>
      <c r="D61" s="30">
        <v>15</v>
      </c>
      <c r="E61" s="30">
        <v>7</v>
      </c>
      <c r="F61" s="30">
        <v>0</v>
      </c>
      <c r="G61" s="30">
        <v>15</v>
      </c>
      <c r="H61" s="30">
        <v>0</v>
      </c>
      <c r="I61" s="2"/>
    </row>
    <row r="62" spans="1:9" x14ac:dyDescent="0.2">
      <c r="A62" s="16"/>
      <c r="B62" s="22" t="s">
        <v>50</v>
      </c>
      <c r="C62" s="27">
        <f t="shared" si="0"/>
        <v>60</v>
      </c>
      <c r="D62" s="30">
        <v>52</v>
      </c>
      <c r="E62" s="30">
        <v>0</v>
      </c>
      <c r="F62" s="30">
        <v>0</v>
      </c>
      <c r="G62" s="30">
        <v>8</v>
      </c>
      <c r="H62" s="30">
        <v>0</v>
      </c>
      <c r="I62" s="2"/>
    </row>
    <row r="63" spans="1:9" x14ac:dyDescent="0.2">
      <c r="A63" s="16"/>
      <c r="B63" s="22" t="s">
        <v>51</v>
      </c>
      <c r="C63" s="27">
        <f t="shared" si="0"/>
        <v>8</v>
      </c>
      <c r="D63" s="30">
        <v>4</v>
      </c>
      <c r="E63" s="30">
        <v>2</v>
      </c>
      <c r="F63" s="30">
        <v>0</v>
      </c>
      <c r="G63" s="30">
        <v>2</v>
      </c>
      <c r="H63" s="30">
        <v>0</v>
      </c>
      <c r="I63" s="2"/>
    </row>
    <row r="64" spans="1:9" x14ac:dyDescent="0.2">
      <c r="A64" s="16"/>
      <c r="B64" s="22" t="s">
        <v>52</v>
      </c>
      <c r="C64" s="27">
        <f t="shared" si="0"/>
        <v>54</v>
      </c>
      <c r="D64" s="30">
        <v>49</v>
      </c>
      <c r="E64" s="30">
        <v>0</v>
      </c>
      <c r="F64" s="30">
        <v>0</v>
      </c>
      <c r="G64" s="30">
        <v>5</v>
      </c>
      <c r="H64" s="30">
        <v>0</v>
      </c>
      <c r="I64" s="2"/>
    </row>
    <row r="65" spans="1:10" x14ac:dyDescent="0.2">
      <c r="A65" s="16"/>
      <c r="B65" s="22" t="s">
        <v>53</v>
      </c>
      <c r="C65" s="27">
        <f t="shared" si="0"/>
        <v>6</v>
      </c>
      <c r="D65" s="30">
        <v>6</v>
      </c>
      <c r="E65" s="30">
        <v>0</v>
      </c>
      <c r="F65" s="30">
        <v>0</v>
      </c>
      <c r="G65" s="30">
        <v>0</v>
      </c>
      <c r="H65" s="30">
        <v>0</v>
      </c>
      <c r="I65" s="2"/>
    </row>
    <row r="66" spans="1:10" ht="12.5" thickBot="1" x14ac:dyDescent="0.25">
      <c r="A66" s="16"/>
      <c r="B66" s="23" t="s">
        <v>54</v>
      </c>
      <c r="C66" s="28">
        <f t="shared" si="0"/>
        <v>22</v>
      </c>
      <c r="D66" s="32">
        <v>13</v>
      </c>
      <c r="E66" s="32">
        <v>0</v>
      </c>
      <c r="F66" s="32">
        <v>0</v>
      </c>
      <c r="G66" s="33">
        <v>9</v>
      </c>
      <c r="H66" s="32">
        <v>0</v>
      </c>
      <c r="I66" s="8"/>
      <c r="J66" s="19"/>
    </row>
    <row r="67" spans="1:10" x14ac:dyDescent="0.2">
      <c r="A67" s="8"/>
      <c r="B67" s="17"/>
      <c r="C67" s="8"/>
      <c r="D67" s="8"/>
      <c r="E67" s="8"/>
      <c r="F67" s="8"/>
      <c r="G67" s="8"/>
      <c r="H67" s="35"/>
      <c r="I67" s="8"/>
      <c r="J67" s="19"/>
    </row>
  </sheetData>
  <mergeCells count="3">
    <mergeCell ref="B2:H2"/>
    <mergeCell ref="B5:B6"/>
    <mergeCell ref="C5:H5"/>
  </mergeCells>
  <phoneticPr fontId="5"/>
  <printOptions horizontalCentered="1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  <ignoredErrors>
    <ignoredError sqref="D14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067-2</vt:lpstr>
      <vt:lpstr>'067-2'!Print_Area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2024-11-05T06:14:53Z</dcterms:created>
  <dcterms:modified xsi:type="dcterms:W3CDTF">2025-10-08T04:19:56Z</dcterms:modified>
</cp:coreProperties>
</file>