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440E910B-ED8B-4D5E-91E5-8DE008273760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'01'!$B$2:$AK$71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2" i="1" l="1"/>
  <c r="AH62" i="1"/>
  <c r="AJ61" i="1"/>
  <c r="AH61" i="1"/>
  <c r="AJ60" i="1"/>
  <c r="AH60" i="1"/>
  <c r="AJ59" i="1"/>
  <c r="AH59" i="1"/>
  <c r="AJ58" i="1"/>
  <c r="AH58" i="1"/>
  <c r="AJ57" i="1"/>
  <c r="AH57" i="1"/>
  <c r="AJ56" i="1"/>
  <c r="AH56" i="1"/>
  <c r="AK51" i="1"/>
  <c r="AI51" i="1"/>
  <c r="AK52" i="1"/>
  <c r="AI52" i="1"/>
  <c r="AK53" i="1"/>
  <c r="AI53" i="1"/>
  <c r="AK45" i="1"/>
  <c r="AI45" i="1"/>
  <c r="AK26" i="1"/>
  <c r="AI26" i="1"/>
  <c r="AI43" i="1"/>
  <c r="AI42" i="1"/>
  <c r="AI41" i="1"/>
  <c r="AI40" i="1"/>
  <c r="AI39" i="1"/>
  <c r="AI37" i="1"/>
  <c r="AI36" i="1"/>
  <c r="AI19" i="1"/>
  <c r="AI18" i="1"/>
  <c r="AI17" i="1"/>
  <c r="AI16" i="1"/>
  <c r="AI14" i="1"/>
  <c r="AI13" i="1"/>
  <c r="AI12" i="1"/>
  <c r="AH54" i="1"/>
  <c r="AH50" i="1"/>
  <c r="AH49" i="1"/>
  <c r="AH47" i="1"/>
  <c r="AH46" i="1"/>
  <c r="AH44" i="1"/>
  <c r="AH38" i="1"/>
  <c r="AH35" i="1"/>
  <c r="AH34" i="1"/>
  <c r="AH32" i="1"/>
  <c r="AH31" i="1"/>
  <c r="AH30" i="1"/>
  <c r="AH28" i="1"/>
  <c r="AH27" i="1"/>
  <c r="AH25" i="1"/>
  <c r="AH24" i="1"/>
  <c r="AH23" i="1"/>
  <c r="AH21" i="1"/>
  <c r="AH20" i="1"/>
  <c r="AH15" i="1"/>
  <c r="AG55" i="1"/>
  <c r="AG48" i="1"/>
  <c r="AG33" i="1"/>
  <c r="AG29" i="1"/>
  <c r="AG22" i="1"/>
  <c r="AI11" i="1"/>
  <c r="AH10" i="1"/>
  <c r="AG9" i="1"/>
  <c r="AF8" i="1"/>
  <c r="T54" i="1"/>
  <c r="H54" i="1"/>
  <c r="T52" i="1"/>
  <c r="H52" i="1"/>
  <c r="T62" i="1" l="1"/>
  <c r="T61" i="1"/>
  <c r="T60" i="1"/>
  <c r="T59" i="1"/>
  <c r="T58" i="1"/>
  <c r="T57" i="1"/>
  <c r="T56" i="1"/>
  <c r="T55" i="1"/>
  <c r="T53" i="1"/>
  <c r="T51" i="1"/>
  <c r="T50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2" i="1"/>
  <c r="T31" i="1"/>
  <c r="T30" i="1"/>
  <c r="T28" i="1"/>
  <c r="T27" i="1"/>
  <c r="T26" i="1"/>
  <c r="T25" i="1"/>
  <c r="T24" i="1"/>
  <c r="T23" i="1"/>
  <c r="T21" i="1"/>
  <c r="T20" i="1"/>
  <c r="T19" i="1"/>
  <c r="T18" i="1"/>
  <c r="T17" i="1"/>
  <c r="T16" i="1"/>
  <c r="T14" i="1"/>
  <c r="T13" i="1"/>
  <c r="T12" i="1"/>
  <c r="T11" i="1"/>
  <c r="H12" i="1"/>
  <c r="H62" i="1"/>
  <c r="H61" i="1"/>
  <c r="H60" i="1"/>
  <c r="H59" i="1"/>
  <c r="H58" i="1"/>
  <c r="H57" i="1"/>
  <c r="H56" i="1"/>
  <c r="H55" i="1"/>
  <c r="H53" i="1"/>
  <c r="H51" i="1"/>
  <c r="H50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2" i="1"/>
  <c r="H31" i="1"/>
  <c r="H30" i="1"/>
  <c r="H28" i="1"/>
  <c r="H27" i="1"/>
  <c r="H26" i="1"/>
  <c r="H25" i="1"/>
  <c r="H24" i="1"/>
  <c r="H23" i="1"/>
  <c r="H21" i="1"/>
  <c r="H20" i="1"/>
  <c r="H19" i="1"/>
  <c r="H18" i="1"/>
  <c r="H17" i="1"/>
  <c r="H16" i="1"/>
  <c r="H14" i="1"/>
  <c r="H13" i="1"/>
  <c r="H11" i="1"/>
  <c r="H38" i="1"/>
  <c r="H49" i="1"/>
  <c r="T49" i="1"/>
  <c r="T48" i="1" l="1"/>
  <c r="T33" i="1"/>
  <c r="T29" i="1"/>
  <c r="T15" i="1"/>
  <c r="T10" i="1"/>
  <c r="H48" i="1"/>
  <c r="H33" i="1"/>
  <c r="H15" i="1"/>
  <c r="H10" i="1"/>
  <c r="H29" i="1"/>
  <c r="T22" i="1"/>
  <c r="H22" i="1"/>
  <c r="H9" i="1" l="1"/>
  <c r="T9" i="1"/>
  <c r="H8" i="1" l="1"/>
  <c r="T8" i="1"/>
</calcChain>
</file>

<file path=xl/sharedStrings.xml><?xml version="1.0" encoding="utf-8"?>
<sst xmlns="http://schemas.openxmlformats.org/spreadsheetml/2006/main" count="131" uniqueCount="107">
  <si>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</si>
  <si>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</si>
  <si>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</si>
  <si>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</si>
  <si>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</si>
  <si>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</si>
  <si>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</si>
  <si>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</si>
  <si>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</si>
  <si>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</si>
  <si>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</si>
  <si>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</si>
  <si>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</si>
  <si>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</si>
  <si>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</si>
  <si>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</si>
  <si>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</si>
  <si>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 xml:space="preserve"> 　 障害等の有無
                　　 罪 種</t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</si>
  <si>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</si>
  <si>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</si>
  <si>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</si>
  <si>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</si>
  <si>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</si>
  <si>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</si>
  <si>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</si>
  <si>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</si>
  <si>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</si>
  <si>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</si>
  <si>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</si>
  <si>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</si>
  <si>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</si>
  <si>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</si>
  <si>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</si>
  <si>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</si>
  <si>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</si>
  <si>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背任</t>
    <phoneticPr fontId="1"/>
  </si>
  <si>
    <t>賭博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</si>
  <si>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</si>
  <si>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</si>
  <si>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</si>
  <si>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</si>
  <si>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</si>
  <si>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</si>
  <si>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</si>
  <si>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殺人</t>
    <phoneticPr fontId="1"/>
  </si>
  <si>
    <t>刑法犯総数(交通業過を除く)</t>
    <rPh sb="6" eb="9">
      <t>コウツウギョウ</t>
    </rPh>
    <rPh sb="9" eb="10">
      <t>カ</t>
    </rPh>
    <rPh sb="11" eb="12">
      <t>ノゾ</t>
    </rPh>
    <phoneticPr fontId="1"/>
  </si>
  <si>
    <t>凶悪犯</t>
    <phoneticPr fontId="1"/>
  </si>
  <si>
    <t>風俗犯</t>
    <phoneticPr fontId="1"/>
  </si>
  <si>
    <t>わいせつ</t>
    <phoneticPr fontId="1"/>
  </si>
  <si>
    <t>その他の刑法犯</t>
    <phoneticPr fontId="1"/>
  </si>
  <si>
    <t>総数表</t>
    <rPh sb="0" eb="2">
      <t>ソウスウ</t>
    </rPh>
    <rPh sb="2" eb="3">
      <t>ヒョウ</t>
    </rPh>
    <phoneticPr fontId="1"/>
  </si>
  <si>
    <t>アルコール中毒者</t>
    <rPh sb="5" eb="8">
      <t>チュウドクシャ</t>
    </rPh>
    <phoneticPr fontId="1"/>
  </si>
  <si>
    <t>その他
薬物
常用者</t>
    <rPh sb="4" eb="6">
      <t>ヤクブツ</t>
    </rPh>
    <rPh sb="7" eb="10">
      <t>ジョウヨウシャ</t>
    </rPh>
    <phoneticPr fontId="1"/>
  </si>
  <si>
    <t>性格
異常者</t>
    <rPh sb="3" eb="6">
      <t>イジョウシャ</t>
    </rPh>
    <phoneticPr fontId="1"/>
  </si>
  <si>
    <t>麻薬
常用者</t>
    <rPh sb="3" eb="6">
      <t>ジョウヨウシャ</t>
    </rPh>
    <phoneticPr fontId="1"/>
  </si>
  <si>
    <t>大麻
常用者</t>
    <rPh sb="3" eb="6">
      <t>ジョウヨウシャ</t>
    </rPh>
    <phoneticPr fontId="1"/>
  </si>
  <si>
    <t>有機溶剤
等
乱用者</t>
    <rPh sb="5" eb="6">
      <t>トウ</t>
    </rPh>
    <rPh sb="7" eb="10">
      <t>ランヨウシャ</t>
    </rPh>
    <phoneticPr fontId="1"/>
  </si>
  <si>
    <t>該当
なし</t>
    <rPh sb="0" eb="2">
      <t>ガイトウ</t>
    </rPh>
    <phoneticPr fontId="1"/>
  </si>
  <si>
    <t>精神
障害
者</t>
    <rPh sb="3" eb="5">
      <t>ショウガイ</t>
    </rPh>
    <rPh sb="6" eb="7">
      <t>モノ</t>
    </rPh>
    <phoneticPr fontId="1"/>
  </si>
  <si>
    <t>注1)</t>
    <phoneticPr fontId="1"/>
  </si>
  <si>
    <t>注2)</t>
    <phoneticPr fontId="1"/>
  </si>
  <si>
    <t>注3)</t>
    <phoneticPr fontId="1"/>
  </si>
  <si>
    <t>注4)</t>
    <phoneticPr fontId="1"/>
  </si>
  <si>
    <t>注5)</t>
    <phoneticPr fontId="1"/>
  </si>
  <si>
    <t>注6)</t>
    <phoneticPr fontId="1"/>
  </si>
  <si>
    <t>注7)</t>
    <phoneticPr fontId="1"/>
  </si>
  <si>
    <t>注8)</t>
    <phoneticPr fontId="1"/>
  </si>
  <si>
    <t>　　　　　　　障害等の有無
 罪 種</t>
    <phoneticPr fontId="1"/>
  </si>
  <si>
    <t>有機
溶剤等
乱用者</t>
    <rPh sb="5" eb="6">
      <t>トウ</t>
    </rPh>
    <rPh sb="7" eb="10">
      <t>ランヨウシャ</t>
    </rPh>
    <phoneticPr fontId="1"/>
  </si>
  <si>
    <t>麻薬
常用
者</t>
    <rPh sb="3" eb="5">
      <t>ジョウヨウ</t>
    </rPh>
    <rPh sb="6" eb="7">
      <t>モノ</t>
    </rPh>
    <phoneticPr fontId="1"/>
  </si>
  <si>
    <t>大麻
常用
者</t>
    <rPh sb="3" eb="5">
      <t>ジョウヨウ</t>
    </rPh>
    <rPh sb="6" eb="7">
      <t>モノ</t>
    </rPh>
    <phoneticPr fontId="1"/>
  </si>
  <si>
    <t>精神
障害者</t>
    <rPh sb="3" eb="5">
      <t>ショウガイ</t>
    </rPh>
    <rPh sb="5" eb="6">
      <t>モノ</t>
    </rPh>
    <phoneticPr fontId="1"/>
  </si>
  <si>
    <t>うち）           女</t>
    <rPh sb="14" eb="15">
      <t>オンナ</t>
    </rPh>
    <phoneticPr fontId="1"/>
  </si>
  <si>
    <t>粗暴犯</t>
    <phoneticPr fontId="1"/>
  </si>
  <si>
    <t>窃盗犯</t>
    <phoneticPr fontId="1"/>
  </si>
  <si>
    <t>知能犯</t>
    <phoneticPr fontId="1"/>
  </si>
  <si>
    <t>総数</t>
    <rPh sb="0" eb="2">
      <t>ソウスウ</t>
    </rPh>
    <phoneticPr fontId="1"/>
  </si>
  <si>
    <t>アル
コール
中毒者</t>
    <rPh sb="7" eb="10">
      <t>チュウドクシャ</t>
    </rPh>
    <phoneticPr fontId="1"/>
  </si>
  <si>
    <t>　　いう。</t>
    <phoneticPr fontId="1"/>
  </si>
  <si>
    <t xml:space="preserve">    通報の対象となる者のうち精神障害者を除いた者をいう。</t>
    <rPh sb="8" eb="9">
      <t>ゾウ</t>
    </rPh>
    <rPh sb="12" eb="13">
      <t>モノ</t>
    </rPh>
    <phoneticPr fontId="1"/>
  </si>
  <si>
    <t>　  をいい、中毒症状にあるか否かを問わない。</t>
    <phoneticPr fontId="1"/>
  </si>
  <si>
    <t>　  アルコールの影響による抑制力、理解力、判断力が減退し、被害もう想的な幻聴が起こるなどの精神的症状）を有し、酒に</t>
    <rPh sb="53" eb="54">
      <t>ユウ</t>
    </rPh>
    <rPh sb="56" eb="57">
      <t>サケ</t>
    </rPh>
    <phoneticPr fontId="1"/>
  </si>
  <si>
    <t>　　依存しなければならない状態にある者をいう。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</si>
  <si>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</si>
  <si>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</si>
  <si>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注１　「精神障害者」とは、統合失調症、精神作用物質による急性中毒又はその依存症、知的障害、精神病質その他の精神疾患</t>
    <rPh sb="19" eb="21">
      <t>セイシン</t>
    </rPh>
    <rPh sb="21" eb="23">
      <t>サヨウ</t>
    </rPh>
    <rPh sb="23" eb="25">
      <t>ブッシツ</t>
    </rPh>
    <rPh sb="28" eb="30">
      <t>キュウセイ</t>
    </rPh>
    <rPh sb="30" eb="32">
      <t>チュウドク</t>
    </rPh>
    <rPh sb="32" eb="33">
      <t>マタ</t>
    </rPh>
    <rPh sb="36" eb="39">
      <t>イゾンショウ</t>
    </rPh>
    <rPh sb="40" eb="42">
      <t>チテキ</t>
    </rPh>
    <rPh sb="42" eb="44">
      <t>ショウガイ</t>
    </rPh>
    <rPh sb="51" eb="52">
      <t>タ</t>
    </rPh>
    <rPh sb="53" eb="55">
      <t>セイシン</t>
    </rPh>
    <rPh sb="55" eb="57">
      <t>シッカン</t>
    </rPh>
    <phoneticPr fontId="1"/>
  </si>
  <si>
    <t>　　を有する者をいい、精神保健指定医の診断により医療及び保護の対象となる者に限る。</t>
    <rPh sb="13" eb="15">
      <t>ホケン</t>
    </rPh>
    <rPh sb="15" eb="18">
      <t>シテイイ</t>
    </rPh>
    <rPh sb="19" eb="21">
      <t>シンダン</t>
    </rPh>
    <rPh sb="24" eb="26">
      <t>イリョウ</t>
    </rPh>
    <rPh sb="26" eb="27">
      <t>オヨ</t>
    </rPh>
    <rPh sb="28" eb="30">
      <t>ホゴ</t>
    </rPh>
    <rPh sb="31" eb="33">
      <t>タイショウ</t>
    </rPh>
    <phoneticPr fontId="1"/>
  </si>
  <si>
    <t>　２　「精神障害の疑いのある者」とは、精神保健及び精神障害者福祉に関する法律第２３条の規定による都道府県知事への</t>
    <rPh sb="23" eb="24">
      <t>オヨ</t>
    </rPh>
    <rPh sb="25" eb="29">
      <t>セイシンショウガイ</t>
    </rPh>
    <rPh sb="29" eb="30">
      <t>シャ</t>
    </rPh>
    <rPh sb="30" eb="32">
      <t>フクシ</t>
    </rPh>
    <rPh sb="33" eb="34">
      <t>カン</t>
    </rPh>
    <rPh sb="36" eb="38">
      <t>ホウリツ</t>
    </rPh>
    <phoneticPr fontId="1"/>
  </si>
  <si>
    <t>　３　「認知症又は認知症の疑いのある者」とは、精神障害者又は精神障害の疑いのある者には該当しないが、医療機関を受診</t>
    <phoneticPr fontId="1"/>
  </si>
  <si>
    <t>　　して認知症と診断を受けている者又は親族、職場関係者、自治体等の証言から、認知症の疑いがあると認められる者をいう。</t>
    <phoneticPr fontId="1"/>
  </si>
  <si>
    <t>注9)</t>
    <phoneticPr fontId="1"/>
  </si>
  <si>
    <t>　４　「性格異常者」とは、精神障害者又は精神障害の疑いのある者には該当しないが、性格に異常性が顕著に認められる者を</t>
    <rPh sb="55" eb="56">
      <t>モノ</t>
    </rPh>
    <phoneticPr fontId="1"/>
  </si>
  <si>
    <t xml:space="preserve">  ６　「麻薬常用者」とは、麻薬、あへんを常用している者をいい、中毒症状にあるか否かを問わない。</t>
    <phoneticPr fontId="1"/>
  </si>
  <si>
    <t xml:space="preserve">  ７　「大麻常用者」とは、大麻を常用している者をいい、中毒症状にあるか否かを問わない。</t>
    <phoneticPr fontId="1"/>
  </si>
  <si>
    <t xml:space="preserve">  ８　「有機溶剤等乱用者」とは、トルエン等の有機溶剤又はこれらを含有するシンナー、接着剤等を常習的に乱用している者</t>
    <rPh sb="57" eb="58">
      <t>モノ</t>
    </rPh>
    <phoneticPr fontId="1"/>
  </si>
  <si>
    <t xml:space="preserve">  ９　「アルコール中毒者」とは、慢性アルコール中毒症状（アルコールの影響による手の震え、言語障害等の身体的症状及び</t>
    <rPh sb="54" eb="56">
      <t>ショウジョウ</t>
    </rPh>
    <rPh sb="56" eb="57">
      <t>オヨ</t>
    </rPh>
    <phoneticPr fontId="1"/>
  </si>
  <si>
    <t>覚醒剤
常用者</t>
    <rPh sb="1" eb="2">
      <t>セイ</t>
    </rPh>
    <rPh sb="4" eb="7">
      <t>ジョウヨウシャ</t>
    </rPh>
    <phoneticPr fontId="1"/>
  </si>
  <si>
    <t>　５　「覚醒剤常用者」とは、覚醒剤を常用している者をいい、中毒症状にあるか否かを問わない。</t>
    <rPh sb="5" eb="6">
      <t>セイ</t>
    </rPh>
    <rPh sb="15" eb="16">
      <t>セイ</t>
    </rPh>
    <phoneticPr fontId="1"/>
  </si>
  <si>
    <t>有無別　検挙人員　（総数表・女表）</t>
    <phoneticPr fontId="1"/>
  </si>
  <si>
    <t>40　罪種別　被疑者の精神障害等の</t>
    <phoneticPr fontId="1"/>
  </si>
  <si>
    <t>精神障害
の疑いの
ある者</t>
    <rPh sb="6" eb="7">
      <t>ウタガ</t>
    </rPh>
    <rPh sb="12" eb="13">
      <t>モノ</t>
    </rPh>
    <phoneticPr fontId="1"/>
  </si>
  <si>
    <t>認知症又
は認知症
の疑いの
ある者</t>
    <rPh sb="0" eb="2">
      <t>ニンチ</t>
    </rPh>
    <rPh sb="2" eb="3">
      <t>ショウ</t>
    </rPh>
    <rPh sb="3" eb="4">
      <t>マタ</t>
    </rPh>
    <rPh sb="6" eb="8">
      <t>ニンチ</t>
    </rPh>
    <rPh sb="8" eb="9">
      <t>ショウ</t>
    </rPh>
    <rPh sb="11" eb="12">
      <t>ウタガ</t>
    </rPh>
    <rPh sb="17" eb="18">
      <t>モノ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</si>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</sst>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5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77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0" fillId="26" borderId="3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7" fillId="28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4" fillId="30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1" fillId="30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Fill="1"/>
    <xf numFmtId="0" fontId="4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4" fillId="0" borderId="2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176" fontId="4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0" fillId="0" borderId="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0" fillId="0" borderId="2" xfId="0" applyFont="1" applyFill="1" applyBorder="1" applyAlignment="1">
      <alignment horizontal="distributed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0" fillId="0" borderId="7" xfId="0" applyFont="1" applyFill="1" applyBorder="1" applyAlignment="1"/>
    <xf numFmtId="0" fontId="0" fillId="0" borderId="8" xfId="0" quotePrefix="1" applyFont="1" applyFill="1" applyBorder="1" applyAlignment="1" applyProtection="1">
      <alignment horizontal="left"/>
    </xf>
    <xf numFmtId="0" fontId="0" fillId="0" borderId="7" xfId="0" quotePrefix="1" applyFont="1" applyFill="1" applyBorder="1" applyAlignment="1" applyProtection="1">
      <alignment horizontal="left"/>
    </xf>
    <xf numFmtId="0" fontId="0" fillId="0" borderId="0" xfId="0" applyFont="1" applyFill="1" applyProtection="1"/>
    <xf numFmtId="0" fontId="0" fillId="0" borderId="0" xfId="0" applyFont="1" applyFill="1"/>
    <xf numFmtId="0" fontId="4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0" borderId="0" xfId="0" applyFont="1" applyFill="1"/>
    <xf numFmtId="176" fontId="6" fillId="0" borderId="0" xfId="0" applyNumberFormat="1" applyFont="1" applyFill="1"/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176" fontId="6" fillId="0" borderId="0" xfId="915" applyNumberFormat="1" applyFont="1" applyBorder="1" applyAlignment="1">
      <alignment horizontal="right" vertical="center" wrapText="1"/>
    </xf>
    <xf numFmtId="38" fontId="5" fillId="0" borderId="1" xfId="0" applyNumberFormat="1" applyFont="1" applyFill="1" applyBorder="1" applyAlignment="1" applyProtection="1"/>
    <xf numFmtId="38" fontId="5" fillId="0" borderId="5" xfId="0" applyNumberFormat="1" applyFont="1" applyFill="1" applyBorder="1" applyAlignment="1" applyProtection="1"/>
    <xf numFmtId="38" fontId="5" fillId="0" borderId="10" xfId="0" applyNumberFormat="1" applyFont="1" applyFill="1" applyBorder="1" applyAlignment="1" applyProtection="1"/>
    <xf numFmtId="38" fontId="5" fillId="0" borderId="4" xfId="0" applyNumberFormat="1" applyFont="1" applyFill="1" applyBorder="1" applyAlignment="1" applyProtection="1"/>
    <xf numFmtId="38" fontId="5" fillId="0" borderId="2" xfId="0" applyNumberFormat="1" applyFont="1" applyFill="1" applyBorder="1" applyAlignment="1" applyProtection="1"/>
    <xf numFmtId="38" fontId="5" fillId="0" borderId="6" xfId="0" applyNumberFormat="1" applyFont="1" applyFill="1" applyBorder="1" applyAlignment="1" applyProtection="1"/>
    <xf numFmtId="38" fontId="6" fillId="0" borderId="4" xfId="0" applyNumberFormat="1" applyFont="1" applyFill="1" applyBorder="1" applyAlignment="1" applyProtection="1"/>
    <xf numFmtId="38" fontId="6" fillId="0" borderId="2" xfId="0" applyNumberFormat="1" applyFont="1" applyFill="1" applyBorder="1" applyAlignment="1" applyProtection="1"/>
    <xf numFmtId="38" fontId="6" fillId="0" borderId="4" xfId="1144" applyNumberFormat="1" applyFont="1" applyBorder="1" applyAlignment="1">
      <alignment horizontal="right" vertical="center" wrapText="1"/>
    </xf>
    <xf numFmtId="38" fontId="6" fillId="0" borderId="2" xfId="1144" applyNumberFormat="1" applyFont="1" applyBorder="1" applyAlignment="1">
      <alignment horizontal="right" vertical="center" wrapText="1"/>
    </xf>
    <xf numFmtId="38" fontId="6" fillId="0" borderId="4" xfId="908" applyNumberFormat="1" applyFont="1" applyBorder="1" applyAlignment="1">
      <alignment horizontal="right" vertical="center" wrapText="1"/>
    </xf>
    <xf numFmtId="38" fontId="6" fillId="0" borderId="4" xfId="1145" applyNumberFormat="1" applyFont="1" applyBorder="1" applyAlignment="1">
      <alignment horizontal="right" vertical="center" wrapText="1"/>
    </xf>
    <xf numFmtId="38" fontId="6" fillId="0" borderId="2" xfId="1145" applyNumberFormat="1" applyFont="1" applyBorder="1" applyAlignment="1">
      <alignment horizontal="right" vertical="center" wrapText="1"/>
    </xf>
    <xf numFmtId="38" fontId="6" fillId="0" borderId="4" xfId="909" applyNumberFormat="1" applyFont="1" applyBorder="1" applyAlignment="1">
      <alignment horizontal="right" vertical="center" wrapText="1"/>
    </xf>
    <xf numFmtId="38" fontId="6" fillId="0" borderId="4" xfId="907" applyNumberFormat="1" applyFont="1" applyBorder="1" applyAlignment="1">
      <alignment horizontal="right" vertical="center" wrapText="1"/>
    </xf>
    <xf numFmtId="38" fontId="6" fillId="0" borderId="2" xfId="907" applyNumberFormat="1" applyFont="1" applyBorder="1" applyAlignment="1">
      <alignment horizontal="right" vertical="center" wrapText="1"/>
    </xf>
    <xf numFmtId="38" fontId="6" fillId="0" borderId="4" xfId="898" applyNumberFormat="1" applyFont="1" applyBorder="1" applyAlignment="1">
      <alignment horizontal="right" vertical="center" wrapText="1"/>
    </xf>
    <xf numFmtId="38" fontId="6" fillId="0" borderId="4" xfId="913" applyNumberFormat="1" applyFont="1" applyBorder="1" applyAlignment="1">
      <alignment horizontal="right" vertical="center" wrapText="1"/>
    </xf>
    <xf numFmtId="38" fontId="6" fillId="0" borderId="2" xfId="913" applyNumberFormat="1" applyFont="1" applyBorder="1" applyAlignment="1">
      <alignment horizontal="right" vertical="center" wrapText="1"/>
    </xf>
    <xf numFmtId="38" fontId="6" fillId="0" borderId="4" xfId="899" applyNumberFormat="1" applyFont="1" applyBorder="1" applyAlignment="1">
      <alignment horizontal="right" vertical="center" wrapText="1"/>
    </xf>
    <xf numFmtId="38" fontId="6" fillId="0" borderId="4" xfId="1146" applyNumberFormat="1" applyFont="1" applyBorder="1" applyAlignment="1">
      <alignment horizontal="right" vertical="center" wrapText="1"/>
    </xf>
    <xf numFmtId="38" fontId="6" fillId="0" borderId="2" xfId="1146" applyNumberFormat="1" applyFont="1" applyBorder="1" applyAlignment="1">
      <alignment horizontal="right" vertical="center" wrapText="1"/>
    </xf>
    <xf numFmtId="38" fontId="6" fillId="0" borderId="4" xfId="910" applyNumberFormat="1" applyFont="1" applyBorder="1" applyAlignment="1">
      <alignment horizontal="right" vertical="center" wrapText="1"/>
    </xf>
    <xf numFmtId="38" fontId="6" fillId="0" borderId="4" xfId="914" applyNumberFormat="1" applyFont="1" applyBorder="1" applyAlignment="1">
      <alignment horizontal="right" vertical="center" wrapText="1"/>
    </xf>
    <xf numFmtId="38" fontId="6" fillId="0" borderId="2" xfId="914" applyNumberFormat="1" applyFont="1" applyBorder="1" applyAlignment="1">
      <alignment horizontal="right" vertical="center" wrapText="1"/>
    </xf>
    <xf numFmtId="38" fontId="6" fillId="0" borderId="4" xfId="900" applyNumberFormat="1" applyFont="1" applyBorder="1" applyAlignment="1">
      <alignment horizontal="right" vertical="center" wrapText="1"/>
    </xf>
    <xf numFmtId="38" fontId="6" fillId="0" borderId="4" xfId="915" applyNumberFormat="1" applyFont="1" applyBorder="1" applyAlignment="1">
      <alignment horizontal="right" vertical="center" wrapText="1"/>
    </xf>
    <xf numFmtId="38" fontId="6" fillId="0" borderId="2" xfId="915" applyNumberFormat="1" applyFont="1" applyBorder="1" applyAlignment="1">
      <alignment horizontal="right" vertical="center" wrapText="1"/>
    </xf>
    <xf numFmtId="38" fontId="6" fillId="0" borderId="4" xfId="901" applyNumberFormat="1" applyFont="1" applyBorder="1" applyAlignment="1">
      <alignment horizontal="right" vertical="center" wrapText="1"/>
    </xf>
    <xf numFmtId="38" fontId="6" fillId="0" borderId="4" xfId="916" applyNumberFormat="1" applyFont="1" applyBorder="1" applyAlignment="1">
      <alignment horizontal="right" vertical="center" wrapText="1"/>
    </xf>
    <xf numFmtId="38" fontId="6" fillId="0" borderId="2" xfId="916" applyNumberFormat="1" applyFont="1" applyBorder="1" applyAlignment="1">
      <alignment horizontal="right" vertical="center" wrapText="1"/>
    </xf>
    <xf numFmtId="38" fontId="6" fillId="0" borderId="4" xfId="902" applyNumberFormat="1" applyFont="1" applyBorder="1" applyAlignment="1">
      <alignment horizontal="right" vertical="center" wrapText="1"/>
    </xf>
    <xf numFmtId="38" fontId="6" fillId="0" borderId="4" xfId="1147" applyNumberFormat="1" applyFont="1" applyBorder="1" applyAlignment="1">
      <alignment horizontal="right" vertical="center" wrapText="1"/>
    </xf>
    <xf numFmtId="38" fontId="6" fillId="0" borderId="2" xfId="1147" applyNumberFormat="1" applyFont="1" applyBorder="1" applyAlignment="1">
      <alignment horizontal="right" vertical="center" wrapText="1"/>
    </xf>
    <xf numFmtId="38" fontId="6" fillId="0" borderId="4" xfId="911" applyNumberFormat="1" applyFont="1" applyBorder="1" applyAlignment="1">
      <alignment horizontal="right" vertical="center" wrapText="1"/>
    </xf>
    <xf numFmtId="38" fontId="6" fillId="0" borderId="4" xfId="917" applyNumberFormat="1" applyFont="1" applyBorder="1" applyAlignment="1">
      <alignment horizontal="right" vertical="center" wrapText="1"/>
    </xf>
    <xf numFmtId="38" fontId="6" fillId="0" borderId="2" xfId="917" applyNumberFormat="1" applyFont="1" applyBorder="1" applyAlignment="1">
      <alignment horizontal="right" vertical="center" wrapText="1"/>
    </xf>
    <xf numFmtId="38" fontId="6" fillId="0" borderId="4" xfId="903" applyNumberFormat="1" applyFont="1" applyBorder="1" applyAlignment="1">
      <alignment horizontal="right" vertical="center" wrapText="1"/>
    </xf>
    <xf numFmtId="38" fontId="6" fillId="0" borderId="4" xfId="0" applyNumberFormat="1" applyFont="1" applyFill="1" applyBorder="1" applyAlignment="1" applyProtection="1">
      <protection locked="0"/>
    </xf>
    <xf numFmtId="38" fontId="6" fillId="0" borderId="2" xfId="0" applyNumberFormat="1" applyFont="1" applyFill="1" applyBorder="1" applyAlignment="1" applyProtection="1">
      <protection locked="0"/>
    </xf>
    <xf numFmtId="38" fontId="6" fillId="0" borderId="2" xfId="918" applyNumberFormat="1" applyFont="1" applyBorder="1" applyAlignment="1">
      <alignment horizontal="right" vertical="center" wrapText="1"/>
    </xf>
    <xf numFmtId="38" fontId="6" fillId="0" borderId="4" xfId="904" applyNumberFormat="1" applyFont="1" applyBorder="1" applyAlignment="1">
      <alignment horizontal="right" vertical="center" wrapText="1"/>
    </xf>
    <xf numFmtId="38" fontId="6" fillId="0" borderId="4" xfId="919" applyNumberFormat="1" applyFont="1" applyBorder="1" applyAlignment="1">
      <alignment horizontal="right" vertical="center" wrapText="1"/>
    </xf>
    <xf numFmtId="38" fontId="6" fillId="0" borderId="2" xfId="919" applyNumberFormat="1" applyFont="1" applyBorder="1" applyAlignment="1">
      <alignment horizontal="right" vertical="center" wrapText="1"/>
    </xf>
    <xf numFmtId="38" fontId="6" fillId="0" borderId="4" xfId="905" applyNumberFormat="1" applyFont="1" applyBorder="1" applyAlignment="1">
      <alignment horizontal="right" vertical="center" wrapText="1"/>
    </xf>
    <xf numFmtId="38" fontId="5" fillId="0" borderId="4" xfId="897" applyNumberFormat="1" applyFont="1" applyBorder="1" applyAlignment="1">
      <alignment horizontal="right" vertical="center" wrapText="1"/>
    </xf>
    <xf numFmtId="38" fontId="5" fillId="0" borderId="2" xfId="897" applyNumberFormat="1" applyFont="1" applyBorder="1" applyAlignment="1">
      <alignment horizontal="right" vertical="center" wrapText="1"/>
    </xf>
    <xf numFmtId="38" fontId="5" fillId="0" borderId="4" xfId="906" applyNumberFormat="1" applyFont="1" applyBorder="1" applyAlignment="1">
      <alignment horizontal="right" vertical="center" wrapText="1"/>
    </xf>
    <xf numFmtId="38" fontId="6" fillId="0" borderId="4" xfId="897" applyNumberFormat="1" applyFont="1" applyBorder="1" applyAlignment="1">
      <alignment horizontal="right" vertical="center" wrapText="1"/>
    </xf>
    <xf numFmtId="38" fontId="6" fillId="0" borderId="2" xfId="897" applyNumberFormat="1" applyFont="1" applyBorder="1" applyAlignment="1">
      <alignment horizontal="right" vertical="center" wrapText="1"/>
    </xf>
    <xf numFmtId="38" fontId="6" fillId="0" borderId="4" xfId="906" applyNumberFormat="1" applyFont="1" applyBorder="1" applyAlignment="1">
      <alignment horizontal="right" vertical="center" wrapText="1"/>
    </xf>
    <xf numFmtId="38" fontId="5" fillId="0" borderId="9" xfId="0" applyNumberFormat="1" applyFont="1" applyFill="1" applyBorder="1" applyAlignment="1" applyProtection="1"/>
    <xf numFmtId="38" fontId="6" fillId="0" borderId="9" xfId="897" applyNumberFormat="1" applyFont="1" applyBorder="1" applyAlignment="1">
      <alignment horizontal="right" vertical="center" wrapText="1"/>
    </xf>
    <xf numFmtId="38" fontId="6" fillId="0" borderId="8" xfId="897" applyNumberFormat="1" applyFont="1" applyBorder="1" applyAlignment="1">
      <alignment horizontal="right" vertical="center" wrapText="1"/>
    </xf>
    <xf numFmtId="38" fontId="5" fillId="0" borderId="11" xfId="0" applyNumberFormat="1" applyFont="1" applyFill="1" applyBorder="1" applyAlignment="1" applyProtection="1"/>
    <xf numFmtId="38" fontId="6" fillId="0" borderId="9" xfId="906" applyNumberFormat="1" applyFont="1" applyBorder="1" applyAlignment="1">
      <alignment horizontal="right" vertical="center" wrapText="1"/>
    </xf>
    <xf numFmtId="0" fontId="0" fillId="0" borderId="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distributed"/>
    </xf>
    <xf numFmtId="0" fontId="0" fillId="0" borderId="11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2" fillId="0" borderId="0" xfId="0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0" fontId="3" fillId="0" borderId="19" xfId="0" applyFont="1" applyFill="1" applyBorder="1" applyAlignment="1" applyProtection="1"/>
    <xf numFmtId="0" fontId="3" fillId="0" borderId="0" xfId="0" applyFont="1" applyFill="1" applyBorder="1" applyAlignment="1" applyProtection="1"/>
    <xf numFmtId="0" fontId="0" fillId="0" borderId="12" xfId="0" applyFill="1" applyBorder="1" applyAlignment="1" applyProtection="1">
      <alignment horizontal="distributed" vertical="center" wrapText="1" justifyLastLine="1"/>
    </xf>
    <xf numFmtId="0" fontId="0" fillId="0" borderId="13" xfId="0" applyFont="1" applyFill="1" applyBorder="1" applyAlignment="1" applyProtection="1">
      <alignment horizontal="distributed" vertical="center" wrapText="1" justifyLastLine="1"/>
    </xf>
    <xf numFmtId="0" fontId="0" fillId="0" borderId="20" xfId="0" applyFont="1" applyFill="1" applyBorder="1" applyAlignment="1" applyProtection="1">
      <alignment horizontal="distributed" vertical="center" wrapText="1" justifyLastLine="1"/>
    </xf>
    <xf numFmtId="0" fontId="0" fillId="0" borderId="21" xfId="0" applyFill="1" applyBorder="1" applyAlignment="1" applyProtection="1">
      <alignment horizontal="distributed" vertical="center" justifyLastLine="1"/>
    </xf>
    <xf numFmtId="0" fontId="0" fillId="0" borderId="4" xfId="0" applyFont="1" applyFill="1" applyBorder="1" applyAlignment="1" applyProtection="1">
      <alignment horizontal="distributed" vertical="center" justifyLastLine="1"/>
    </xf>
    <xf numFmtId="0" fontId="0" fillId="0" borderId="18" xfId="0" applyFont="1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wrapText="1" justifyLastLine="1"/>
    </xf>
    <xf numFmtId="0" fontId="0" fillId="0" borderId="6" xfId="0" applyFont="1" applyFill="1" applyBorder="1" applyAlignment="1" applyProtection="1">
      <alignment horizontal="distributed" vertical="center" wrapText="1" justifyLastLine="1"/>
    </xf>
    <xf numFmtId="0" fontId="0" fillId="0" borderId="23" xfId="0" applyFont="1" applyFill="1" applyBorder="1" applyAlignment="1" applyProtection="1">
      <alignment horizontal="distributed" vertical="center" wrapText="1" justifyLastLine="1"/>
    </xf>
    <xf numFmtId="0" fontId="0" fillId="0" borderId="24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4" fillId="0" borderId="2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0" xfId="0" applyFont="1" applyFill="1" applyBorder="1" applyAlignment="1" applyProtection="1">
      <alignment horizontal="distributed"/>
    </xf>
    <xf numFmtId="0" fontId="0" fillId="0" borderId="6" xfId="0" applyFont="1" applyFill="1" applyBorder="1" applyAlignment="1" applyProtection="1">
      <alignment horizontal="distributed"/>
    </xf>
    <xf numFmtId="0" fontId="0" fillId="0" borderId="0" xfId="0" quotePrefix="1" applyFont="1" applyFill="1" applyBorder="1" applyAlignment="1">
      <alignment horizontal="distributed"/>
    </xf>
    <xf numFmtId="0" fontId="3" fillId="0" borderId="0" xfId="0" quotePrefix="1" applyFont="1" applyFill="1" applyBorder="1" applyAlignment="1" applyProtection="1"/>
    <xf numFmtId="0" fontId="4" fillId="0" borderId="6" xfId="0" applyFont="1" applyFill="1" applyBorder="1" applyAlignment="1">
      <alignment horizontal="distributed"/>
    </xf>
    <xf numFmtId="0" fontId="0" fillId="0" borderId="6" xfId="0" quotePrefix="1" applyFont="1" applyFill="1" applyBorder="1" applyAlignment="1">
      <alignment horizontal="distributed"/>
    </xf>
    <xf numFmtId="0" fontId="3" fillId="0" borderId="0" xfId="0" applyFont="1" applyFill="1" applyAlignment="1"/>
    <xf numFmtId="0" fontId="3" fillId="0" borderId="0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distributed" vertical="center" wrapText="1" justifyLastLine="1"/>
    </xf>
    <xf numFmtId="0" fontId="0" fillId="0" borderId="14" xfId="0" applyFont="1" applyFill="1" applyBorder="1" applyAlignment="1" applyProtection="1">
      <alignment horizontal="left" vertical="justify" wrapText="1"/>
    </xf>
    <xf numFmtId="0" fontId="0" fillId="0" borderId="14" xfId="0" applyFont="1" applyFill="1" applyBorder="1" applyAlignment="1">
      <alignment vertical="justify"/>
    </xf>
    <xf numFmtId="0" fontId="0" fillId="0" borderId="15" xfId="0" applyFont="1" applyFill="1" applyBorder="1" applyAlignment="1">
      <alignment vertical="justify"/>
    </xf>
    <xf numFmtId="0" fontId="0" fillId="0" borderId="16" xfId="0" applyFont="1" applyFill="1" applyBorder="1" applyAlignment="1">
      <alignment vertical="justify"/>
    </xf>
    <xf numFmtId="0" fontId="4" fillId="0" borderId="17" xfId="0" applyFont="1" applyFill="1" applyBorder="1" applyAlignment="1">
      <alignment horizontal="distributed"/>
    </xf>
    <xf numFmtId="0" fontId="4" fillId="0" borderId="10" xfId="0" applyFont="1" applyFill="1" applyBorder="1" applyAlignment="1">
      <alignment horizontal="distributed"/>
    </xf>
  </cellXfs>
  <cellStyles count="117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4" xfId="23" xr:uid="{00000000-0005-0000-0000-000016000000}"/>
    <cellStyle name="20% - アクセント 1 5" xfId="24" xr:uid="{00000000-0005-0000-0000-000017000000}"/>
    <cellStyle name="20% - アクセント 1 6" xfId="25" xr:uid="{00000000-0005-0000-0000-000018000000}"/>
    <cellStyle name="20% - アクセント 1 7" xfId="26" xr:uid="{00000000-0005-0000-0000-000019000000}"/>
    <cellStyle name="20% - アクセント 1 8" xfId="27" xr:uid="{00000000-0005-0000-0000-00001A000000}"/>
    <cellStyle name="20% - アクセント 1 9" xfId="28" xr:uid="{00000000-0005-0000-0000-00001B000000}"/>
    <cellStyle name="20% - アクセント 2 10" xfId="29" xr:uid="{00000000-0005-0000-0000-00001C000000}"/>
    <cellStyle name="20% - アクセント 2 11" xfId="30" xr:uid="{00000000-0005-0000-0000-00001D000000}"/>
    <cellStyle name="20% - アクセント 2 12" xfId="31" xr:uid="{00000000-0005-0000-0000-00001E000000}"/>
    <cellStyle name="20% - アクセント 2 13" xfId="32" xr:uid="{00000000-0005-0000-0000-00001F000000}"/>
    <cellStyle name="20% - アクセント 2 14" xfId="33" xr:uid="{00000000-0005-0000-0000-000020000000}"/>
    <cellStyle name="20% - アクセント 2 15" xfId="34" xr:uid="{00000000-0005-0000-0000-000021000000}"/>
    <cellStyle name="20% - アクセント 2 16" xfId="35" xr:uid="{00000000-0005-0000-0000-000022000000}"/>
    <cellStyle name="20% - アクセント 2 17" xfId="36" xr:uid="{00000000-0005-0000-0000-000023000000}"/>
    <cellStyle name="20% - アクセント 2 18" xfId="37" xr:uid="{00000000-0005-0000-0000-000024000000}"/>
    <cellStyle name="20% - アクセント 2 19" xfId="38" xr:uid="{00000000-0005-0000-0000-000025000000}"/>
    <cellStyle name="20% - アクセント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26" xfId="46" xr:uid="{00000000-0005-0000-0000-00002D000000}"/>
    <cellStyle name="20% - アクセント 2 27" xfId="47" xr:uid="{00000000-0005-0000-0000-00002E000000}"/>
    <cellStyle name="20% - アクセント 2 28" xfId="48" xr:uid="{00000000-0005-0000-0000-00002F000000}"/>
    <cellStyle name="20% - アクセント 2 29" xfId="49" xr:uid="{00000000-0005-0000-0000-000030000000}"/>
    <cellStyle name="20% - アクセント 2 3" xfId="50" xr:uid="{00000000-0005-0000-0000-000031000000}"/>
    <cellStyle name="20% - アクセント 2 4" xfId="51" xr:uid="{00000000-0005-0000-0000-000032000000}"/>
    <cellStyle name="20% - アクセント 2 5" xfId="52" xr:uid="{00000000-0005-0000-0000-000033000000}"/>
    <cellStyle name="20% - アクセント 2 6" xfId="53" xr:uid="{00000000-0005-0000-0000-000034000000}"/>
    <cellStyle name="20% - アクセント 2 7" xfId="54" xr:uid="{00000000-0005-0000-0000-000035000000}"/>
    <cellStyle name="20% - アクセント 2 8" xfId="55" xr:uid="{00000000-0005-0000-0000-000036000000}"/>
    <cellStyle name="20% - アクセント 2 9" xfId="56" xr:uid="{00000000-0005-0000-0000-000037000000}"/>
    <cellStyle name="20% - アクセント 3 10" xfId="57" xr:uid="{00000000-0005-0000-0000-000038000000}"/>
    <cellStyle name="20% - アクセント 3 11" xfId="58" xr:uid="{00000000-0005-0000-0000-000039000000}"/>
    <cellStyle name="20% - アクセント 3 12" xfId="59" xr:uid="{00000000-0005-0000-0000-00003A000000}"/>
    <cellStyle name="20% - アクセント 3 13" xfId="60" xr:uid="{00000000-0005-0000-0000-00003B000000}"/>
    <cellStyle name="20% - アクセント 3 14" xfId="61" xr:uid="{00000000-0005-0000-0000-00003C000000}"/>
    <cellStyle name="20% - アクセント 3 15" xfId="62" xr:uid="{00000000-0005-0000-0000-00003D000000}"/>
    <cellStyle name="20% - アクセント 3 16" xfId="63" xr:uid="{00000000-0005-0000-0000-00003E000000}"/>
    <cellStyle name="20% - アクセント 3 17" xfId="64" xr:uid="{00000000-0005-0000-0000-00003F000000}"/>
    <cellStyle name="20% - アクセント 3 18" xfId="65" xr:uid="{00000000-0005-0000-0000-000040000000}"/>
    <cellStyle name="20% - アクセント 3 19" xfId="66" xr:uid="{00000000-0005-0000-0000-000041000000}"/>
    <cellStyle name="20% - アクセント 3 2" xfId="67" xr:uid="{00000000-0005-0000-0000-000042000000}"/>
    <cellStyle name="20% - アクセント 3 20" xfId="68" xr:uid="{00000000-0005-0000-0000-000043000000}"/>
    <cellStyle name="20% - アクセント 3 21" xfId="69" xr:uid="{00000000-0005-0000-0000-000044000000}"/>
    <cellStyle name="20% - アクセント 3 22" xfId="70" xr:uid="{00000000-0005-0000-0000-000045000000}"/>
    <cellStyle name="20% - アクセント 3 23" xfId="71" xr:uid="{00000000-0005-0000-0000-000046000000}"/>
    <cellStyle name="20% - アクセント 3 24" xfId="72" xr:uid="{00000000-0005-0000-0000-000047000000}"/>
    <cellStyle name="20% - アクセント 3 25" xfId="73" xr:uid="{00000000-0005-0000-0000-000048000000}"/>
    <cellStyle name="20% - アクセント 3 26" xfId="74" xr:uid="{00000000-0005-0000-0000-000049000000}"/>
    <cellStyle name="20% - アクセント 3 27" xfId="75" xr:uid="{00000000-0005-0000-0000-00004A000000}"/>
    <cellStyle name="20% - アクセント 3 28" xfId="76" xr:uid="{00000000-0005-0000-0000-00004B000000}"/>
    <cellStyle name="20% - アクセント 3 29" xfId="77" xr:uid="{00000000-0005-0000-0000-00004C000000}"/>
    <cellStyle name="20% - アクセント 3 3" xfId="78" xr:uid="{00000000-0005-0000-0000-00004D000000}"/>
    <cellStyle name="20% - アクセント 3 4" xfId="79" xr:uid="{00000000-0005-0000-0000-00004E000000}"/>
    <cellStyle name="20% - アクセント 3 5" xfId="80" xr:uid="{00000000-0005-0000-0000-00004F000000}"/>
    <cellStyle name="20% - アクセント 3 6" xfId="81" xr:uid="{00000000-0005-0000-0000-000050000000}"/>
    <cellStyle name="20% - アクセント 3 7" xfId="82" xr:uid="{00000000-0005-0000-0000-000051000000}"/>
    <cellStyle name="20% - アクセント 3 8" xfId="83" xr:uid="{00000000-0005-0000-0000-000052000000}"/>
    <cellStyle name="20% - アクセント 3 9" xfId="84" xr:uid="{00000000-0005-0000-0000-000053000000}"/>
    <cellStyle name="20% - アクセント 4 10" xfId="85" xr:uid="{00000000-0005-0000-0000-000054000000}"/>
    <cellStyle name="20% - アクセント 4 11" xfId="86" xr:uid="{00000000-0005-0000-0000-000055000000}"/>
    <cellStyle name="20% - アクセント 4 12" xfId="87" xr:uid="{00000000-0005-0000-0000-000056000000}"/>
    <cellStyle name="20% - アクセント 4 13" xfId="88" xr:uid="{00000000-0005-0000-0000-000057000000}"/>
    <cellStyle name="20% - アクセント 4 14" xfId="89" xr:uid="{00000000-0005-0000-0000-000058000000}"/>
    <cellStyle name="20% - アクセント 4 15" xfId="90" xr:uid="{00000000-0005-0000-0000-000059000000}"/>
    <cellStyle name="20% - アクセント 4 16" xfId="91" xr:uid="{00000000-0005-0000-0000-00005A000000}"/>
    <cellStyle name="20% - アクセント 4 17" xfId="92" xr:uid="{00000000-0005-0000-0000-00005B000000}"/>
    <cellStyle name="20% - アクセント 4 18" xfId="93" xr:uid="{00000000-0005-0000-0000-00005C000000}"/>
    <cellStyle name="20% - アクセント 4 19" xfId="94" xr:uid="{00000000-0005-0000-0000-00005D000000}"/>
    <cellStyle name="20% - アクセント 4 2" xfId="95" xr:uid="{00000000-0005-0000-0000-00005E000000}"/>
    <cellStyle name="20% - アクセント 4 20" xfId="96" xr:uid="{00000000-0005-0000-0000-00005F000000}"/>
    <cellStyle name="20% - アクセント 4 21" xfId="97" xr:uid="{00000000-0005-0000-0000-000060000000}"/>
    <cellStyle name="20% - アクセント 4 22" xfId="98" xr:uid="{00000000-0005-0000-0000-000061000000}"/>
    <cellStyle name="20% - アクセント 4 23" xfId="99" xr:uid="{00000000-0005-0000-0000-000062000000}"/>
    <cellStyle name="20% - アクセント 4 24" xfId="100" xr:uid="{00000000-0005-0000-0000-000063000000}"/>
    <cellStyle name="20% - アクセント 4 25" xfId="101" xr:uid="{00000000-0005-0000-0000-000064000000}"/>
    <cellStyle name="20% - アクセント 4 26" xfId="102" xr:uid="{00000000-0005-0000-0000-000065000000}"/>
    <cellStyle name="20% - アクセント 4 27" xfId="103" xr:uid="{00000000-0005-0000-0000-000066000000}"/>
    <cellStyle name="20% - アクセント 4 28" xfId="104" xr:uid="{00000000-0005-0000-0000-000067000000}"/>
    <cellStyle name="20% - アクセント 4 29" xfId="105" xr:uid="{00000000-0005-0000-0000-000068000000}"/>
    <cellStyle name="20% - アクセント 4 3" xfId="106" xr:uid="{00000000-0005-0000-0000-000069000000}"/>
    <cellStyle name="20% - アクセント 4 4" xfId="107" xr:uid="{00000000-0005-0000-0000-00006A000000}"/>
    <cellStyle name="20% - アクセント 4 5" xfId="108" xr:uid="{00000000-0005-0000-0000-00006B000000}"/>
    <cellStyle name="20% - アクセント 4 6" xfId="109" xr:uid="{00000000-0005-0000-0000-00006C000000}"/>
    <cellStyle name="20% - アクセント 4 7" xfId="110" xr:uid="{00000000-0005-0000-0000-00006D000000}"/>
    <cellStyle name="20% - アクセント 4 8" xfId="111" xr:uid="{00000000-0005-0000-0000-00006E000000}"/>
    <cellStyle name="20% - アクセント 4 9" xfId="112" xr:uid="{00000000-0005-0000-0000-00006F000000}"/>
    <cellStyle name="20% - アクセント 5 10" xfId="113" xr:uid="{00000000-0005-0000-0000-000070000000}"/>
    <cellStyle name="20% - アクセント 5 11" xfId="114" xr:uid="{00000000-0005-0000-0000-000071000000}"/>
    <cellStyle name="20% - アクセント 5 12" xfId="115" xr:uid="{00000000-0005-0000-0000-000072000000}"/>
    <cellStyle name="20% - アクセント 5 13" xfId="116" xr:uid="{00000000-0005-0000-0000-000073000000}"/>
    <cellStyle name="20% - アクセント 5 14" xfId="117" xr:uid="{00000000-0005-0000-0000-000074000000}"/>
    <cellStyle name="20% - アクセント 5 15" xfId="118" xr:uid="{00000000-0005-0000-0000-000075000000}"/>
    <cellStyle name="20% - アクセント 5 16" xfId="119" xr:uid="{00000000-0005-0000-0000-000076000000}"/>
    <cellStyle name="20% - アクセント 5 17" xfId="120" xr:uid="{00000000-0005-0000-0000-000077000000}"/>
    <cellStyle name="20% - アクセント 5 18" xfId="121" xr:uid="{00000000-0005-0000-0000-000078000000}"/>
    <cellStyle name="20% - アクセント 5 19" xfId="122" xr:uid="{00000000-0005-0000-0000-000079000000}"/>
    <cellStyle name="20% - アクセント 5 2" xfId="123" xr:uid="{00000000-0005-0000-0000-00007A000000}"/>
    <cellStyle name="20% - アクセント 5 20" xfId="124" xr:uid="{00000000-0005-0000-0000-00007B000000}"/>
    <cellStyle name="20% - アクセント 5 21" xfId="125" xr:uid="{00000000-0005-0000-0000-00007C000000}"/>
    <cellStyle name="20% - アクセント 5 22" xfId="126" xr:uid="{00000000-0005-0000-0000-00007D000000}"/>
    <cellStyle name="20% - アクセント 5 23" xfId="127" xr:uid="{00000000-0005-0000-0000-00007E000000}"/>
    <cellStyle name="20% - アクセント 5 24" xfId="128" xr:uid="{00000000-0005-0000-0000-00007F000000}"/>
    <cellStyle name="20% - アクセント 5 25" xfId="129" xr:uid="{00000000-0005-0000-0000-000080000000}"/>
    <cellStyle name="20% - アクセント 5 26" xfId="130" xr:uid="{00000000-0005-0000-0000-000081000000}"/>
    <cellStyle name="20% - アクセント 5 27" xfId="131" xr:uid="{00000000-0005-0000-0000-000082000000}"/>
    <cellStyle name="20% - アクセント 5 28" xfId="132" xr:uid="{00000000-0005-0000-0000-000083000000}"/>
    <cellStyle name="20% - アクセント 5 29" xfId="133" xr:uid="{00000000-0005-0000-0000-000084000000}"/>
    <cellStyle name="20% - アクセント 5 3" xfId="134" xr:uid="{00000000-0005-0000-0000-000085000000}"/>
    <cellStyle name="20% - アクセント 5 4" xfId="135" xr:uid="{00000000-0005-0000-0000-000086000000}"/>
    <cellStyle name="20% - アクセント 5 5" xfId="136" xr:uid="{00000000-0005-0000-0000-000087000000}"/>
    <cellStyle name="20% - アクセント 5 6" xfId="137" xr:uid="{00000000-0005-0000-0000-000088000000}"/>
    <cellStyle name="20% - アクセント 5 7" xfId="138" xr:uid="{00000000-0005-0000-0000-000089000000}"/>
    <cellStyle name="20% - アクセント 5 8" xfId="139" xr:uid="{00000000-0005-0000-0000-00008A000000}"/>
    <cellStyle name="20% - アクセント 5 9" xfId="140" xr:uid="{00000000-0005-0000-0000-00008B000000}"/>
    <cellStyle name="20% - アクセント 6 10" xfId="141" xr:uid="{00000000-0005-0000-0000-00008C000000}"/>
    <cellStyle name="20% - アクセント 6 11" xfId="142" xr:uid="{00000000-0005-0000-0000-00008D000000}"/>
    <cellStyle name="20% - アクセント 6 12" xfId="143" xr:uid="{00000000-0005-0000-0000-00008E000000}"/>
    <cellStyle name="20% - アクセント 6 13" xfId="144" xr:uid="{00000000-0005-0000-0000-00008F000000}"/>
    <cellStyle name="20% - アクセント 6 14" xfId="145" xr:uid="{00000000-0005-0000-0000-000090000000}"/>
    <cellStyle name="20% - アクセント 6 15" xfId="146" xr:uid="{00000000-0005-0000-0000-000091000000}"/>
    <cellStyle name="20% - アクセント 6 16" xfId="147" xr:uid="{00000000-0005-0000-0000-000092000000}"/>
    <cellStyle name="20% - アクセント 6 17" xfId="148" xr:uid="{00000000-0005-0000-0000-000093000000}"/>
    <cellStyle name="20% - アクセント 6 18" xfId="149" xr:uid="{00000000-0005-0000-0000-000094000000}"/>
    <cellStyle name="20% - アクセント 6 19" xfId="150" xr:uid="{00000000-0005-0000-0000-000095000000}"/>
    <cellStyle name="20% - アクセント 6 2" xfId="151" xr:uid="{00000000-0005-0000-0000-000096000000}"/>
    <cellStyle name="20% - アクセント 6 20" xfId="152" xr:uid="{00000000-0005-0000-0000-000097000000}"/>
    <cellStyle name="20% - アクセント 6 21" xfId="153" xr:uid="{00000000-0005-0000-0000-000098000000}"/>
    <cellStyle name="20% - アクセント 6 22" xfId="154" xr:uid="{00000000-0005-0000-0000-000099000000}"/>
    <cellStyle name="20% - アクセント 6 23" xfId="155" xr:uid="{00000000-0005-0000-0000-00009A000000}"/>
    <cellStyle name="20% - アクセント 6 24" xfId="156" xr:uid="{00000000-0005-0000-0000-00009B000000}"/>
    <cellStyle name="20% - アクセント 6 25" xfId="157" xr:uid="{00000000-0005-0000-0000-00009C000000}"/>
    <cellStyle name="20% - アクセント 6 26" xfId="158" xr:uid="{00000000-0005-0000-0000-00009D000000}"/>
    <cellStyle name="20% - アクセント 6 27" xfId="159" xr:uid="{00000000-0005-0000-0000-00009E000000}"/>
    <cellStyle name="20% - アクセント 6 28" xfId="160" xr:uid="{00000000-0005-0000-0000-00009F000000}"/>
    <cellStyle name="20% - アクセント 6 29" xfId="161" xr:uid="{00000000-0005-0000-0000-0000A0000000}"/>
    <cellStyle name="20% - アクセント 6 3" xfId="162" xr:uid="{00000000-0005-0000-0000-0000A1000000}"/>
    <cellStyle name="20% - アクセント 6 4" xfId="163" xr:uid="{00000000-0005-0000-0000-0000A2000000}"/>
    <cellStyle name="20% - アクセント 6 5" xfId="164" xr:uid="{00000000-0005-0000-0000-0000A3000000}"/>
    <cellStyle name="20% - アクセント 6 6" xfId="165" xr:uid="{00000000-0005-0000-0000-0000A4000000}"/>
    <cellStyle name="20% - アクセント 6 7" xfId="166" xr:uid="{00000000-0005-0000-0000-0000A5000000}"/>
    <cellStyle name="20% - アクセント 6 8" xfId="167" xr:uid="{00000000-0005-0000-0000-0000A6000000}"/>
    <cellStyle name="20% - アクセント 6 9" xfId="168" xr:uid="{00000000-0005-0000-0000-0000A7000000}"/>
    <cellStyle name="40% - アクセント 1 10" xfId="169" xr:uid="{00000000-0005-0000-0000-0000A8000000}"/>
    <cellStyle name="40% - アクセント 1 11" xfId="170" xr:uid="{00000000-0005-0000-0000-0000A9000000}"/>
    <cellStyle name="40% - アクセント 1 12" xfId="171" xr:uid="{00000000-0005-0000-0000-0000AA000000}"/>
    <cellStyle name="40% - アクセント 1 13" xfId="172" xr:uid="{00000000-0005-0000-0000-0000AB000000}"/>
    <cellStyle name="40% - アクセント 1 14" xfId="173" xr:uid="{00000000-0005-0000-0000-0000AC000000}"/>
    <cellStyle name="40% - アクセント 1 15" xfId="174" xr:uid="{00000000-0005-0000-0000-0000AD000000}"/>
    <cellStyle name="40% - アクセント 1 16" xfId="175" xr:uid="{00000000-0005-0000-0000-0000AE000000}"/>
    <cellStyle name="40% - アクセント 1 17" xfId="176" xr:uid="{00000000-0005-0000-0000-0000AF000000}"/>
    <cellStyle name="40% - アクセント 1 18" xfId="177" xr:uid="{00000000-0005-0000-0000-0000B0000000}"/>
    <cellStyle name="40% - アクセント 1 19" xfId="178" xr:uid="{00000000-0005-0000-0000-0000B1000000}"/>
    <cellStyle name="40% - アクセント 1 2" xfId="179" xr:uid="{00000000-0005-0000-0000-0000B2000000}"/>
    <cellStyle name="40% - アクセント 1 20" xfId="180" xr:uid="{00000000-0005-0000-0000-0000B3000000}"/>
    <cellStyle name="40% - アクセント 1 21" xfId="181" xr:uid="{00000000-0005-0000-0000-0000B4000000}"/>
    <cellStyle name="40% - アクセント 1 22" xfId="182" xr:uid="{00000000-0005-0000-0000-0000B5000000}"/>
    <cellStyle name="40% - アクセント 1 23" xfId="183" xr:uid="{00000000-0005-0000-0000-0000B6000000}"/>
    <cellStyle name="40% - アクセント 1 24" xfId="184" xr:uid="{00000000-0005-0000-0000-0000B7000000}"/>
    <cellStyle name="40% - アクセント 1 25" xfId="185" xr:uid="{00000000-0005-0000-0000-0000B8000000}"/>
    <cellStyle name="40% - アクセント 1 26" xfId="186" xr:uid="{00000000-0005-0000-0000-0000B9000000}"/>
    <cellStyle name="40% - アクセント 1 27" xfId="187" xr:uid="{00000000-0005-0000-0000-0000BA000000}"/>
    <cellStyle name="40% - アクセント 1 28" xfId="188" xr:uid="{00000000-0005-0000-0000-0000BB000000}"/>
    <cellStyle name="40% - アクセント 1 29" xfId="189" xr:uid="{00000000-0005-0000-0000-0000BC000000}"/>
    <cellStyle name="40% - アクセント 1 3" xfId="190" xr:uid="{00000000-0005-0000-0000-0000BD000000}"/>
    <cellStyle name="40% - アクセント 1 4" xfId="191" xr:uid="{00000000-0005-0000-0000-0000BE000000}"/>
    <cellStyle name="40% - アクセント 1 5" xfId="192" xr:uid="{00000000-0005-0000-0000-0000BF000000}"/>
    <cellStyle name="40% - アクセント 1 6" xfId="193" xr:uid="{00000000-0005-0000-0000-0000C0000000}"/>
    <cellStyle name="40% - アクセント 1 7" xfId="194" xr:uid="{00000000-0005-0000-0000-0000C1000000}"/>
    <cellStyle name="40% - アクセント 1 8" xfId="195" xr:uid="{00000000-0005-0000-0000-0000C2000000}"/>
    <cellStyle name="40% - アクセント 1 9" xfId="196" xr:uid="{00000000-0005-0000-0000-0000C3000000}"/>
    <cellStyle name="40% - アクセント 2 10" xfId="197" xr:uid="{00000000-0005-0000-0000-0000C4000000}"/>
    <cellStyle name="40% - アクセント 2 11" xfId="198" xr:uid="{00000000-0005-0000-0000-0000C5000000}"/>
    <cellStyle name="40% - アクセント 2 12" xfId="199" xr:uid="{00000000-0005-0000-0000-0000C6000000}"/>
    <cellStyle name="40% - アクセント 2 13" xfId="200" xr:uid="{00000000-0005-0000-0000-0000C7000000}"/>
    <cellStyle name="40% - アクセント 2 14" xfId="201" xr:uid="{00000000-0005-0000-0000-0000C8000000}"/>
    <cellStyle name="40% - アクセント 2 15" xfId="202" xr:uid="{00000000-0005-0000-0000-0000C9000000}"/>
    <cellStyle name="40% - アクセント 2 16" xfId="203" xr:uid="{00000000-0005-0000-0000-0000CA000000}"/>
    <cellStyle name="40% - アクセント 2 17" xfId="204" xr:uid="{00000000-0005-0000-0000-0000CB000000}"/>
    <cellStyle name="40% - アクセント 2 18" xfId="205" xr:uid="{00000000-0005-0000-0000-0000CC000000}"/>
    <cellStyle name="40% - アクセント 2 19" xfId="206" xr:uid="{00000000-0005-0000-0000-0000CD000000}"/>
    <cellStyle name="40% - アクセント 2 2" xfId="207" xr:uid="{00000000-0005-0000-0000-0000CE000000}"/>
    <cellStyle name="40% - アクセント 2 20" xfId="208" xr:uid="{00000000-0005-0000-0000-0000CF000000}"/>
    <cellStyle name="40% - アクセント 2 21" xfId="209" xr:uid="{00000000-0005-0000-0000-0000D0000000}"/>
    <cellStyle name="40% - アクセント 2 22" xfId="210" xr:uid="{00000000-0005-0000-0000-0000D1000000}"/>
    <cellStyle name="40% - アクセント 2 23" xfId="211" xr:uid="{00000000-0005-0000-0000-0000D2000000}"/>
    <cellStyle name="40% - アクセント 2 24" xfId="212" xr:uid="{00000000-0005-0000-0000-0000D3000000}"/>
    <cellStyle name="40% - アクセント 2 25" xfId="213" xr:uid="{00000000-0005-0000-0000-0000D4000000}"/>
    <cellStyle name="40% - アクセント 2 26" xfId="214" xr:uid="{00000000-0005-0000-0000-0000D5000000}"/>
    <cellStyle name="40% - アクセント 2 27" xfId="215" xr:uid="{00000000-0005-0000-0000-0000D6000000}"/>
    <cellStyle name="40% - アクセント 2 28" xfId="216" xr:uid="{00000000-0005-0000-0000-0000D7000000}"/>
    <cellStyle name="40% - アクセント 2 29" xfId="217" xr:uid="{00000000-0005-0000-0000-0000D8000000}"/>
    <cellStyle name="40% - アクセント 2 3" xfId="218" xr:uid="{00000000-0005-0000-0000-0000D9000000}"/>
    <cellStyle name="40% - アクセント 2 4" xfId="219" xr:uid="{00000000-0005-0000-0000-0000DA000000}"/>
    <cellStyle name="40% - アクセント 2 5" xfId="220" xr:uid="{00000000-0005-0000-0000-0000DB000000}"/>
    <cellStyle name="40% - アクセント 2 6" xfId="221" xr:uid="{00000000-0005-0000-0000-0000DC000000}"/>
    <cellStyle name="40% - アクセント 2 7" xfId="222" xr:uid="{00000000-0005-0000-0000-0000DD000000}"/>
    <cellStyle name="40% - アクセント 2 8" xfId="223" xr:uid="{00000000-0005-0000-0000-0000DE000000}"/>
    <cellStyle name="40% - アクセント 2 9" xfId="224" xr:uid="{00000000-0005-0000-0000-0000DF000000}"/>
    <cellStyle name="40% - アクセント 3 10" xfId="225" xr:uid="{00000000-0005-0000-0000-0000E0000000}"/>
    <cellStyle name="40% - アクセント 3 11" xfId="226" xr:uid="{00000000-0005-0000-0000-0000E1000000}"/>
    <cellStyle name="40% - アクセント 3 12" xfId="227" xr:uid="{00000000-0005-0000-0000-0000E2000000}"/>
    <cellStyle name="40% - アクセント 3 13" xfId="228" xr:uid="{00000000-0005-0000-0000-0000E3000000}"/>
    <cellStyle name="40% - アクセント 3 14" xfId="229" xr:uid="{00000000-0005-0000-0000-0000E4000000}"/>
    <cellStyle name="40% - アクセント 3 15" xfId="230" xr:uid="{00000000-0005-0000-0000-0000E5000000}"/>
    <cellStyle name="40% - アクセント 3 16" xfId="231" xr:uid="{00000000-0005-0000-0000-0000E6000000}"/>
    <cellStyle name="40% - アクセント 3 17" xfId="232" xr:uid="{00000000-0005-0000-0000-0000E7000000}"/>
    <cellStyle name="40% - アクセント 3 18" xfId="233" xr:uid="{00000000-0005-0000-0000-0000E8000000}"/>
    <cellStyle name="40% - アクセント 3 19" xfId="234" xr:uid="{00000000-0005-0000-0000-0000E9000000}"/>
    <cellStyle name="40% - アクセント 3 2" xfId="235" xr:uid="{00000000-0005-0000-0000-0000EA000000}"/>
    <cellStyle name="40% - アクセント 3 20" xfId="236" xr:uid="{00000000-0005-0000-0000-0000EB000000}"/>
    <cellStyle name="40% - アクセント 3 21" xfId="237" xr:uid="{00000000-0005-0000-0000-0000EC000000}"/>
    <cellStyle name="40% - アクセント 3 22" xfId="238" xr:uid="{00000000-0005-0000-0000-0000ED000000}"/>
    <cellStyle name="40% - アクセント 3 23" xfId="239" xr:uid="{00000000-0005-0000-0000-0000EE000000}"/>
    <cellStyle name="40% - アクセント 3 24" xfId="240" xr:uid="{00000000-0005-0000-0000-0000EF000000}"/>
    <cellStyle name="40% - アクセント 3 25" xfId="241" xr:uid="{00000000-0005-0000-0000-0000F0000000}"/>
    <cellStyle name="40% - アクセント 3 26" xfId="242" xr:uid="{00000000-0005-0000-0000-0000F1000000}"/>
    <cellStyle name="40% - アクセント 3 27" xfId="243" xr:uid="{00000000-0005-0000-0000-0000F2000000}"/>
    <cellStyle name="40% - アクセント 3 28" xfId="244" xr:uid="{00000000-0005-0000-0000-0000F3000000}"/>
    <cellStyle name="40% - アクセント 3 29" xfId="245" xr:uid="{00000000-0005-0000-0000-0000F4000000}"/>
    <cellStyle name="40% - アクセント 3 3" xfId="246" xr:uid="{00000000-0005-0000-0000-0000F5000000}"/>
    <cellStyle name="40% - アクセント 3 4" xfId="247" xr:uid="{00000000-0005-0000-0000-0000F6000000}"/>
    <cellStyle name="40% - アクセント 3 5" xfId="248" xr:uid="{00000000-0005-0000-0000-0000F7000000}"/>
    <cellStyle name="40% - アクセント 3 6" xfId="249" xr:uid="{00000000-0005-0000-0000-0000F8000000}"/>
    <cellStyle name="40% - アクセント 3 7" xfId="250" xr:uid="{00000000-0005-0000-0000-0000F9000000}"/>
    <cellStyle name="40% - アクセント 3 8" xfId="251" xr:uid="{00000000-0005-0000-0000-0000FA000000}"/>
    <cellStyle name="40% - アクセント 3 9" xfId="252" xr:uid="{00000000-0005-0000-0000-0000FB000000}"/>
    <cellStyle name="40% - アクセント 4 10" xfId="253" xr:uid="{00000000-0005-0000-0000-0000FC000000}"/>
    <cellStyle name="40% - アクセント 4 11" xfId="254" xr:uid="{00000000-0005-0000-0000-0000FD000000}"/>
    <cellStyle name="40% - アクセント 4 12" xfId="255" xr:uid="{00000000-0005-0000-0000-0000FE000000}"/>
    <cellStyle name="40% - アクセント 4 13" xfId="256" xr:uid="{00000000-0005-0000-0000-0000FF000000}"/>
    <cellStyle name="40% - アクセント 4 14" xfId="257" xr:uid="{00000000-0005-0000-0000-000000010000}"/>
    <cellStyle name="40% - アクセント 4 15" xfId="258" xr:uid="{00000000-0005-0000-0000-000001010000}"/>
    <cellStyle name="40% - アクセント 4 16" xfId="259" xr:uid="{00000000-0005-0000-0000-000002010000}"/>
    <cellStyle name="40% - アクセント 4 17" xfId="260" xr:uid="{00000000-0005-0000-0000-000003010000}"/>
    <cellStyle name="40% - アクセント 4 18" xfId="261" xr:uid="{00000000-0005-0000-0000-000004010000}"/>
    <cellStyle name="40% - アクセント 4 19" xfId="262" xr:uid="{00000000-0005-0000-0000-000005010000}"/>
    <cellStyle name="40% - アクセント 4 2" xfId="263" xr:uid="{00000000-0005-0000-0000-000006010000}"/>
    <cellStyle name="40% - アクセント 4 20" xfId="264" xr:uid="{00000000-0005-0000-0000-000007010000}"/>
    <cellStyle name="40% - アクセント 4 21" xfId="265" xr:uid="{00000000-0005-0000-0000-000008010000}"/>
    <cellStyle name="40% - アクセント 4 22" xfId="266" xr:uid="{00000000-0005-0000-0000-000009010000}"/>
    <cellStyle name="40% - アクセント 4 23" xfId="267" xr:uid="{00000000-0005-0000-0000-00000A010000}"/>
    <cellStyle name="40% - アクセント 4 24" xfId="268" xr:uid="{00000000-0005-0000-0000-00000B010000}"/>
    <cellStyle name="40% - アクセント 4 25" xfId="269" xr:uid="{00000000-0005-0000-0000-00000C010000}"/>
    <cellStyle name="40% - アクセント 4 26" xfId="270" xr:uid="{00000000-0005-0000-0000-00000D010000}"/>
    <cellStyle name="40% - アクセント 4 27" xfId="271" xr:uid="{00000000-0005-0000-0000-00000E010000}"/>
    <cellStyle name="40% - アクセント 4 28" xfId="272" xr:uid="{00000000-0005-0000-0000-00000F010000}"/>
    <cellStyle name="40% - アクセント 4 29" xfId="273" xr:uid="{00000000-0005-0000-0000-000010010000}"/>
    <cellStyle name="40% - アクセント 4 3" xfId="274" xr:uid="{00000000-0005-0000-0000-000011010000}"/>
    <cellStyle name="40% - アクセント 4 4" xfId="275" xr:uid="{00000000-0005-0000-0000-000012010000}"/>
    <cellStyle name="40% - アクセント 4 5" xfId="276" xr:uid="{00000000-0005-0000-0000-000013010000}"/>
    <cellStyle name="40% - アクセント 4 6" xfId="277" xr:uid="{00000000-0005-0000-0000-000014010000}"/>
    <cellStyle name="40% - アクセント 4 7" xfId="278" xr:uid="{00000000-0005-0000-0000-000015010000}"/>
    <cellStyle name="40% - アクセント 4 8" xfId="279" xr:uid="{00000000-0005-0000-0000-000016010000}"/>
    <cellStyle name="40% - アクセント 4 9" xfId="280" xr:uid="{00000000-0005-0000-0000-000017010000}"/>
    <cellStyle name="40% - アクセント 5 10" xfId="281" xr:uid="{00000000-0005-0000-0000-000018010000}"/>
    <cellStyle name="40% - アクセント 5 11" xfId="282" xr:uid="{00000000-0005-0000-0000-000019010000}"/>
    <cellStyle name="40% - アクセント 5 12" xfId="283" xr:uid="{00000000-0005-0000-0000-00001A010000}"/>
    <cellStyle name="40% - アクセント 5 13" xfId="284" xr:uid="{00000000-0005-0000-0000-00001B010000}"/>
    <cellStyle name="40% - アクセント 5 14" xfId="285" xr:uid="{00000000-0005-0000-0000-00001C010000}"/>
    <cellStyle name="40% - アクセント 5 15" xfId="286" xr:uid="{00000000-0005-0000-0000-00001D010000}"/>
    <cellStyle name="40% - アクセント 5 16" xfId="287" xr:uid="{00000000-0005-0000-0000-00001E010000}"/>
    <cellStyle name="40% - アクセント 5 17" xfId="288" xr:uid="{00000000-0005-0000-0000-00001F010000}"/>
    <cellStyle name="40% - アクセント 5 18" xfId="289" xr:uid="{00000000-0005-0000-0000-000020010000}"/>
    <cellStyle name="40% - アクセント 5 19" xfId="290" xr:uid="{00000000-0005-0000-0000-000021010000}"/>
    <cellStyle name="40% - アクセント 5 2" xfId="291" xr:uid="{00000000-0005-0000-0000-000022010000}"/>
    <cellStyle name="40% - アクセント 5 20" xfId="292" xr:uid="{00000000-0005-0000-0000-000023010000}"/>
    <cellStyle name="40% - アクセント 5 21" xfId="293" xr:uid="{00000000-0005-0000-0000-000024010000}"/>
    <cellStyle name="40% - アクセント 5 22" xfId="294" xr:uid="{00000000-0005-0000-0000-000025010000}"/>
    <cellStyle name="40% - アクセント 5 23" xfId="295" xr:uid="{00000000-0005-0000-0000-000026010000}"/>
    <cellStyle name="40% - アクセント 5 24" xfId="296" xr:uid="{00000000-0005-0000-0000-000027010000}"/>
    <cellStyle name="40% - アクセント 5 25" xfId="297" xr:uid="{00000000-0005-0000-0000-000028010000}"/>
    <cellStyle name="40% - アクセント 5 26" xfId="298" xr:uid="{00000000-0005-0000-0000-000029010000}"/>
    <cellStyle name="40% - アクセント 5 27" xfId="299" xr:uid="{00000000-0005-0000-0000-00002A010000}"/>
    <cellStyle name="40% - アクセント 5 28" xfId="300" xr:uid="{00000000-0005-0000-0000-00002B010000}"/>
    <cellStyle name="40% - アクセント 5 29" xfId="301" xr:uid="{00000000-0005-0000-0000-00002C010000}"/>
    <cellStyle name="40% - アクセント 5 3" xfId="302" xr:uid="{00000000-0005-0000-0000-00002D010000}"/>
    <cellStyle name="40% - アクセント 5 4" xfId="303" xr:uid="{00000000-0005-0000-0000-00002E010000}"/>
    <cellStyle name="40% - アクセント 5 5" xfId="304" xr:uid="{00000000-0005-0000-0000-00002F010000}"/>
    <cellStyle name="40% - アクセント 5 6" xfId="305" xr:uid="{00000000-0005-0000-0000-000030010000}"/>
    <cellStyle name="40% - アクセント 5 7" xfId="306" xr:uid="{00000000-0005-0000-0000-000031010000}"/>
    <cellStyle name="40% - アクセント 5 8" xfId="307" xr:uid="{00000000-0005-0000-0000-000032010000}"/>
    <cellStyle name="40% - アクセント 5 9" xfId="308" xr:uid="{00000000-0005-0000-0000-000033010000}"/>
    <cellStyle name="40% - アクセント 6 10" xfId="309" xr:uid="{00000000-0005-0000-0000-000034010000}"/>
    <cellStyle name="40% - アクセント 6 11" xfId="310" xr:uid="{00000000-0005-0000-0000-000035010000}"/>
    <cellStyle name="40% - アクセント 6 12" xfId="311" xr:uid="{00000000-0005-0000-0000-000036010000}"/>
    <cellStyle name="40% - アクセント 6 13" xfId="312" xr:uid="{00000000-0005-0000-0000-000037010000}"/>
    <cellStyle name="40% - アクセント 6 14" xfId="313" xr:uid="{00000000-0005-0000-0000-000038010000}"/>
    <cellStyle name="40% - アクセント 6 15" xfId="314" xr:uid="{00000000-0005-0000-0000-000039010000}"/>
    <cellStyle name="40% - アクセント 6 16" xfId="315" xr:uid="{00000000-0005-0000-0000-00003A010000}"/>
    <cellStyle name="40% - アクセント 6 17" xfId="316" xr:uid="{00000000-0005-0000-0000-00003B010000}"/>
    <cellStyle name="40% - アクセント 6 18" xfId="317" xr:uid="{00000000-0005-0000-0000-00003C010000}"/>
    <cellStyle name="40% - アクセント 6 19" xfId="318" xr:uid="{00000000-0005-0000-0000-00003D010000}"/>
    <cellStyle name="40% - アクセント 6 2" xfId="319" xr:uid="{00000000-0005-0000-0000-00003E010000}"/>
    <cellStyle name="40% - アクセント 6 20" xfId="320" xr:uid="{00000000-0005-0000-0000-00003F010000}"/>
    <cellStyle name="40% - アクセント 6 21" xfId="321" xr:uid="{00000000-0005-0000-0000-000040010000}"/>
    <cellStyle name="40% - アクセント 6 22" xfId="322" xr:uid="{00000000-0005-0000-0000-000041010000}"/>
    <cellStyle name="40% - アクセント 6 23" xfId="323" xr:uid="{00000000-0005-0000-0000-000042010000}"/>
    <cellStyle name="40% - アクセント 6 24" xfId="324" xr:uid="{00000000-0005-0000-0000-000043010000}"/>
    <cellStyle name="40% - アクセント 6 25" xfId="325" xr:uid="{00000000-0005-0000-0000-000044010000}"/>
    <cellStyle name="40% - アクセント 6 26" xfId="326" xr:uid="{00000000-0005-0000-0000-000045010000}"/>
    <cellStyle name="40% - アクセント 6 27" xfId="327" xr:uid="{00000000-0005-0000-0000-000046010000}"/>
    <cellStyle name="40% - アクセント 6 28" xfId="328" xr:uid="{00000000-0005-0000-0000-000047010000}"/>
    <cellStyle name="40% - アクセント 6 29" xfId="329" xr:uid="{00000000-0005-0000-0000-000048010000}"/>
    <cellStyle name="40% - アクセント 6 3" xfId="330" xr:uid="{00000000-0005-0000-0000-000049010000}"/>
    <cellStyle name="40% - アクセント 6 4" xfId="331" xr:uid="{00000000-0005-0000-0000-00004A010000}"/>
    <cellStyle name="40% - アクセント 6 5" xfId="332" xr:uid="{00000000-0005-0000-0000-00004B010000}"/>
    <cellStyle name="40% - アクセント 6 6" xfId="333" xr:uid="{00000000-0005-0000-0000-00004C010000}"/>
    <cellStyle name="40% - アクセント 6 7" xfId="334" xr:uid="{00000000-0005-0000-0000-00004D010000}"/>
    <cellStyle name="40% - アクセント 6 8" xfId="335" xr:uid="{00000000-0005-0000-0000-00004E010000}"/>
    <cellStyle name="40% - アクセント 6 9" xfId="336" xr:uid="{00000000-0005-0000-0000-00004F010000}"/>
    <cellStyle name="60% - アクセント 1 10" xfId="337" xr:uid="{00000000-0005-0000-0000-000050010000}"/>
    <cellStyle name="60% - アクセント 1 11" xfId="338" xr:uid="{00000000-0005-0000-0000-000051010000}"/>
    <cellStyle name="60% - アクセント 1 12" xfId="339" xr:uid="{00000000-0005-0000-0000-000052010000}"/>
    <cellStyle name="60% - アクセント 1 13" xfId="340" xr:uid="{00000000-0005-0000-0000-000053010000}"/>
    <cellStyle name="60% - アクセント 1 14" xfId="341" xr:uid="{00000000-0005-0000-0000-000054010000}"/>
    <cellStyle name="60% - アクセント 1 15" xfId="342" xr:uid="{00000000-0005-0000-0000-000055010000}"/>
    <cellStyle name="60% - アクセント 1 16" xfId="343" xr:uid="{00000000-0005-0000-0000-000056010000}"/>
    <cellStyle name="60% - アクセント 1 17" xfId="344" xr:uid="{00000000-0005-0000-0000-000057010000}"/>
    <cellStyle name="60% - アクセント 1 18" xfId="345" xr:uid="{00000000-0005-0000-0000-000058010000}"/>
    <cellStyle name="60% - アクセント 1 19" xfId="346" xr:uid="{00000000-0005-0000-0000-000059010000}"/>
    <cellStyle name="60% - アクセント 1 2" xfId="347" xr:uid="{00000000-0005-0000-0000-00005A010000}"/>
    <cellStyle name="60% - アクセント 1 20" xfId="348" xr:uid="{00000000-0005-0000-0000-00005B010000}"/>
    <cellStyle name="60% - アクセント 1 21" xfId="349" xr:uid="{00000000-0005-0000-0000-00005C010000}"/>
    <cellStyle name="60% - アクセント 1 22" xfId="350" xr:uid="{00000000-0005-0000-0000-00005D010000}"/>
    <cellStyle name="60% - アクセント 1 23" xfId="351" xr:uid="{00000000-0005-0000-0000-00005E010000}"/>
    <cellStyle name="60% - アクセント 1 24" xfId="352" xr:uid="{00000000-0005-0000-0000-00005F010000}"/>
    <cellStyle name="60% - アクセント 1 25" xfId="353" xr:uid="{00000000-0005-0000-0000-000060010000}"/>
    <cellStyle name="60% - アクセント 1 26" xfId="354" xr:uid="{00000000-0005-0000-0000-000061010000}"/>
    <cellStyle name="60% - アクセント 1 27" xfId="355" xr:uid="{00000000-0005-0000-0000-000062010000}"/>
    <cellStyle name="60% - アクセント 1 28" xfId="356" xr:uid="{00000000-0005-0000-0000-000063010000}"/>
    <cellStyle name="60% - アクセント 1 29" xfId="357" xr:uid="{00000000-0005-0000-0000-000064010000}"/>
    <cellStyle name="60% - アクセント 1 3" xfId="358" xr:uid="{00000000-0005-0000-0000-000065010000}"/>
    <cellStyle name="60% - アクセント 1 4" xfId="359" xr:uid="{00000000-0005-0000-0000-000066010000}"/>
    <cellStyle name="60% - アクセント 1 5" xfId="360" xr:uid="{00000000-0005-0000-0000-000067010000}"/>
    <cellStyle name="60% - アクセント 1 6" xfId="361" xr:uid="{00000000-0005-0000-0000-000068010000}"/>
    <cellStyle name="60% - アクセント 1 7" xfId="362" xr:uid="{00000000-0005-0000-0000-000069010000}"/>
    <cellStyle name="60% - アクセント 1 8" xfId="363" xr:uid="{00000000-0005-0000-0000-00006A010000}"/>
    <cellStyle name="60% - アクセント 1 9" xfId="364" xr:uid="{00000000-0005-0000-0000-00006B010000}"/>
    <cellStyle name="60% - アクセント 2 10" xfId="365" xr:uid="{00000000-0005-0000-0000-00006C010000}"/>
    <cellStyle name="60% - アクセント 2 11" xfId="366" xr:uid="{00000000-0005-0000-0000-00006D010000}"/>
    <cellStyle name="60% - アクセント 2 12" xfId="367" xr:uid="{00000000-0005-0000-0000-00006E010000}"/>
    <cellStyle name="60% - アクセント 2 13" xfId="368" xr:uid="{00000000-0005-0000-0000-00006F010000}"/>
    <cellStyle name="60% - アクセント 2 14" xfId="369" xr:uid="{00000000-0005-0000-0000-000070010000}"/>
    <cellStyle name="60% - アクセント 2 15" xfId="370" xr:uid="{00000000-0005-0000-0000-000071010000}"/>
    <cellStyle name="60% - アクセント 2 16" xfId="371" xr:uid="{00000000-0005-0000-0000-000072010000}"/>
    <cellStyle name="60% - アクセント 2 17" xfId="372" xr:uid="{00000000-0005-0000-0000-000073010000}"/>
    <cellStyle name="60% - アクセント 2 18" xfId="373" xr:uid="{00000000-0005-0000-0000-000074010000}"/>
    <cellStyle name="60% - アクセント 2 19" xfId="374" xr:uid="{00000000-0005-0000-0000-000075010000}"/>
    <cellStyle name="60% - アクセント 2 2" xfId="375" xr:uid="{00000000-0005-0000-0000-000076010000}"/>
    <cellStyle name="60% - アクセント 2 20" xfId="376" xr:uid="{00000000-0005-0000-0000-000077010000}"/>
    <cellStyle name="60% - アクセント 2 21" xfId="377" xr:uid="{00000000-0005-0000-0000-000078010000}"/>
    <cellStyle name="60% - アクセント 2 22" xfId="378" xr:uid="{00000000-0005-0000-0000-000079010000}"/>
    <cellStyle name="60% - アクセント 2 23" xfId="379" xr:uid="{00000000-0005-0000-0000-00007A010000}"/>
    <cellStyle name="60% - アクセント 2 24" xfId="380" xr:uid="{00000000-0005-0000-0000-00007B010000}"/>
    <cellStyle name="60% - アクセント 2 25" xfId="381" xr:uid="{00000000-0005-0000-0000-00007C010000}"/>
    <cellStyle name="60% - アクセント 2 26" xfId="382" xr:uid="{00000000-0005-0000-0000-00007D010000}"/>
    <cellStyle name="60% - アクセント 2 27" xfId="383" xr:uid="{00000000-0005-0000-0000-00007E010000}"/>
    <cellStyle name="60% - アクセント 2 28" xfId="384" xr:uid="{00000000-0005-0000-0000-00007F010000}"/>
    <cellStyle name="60% - アクセント 2 29" xfId="385" xr:uid="{00000000-0005-0000-0000-000080010000}"/>
    <cellStyle name="60% - アクセント 2 3" xfId="386" xr:uid="{00000000-0005-0000-0000-000081010000}"/>
    <cellStyle name="60% - アクセント 2 4" xfId="387" xr:uid="{00000000-0005-0000-0000-000082010000}"/>
    <cellStyle name="60% - アクセント 2 5" xfId="388" xr:uid="{00000000-0005-0000-0000-000083010000}"/>
    <cellStyle name="60% - アクセント 2 6" xfId="389" xr:uid="{00000000-0005-0000-0000-000084010000}"/>
    <cellStyle name="60% - アクセント 2 7" xfId="390" xr:uid="{00000000-0005-0000-0000-000085010000}"/>
    <cellStyle name="60% - アクセント 2 8" xfId="391" xr:uid="{00000000-0005-0000-0000-000086010000}"/>
    <cellStyle name="60% - アクセント 2 9" xfId="392" xr:uid="{00000000-0005-0000-0000-000087010000}"/>
    <cellStyle name="60% - アクセント 3 10" xfId="393" xr:uid="{00000000-0005-0000-0000-000088010000}"/>
    <cellStyle name="60% - アクセント 3 11" xfId="394" xr:uid="{00000000-0005-0000-0000-000089010000}"/>
    <cellStyle name="60% - アクセント 3 12" xfId="395" xr:uid="{00000000-0005-0000-0000-00008A010000}"/>
    <cellStyle name="60% - アクセント 3 13" xfId="396" xr:uid="{00000000-0005-0000-0000-00008B010000}"/>
    <cellStyle name="60% - アクセント 3 14" xfId="397" xr:uid="{00000000-0005-0000-0000-00008C010000}"/>
    <cellStyle name="60% - アクセント 3 15" xfId="398" xr:uid="{00000000-0005-0000-0000-00008D010000}"/>
    <cellStyle name="60% - アクセント 3 16" xfId="399" xr:uid="{00000000-0005-0000-0000-00008E010000}"/>
    <cellStyle name="60% - アクセント 3 17" xfId="400" xr:uid="{00000000-0005-0000-0000-00008F010000}"/>
    <cellStyle name="60% - アクセント 3 18" xfId="401" xr:uid="{00000000-0005-0000-0000-000090010000}"/>
    <cellStyle name="60% - アクセント 3 19" xfId="402" xr:uid="{00000000-0005-0000-0000-000091010000}"/>
    <cellStyle name="60% - アクセント 3 2" xfId="403" xr:uid="{00000000-0005-0000-0000-000092010000}"/>
    <cellStyle name="60% - アクセント 3 20" xfId="404" xr:uid="{00000000-0005-0000-0000-000093010000}"/>
    <cellStyle name="60% - アクセント 3 21" xfId="405" xr:uid="{00000000-0005-0000-0000-000094010000}"/>
    <cellStyle name="60% - アクセント 3 22" xfId="406" xr:uid="{00000000-0005-0000-0000-000095010000}"/>
    <cellStyle name="60% - アクセント 3 23" xfId="407" xr:uid="{00000000-0005-0000-0000-000096010000}"/>
    <cellStyle name="60% - アクセント 3 24" xfId="408" xr:uid="{00000000-0005-0000-0000-000097010000}"/>
    <cellStyle name="60% - アクセント 3 25" xfId="409" xr:uid="{00000000-0005-0000-0000-000098010000}"/>
    <cellStyle name="60% - アクセント 3 26" xfId="410" xr:uid="{00000000-0005-0000-0000-000099010000}"/>
    <cellStyle name="60% - アクセント 3 27" xfId="411" xr:uid="{00000000-0005-0000-0000-00009A010000}"/>
    <cellStyle name="60% - アクセント 3 28" xfId="412" xr:uid="{00000000-0005-0000-0000-00009B010000}"/>
    <cellStyle name="60% - アクセント 3 29" xfId="413" xr:uid="{00000000-0005-0000-0000-00009C010000}"/>
    <cellStyle name="60% - アクセント 3 3" xfId="414" xr:uid="{00000000-0005-0000-0000-00009D010000}"/>
    <cellStyle name="60% - アクセント 3 4" xfId="415" xr:uid="{00000000-0005-0000-0000-00009E010000}"/>
    <cellStyle name="60% - アクセント 3 5" xfId="416" xr:uid="{00000000-0005-0000-0000-00009F010000}"/>
    <cellStyle name="60% - アクセント 3 6" xfId="417" xr:uid="{00000000-0005-0000-0000-0000A0010000}"/>
    <cellStyle name="60% - アクセント 3 7" xfId="418" xr:uid="{00000000-0005-0000-0000-0000A1010000}"/>
    <cellStyle name="60% - アクセント 3 8" xfId="419" xr:uid="{00000000-0005-0000-0000-0000A2010000}"/>
    <cellStyle name="60% - アクセント 3 9" xfId="420" xr:uid="{00000000-0005-0000-0000-0000A3010000}"/>
    <cellStyle name="60% - アクセント 4 10" xfId="421" xr:uid="{00000000-0005-0000-0000-0000A4010000}"/>
    <cellStyle name="60% - アクセント 4 11" xfId="422" xr:uid="{00000000-0005-0000-0000-0000A5010000}"/>
    <cellStyle name="60% - アクセント 4 12" xfId="423" xr:uid="{00000000-0005-0000-0000-0000A6010000}"/>
    <cellStyle name="60% - アクセント 4 13" xfId="424" xr:uid="{00000000-0005-0000-0000-0000A7010000}"/>
    <cellStyle name="60% - アクセント 4 14" xfId="425" xr:uid="{00000000-0005-0000-0000-0000A8010000}"/>
    <cellStyle name="60% - アクセント 4 15" xfId="426" xr:uid="{00000000-0005-0000-0000-0000A9010000}"/>
    <cellStyle name="60% - アクセント 4 16" xfId="427" xr:uid="{00000000-0005-0000-0000-0000AA010000}"/>
    <cellStyle name="60% - アクセント 4 17" xfId="428" xr:uid="{00000000-0005-0000-0000-0000AB010000}"/>
    <cellStyle name="60% - アクセント 4 18" xfId="429" xr:uid="{00000000-0005-0000-0000-0000AC010000}"/>
    <cellStyle name="60% - アクセント 4 19" xfId="430" xr:uid="{00000000-0005-0000-0000-0000AD010000}"/>
    <cellStyle name="60% - アクセント 4 2" xfId="431" xr:uid="{00000000-0005-0000-0000-0000AE010000}"/>
    <cellStyle name="60% - アクセント 4 20" xfId="432" xr:uid="{00000000-0005-0000-0000-0000AF010000}"/>
    <cellStyle name="60% - アクセント 4 21" xfId="433" xr:uid="{00000000-0005-0000-0000-0000B0010000}"/>
    <cellStyle name="60% - アクセント 4 22" xfId="434" xr:uid="{00000000-0005-0000-0000-0000B1010000}"/>
    <cellStyle name="60% - アクセント 4 23" xfId="435" xr:uid="{00000000-0005-0000-0000-0000B2010000}"/>
    <cellStyle name="60% - アクセント 4 24" xfId="436" xr:uid="{00000000-0005-0000-0000-0000B3010000}"/>
    <cellStyle name="60% - アクセント 4 25" xfId="437" xr:uid="{00000000-0005-0000-0000-0000B4010000}"/>
    <cellStyle name="60% - アクセント 4 26" xfId="438" xr:uid="{00000000-0005-0000-0000-0000B5010000}"/>
    <cellStyle name="60% - アクセント 4 27" xfId="439" xr:uid="{00000000-0005-0000-0000-0000B6010000}"/>
    <cellStyle name="60% - アクセント 4 28" xfId="440" xr:uid="{00000000-0005-0000-0000-0000B7010000}"/>
    <cellStyle name="60% - アクセント 4 29" xfId="441" xr:uid="{00000000-0005-0000-0000-0000B8010000}"/>
    <cellStyle name="60% - アクセント 4 3" xfId="442" xr:uid="{00000000-0005-0000-0000-0000B9010000}"/>
    <cellStyle name="60% - アクセント 4 4" xfId="443" xr:uid="{00000000-0005-0000-0000-0000BA010000}"/>
    <cellStyle name="60% - アクセント 4 5" xfId="444" xr:uid="{00000000-0005-0000-0000-0000BB010000}"/>
    <cellStyle name="60% - アクセント 4 6" xfId="445" xr:uid="{00000000-0005-0000-0000-0000BC010000}"/>
    <cellStyle name="60% - アクセント 4 7" xfId="446" xr:uid="{00000000-0005-0000-0000-0000BD010000}"/>
    <cellStyle name="60% - アクセント 4 8" xfId="447" xr:uid="{00000000-0005-0000-0000-0000BE010000}"/>
    <cellStyle name="60% - アクセント 4 9" xfId="448" xr:uid="{00000000-0005-0000-0000-0000BF010000}"/>
    <cellStyle name="60% - アクセント 5 10" xfId="449" xr:uid="{00000000-0005-0000-0000-0000C0010000}"/>
    <cellStyle name="60% - アクセント 5 11" xfId="450" xr:uid="{00000000-0005-0000-0000-0000C1010000}"/>
    <cellStyle name="60% - アクセント 5 12" xfId="451" xr:uid="{00000000-0005-0000-0000-0000C2010000}"/>
    <cellStyle name="60% - アクセント 5 13" xfId="452" xr:uid="{00000000-0005-0000-0000-0000C3010000}"/>
    <cellStyle name="60% - アクセント 5 14" xfId="453" xr:uid="{00000000-0005-0000-0000-0000C4010000}"/>
    <cellStyle name="60% - アクセント 5 15" xfId="454" xr:uid="{00000000-0005-0000-0000-0000C5010000}"/>
    <cellStyle name="60% - アクセント 5 16" xfId="455" xr:uid="{00000000-0005-0000-0000-0000C6010000}"/>
    <cellStyle name="60% - アクセント 5 17" xfId="456" xr:uid="{00000000-0005-0000-0000-0000C7010000}"/>
    <cellStyle name="60% - アクセント 5 18" xfId="457" xr:uid="{00000000-0005-0000-0000-0000C8010000}"/>
    <cellStyle name="60% - アクセント 5 19" xfId="458" xr:uid="{00000000-0005-0000-0000-0000C9010000}"/>
    <cellStyle name="60% - アクセント 5 2" xfId="459" xr:uid="{00000000-0005-0000-0000-0000CA010000}"/>
    <cellStyle name="60% - アクセント 5 20" xfId="460" xr:uid="{00000000-0005-0000-0000-0000CB010000}"/>
    <cellStyle name="60% - アクセント 5 21" xfId="461" xr:uid="{00000000-0005-0000-0000-0000CC010000}"/>
    <cellStyle name="60% - アクセント 5 22" xfId="462" xr:uid="{00000000-0005-0000-0000-0000CD010000}"/>
    <cellStyle name="60% - アクセント 5 23" xfId="463" xr:uid="{00000000-0005-0000-0000-0000CE010000}"/>
    <cellStyle name="60% - アクセント 5 24" xfId="464" xr:uid="{00000000-0005-0000-0000-0000CF010000}"/>
    <cellStyle name="60% - アクセント 5 25" xfId="465" xr:uid="{00000000-0005-0000-0000-0000D0010000}"/>
    <cellStyle name="60% - アクセント 5 26" xfId="466" xr:uid="{00000000-0005-0000-0000-0000D1010000}"/>
    <cellStyle name="60% - アクセント 5 27" xfId="467" xr:uid="{00000000-0005-0000-0000-0000D2010000}"/>
    <cellStyle name="60% - アクセント 5 28" xfId="468" xr:uid="{00000000-0005-0000-0000-0000D3010000}"/>
    <cellStyle name="60% - アクセント 5 29" xfId="469" xr:uid="{00000000-0005-0000-0000-0000D4010000}"/>
    <cellStyle name="60% - アクセント 5 3" xfId="470" xr:uid="{00000000-0005-0000-0000-0000D5010000}"/>
    <cellStyle name="60% - アクセント 5 4" xfId="471" xr:uid="{00000000-0005-0000-0000-0000D6010000}"/>
    <cellStyle name="60% - アクセント 5 5" xfId="472" xr:uid="{00000000-0005-0000-0000-0000D7010000}"/>
    <cellStyle name="60% - アクセント 5 6" xfId="473" xr:uid="{00000000-0005-0000-0000-0000D8010000}"/>
    <cellStyle name="60% - アクセント 5 7" xfId="474" xr:uid="{00000000-0005-0000-0000-0000D9010000}"/>
    <cellStyle name="60% - アクセント 5 8" xfId="475" xr:uid="{00000000-0005-0000-0000-0000DA010000}"/>
    <cellStyle name="60% - アクセント 5 9" xfId="476" xr:uid="{00000000-0005-0000-0000-0000DB010000}"/>
    <cellStyle name="60% - アクセント 6 10" xfId="477" xr:uid="{00000000-0005-0000-0000-0000DC010000}"/>
    <cellStyle name="60% - アクセント 6 11" xfId="478" xr:uid="{00000000-0005-0000-0000-0000DD010000}"/>
    <cellStyle name="60% - アクセント 6 12" xfId="479" xr:uid="{00000000-0005-0000-0000-0000DE010000}"/>
    <cellStyle name="60% - アクセント 6 13" xfId="480" xr:uid="{00000000-0005-0000-0000-0000DF010000}"/>
    <cellStyle name="60% - アクセント 6 14" xfId="481" xr:uid="{00000000-0005-0000-0000-0000E0010000}"/>
    <cellStyle name="60% - アクセント 6 15" xfId="482" xr:uid="{00000000-0005-0000-0000-0000E1010000}"/>
    <cellStyle name="60% - アクセント 6 16" xfId="483" xr:uid="{00000000-0005-0000-0000-0000E2010000}"/>
    <cellStyle name="60% - アクセント 6 17" xfId="484" xr:uid="{00000000-0005-0000-0000-0000E3010000}"/>
    <cellStyle name="60% - アクセント 6 18" xfId="485" xr:uid="{00000000-0005-0000-0000-0000E4010000}"/>
    <cellStyle name="60% - アクセント 6 19" xfId="486" xr:uid="{00000000-0005-0000-0000-0000E5010000}"/>
    <cellStyle name="60% - アクセント 6 2" xfId="487" xr:uid="{00000000-0005-0000-0000-0000E6010000}"/>
    <cellStyle name="60% - アクセント 6 20" xfId="488" xr:uid="{00000000-0005-0000-0000-0000E7010000}"/>
    <cellStyle name="60% - アクセント 6 21" xfId="489" xr:uid="{00000000-0005-0000-0000-0000E8010000}"/>
    <cellStyle name="60% - アクセント 6 22" xfId="490" xr:uid="{00000000-0005-0000-0000-0000E9010000}"/>
    <cellStyle name="60% - アクセント 6 23" xfId="491" xr:uid="{00000000-0005-0000-0000-0000EA010000}"/>
    <cellStyle name="60% - アクセント 6 24" xfId="492" xr:uid="{00000000-0005-0000-0000-0000EB010000}"/>
    <cellStyle name="60% - アクセント 6 25" xfId="493" xr:uid="{00000000-0005-0000-0000-0000EC010000}"/>
    <cellStyle name="60% - アクセント 6 26" xfId="494" xr:uid="{00000000-0005-0000-0000-0000ED010000}"/>
    <cellStyle name="60% - アクセント 6 27" xfId="495" xr:uid="{00000000-0005-0000-0000-0000EE010000}"/>
    <cellStyle name="60% - アクセント 6 28" xfId="496" xr:uid="{00000000-0005-0000-0000-0000EF010000}"/>
    <cellStyle name="60% - アクセント 6 29" xfId="497" xr:uid="{00000000-0005-0000-0000-0000F0010000}"/>
    <cellStyle name="60% - アクセント 6 3" xfId="498" xr:uid="{00000000-0005-0000-0000-0000F1010000}"/>
    <cellStyle name="60% - アクセント 6 4" xfId="499" xr:uid="{00000000-0005-0000-0000-0000F2010000}"/>
    <cellStyle name="60% - アクセント 6 5" xfId="500" xr:uid="{00000000-0005-0000-0000-0000F3010000}"/>
    <cellStyle name="60% - アクセント 6 6" xfId="501" xr:uid="{00000000-0005-0000-0000-0000F4010000}"/>
    <cellStyle name="60% - アクセント 6 7" xfId="502" xr:uid="{00000000-0005-0000-0000-0000F5010000}"/>
    <cellStyle name="60% - アクセント 6 8" xfId="503" xr:uid="{00000000-0005-0000-0000-0000F6010000}"/>
    <cellStyle name="60% - アクセント 6 9" xfId="504" xr:uid="{00000000-0005-0000-0000-0000F7010000}"/>
    <cellStyle name="アクセント 1 10" xfId="505" xr:uid="{00000000-0005-0000-0000-0000F8010000}"/>
    <cellStyle name="アクセント 1 11" xfId="506" xr:uid="{00000000-0005-0000-0000-0000F9010000}"/>
    <cellStyle name="アクセント 1 12" xfId="507" xr:uid="{00000000-0005-0000-0000-0000FA010000}"/>
    <cellStyle name="アクセント 1 13" xfId="508" xr:uid="{00000000-0005-0000-0000-0000FB010000}"/>
    <cellStyle name="アクセント 1 14" xfId="509" xr:uid="{00000000-0005-0000-0000-0000FC010000}"/>
    <cellStyle name="アクセント 1 15" xfId="510" xr:uid="{00000000-0005-0000-0000-0000FD010000}"/>
    <cellStyle name="アクセント 1 16" xfId="511" xr:uid="{00000000-0005-0000-0000-0000FE010000}"/>
    <cellStyle name="アクセント 1 17" xfId="512" xr:uid="{00000000-0005-0000-0000-0000FF010000}"/>
    <cellStyle name="アクセント 1 18" xfId="513" xr:uid="{00000000-0005-0000-0000-000000020000}"/>
    <cellStyle name="アクセント 1 19" xfId="514" xr:uid="{00000000-0005-0000-0000-000001020000}"/>
    <cellStyle name="アクセント 1 2" xfId="515" xr:uid="{00000000-0005-0000-0000-000002020000}"/>
    <cellStyle name="アクセント 1 20" xfId="516" xr:uid="{00000000-0005-0000-0000-000003020000}"/>
    <cellStyle name="アクセント 1 21" xfId="517" xr:uid="{00000000-0005-0000-0000-000004020000}"/>
    <cellStyle name="アクセント 1 22" xfId="518" xr:uid="{00000000-0005-0000-0000-000005020000}"/>
    <cellStyle name="アクセント 1 23" xfId="519" xr:uid="{00000000-0005-0000-0000-000006020000}"/>
    <cellStyle name="アクセント 1 24" xfId="520" xr:uid="{00000000-0005-0000-0000-000007020000}"/>
    <cellStyle name="アクセント 1 25" xfId="521" xr:uid="{00000000-0005-0000-0000-000008020000}"/>
    <cellStyle name="アクセント 1 26" xfId="522" xr:uid="{00000000-0005-0000-0000-000009020000}"/>
    <cellStyle name="アクセント 1 27" xfId="523" xr:uid="{00000000-0005-0000-0000-00000A020000}"/>
    <cellStyle name="アクセント 1 28" xfId="524" xr:uid="{00000000-0005-0000-0000-00000B020000}"/>
    <cellStyle name="アクセント 1 29" xfId="525" xr:uid="{00000000-0005-0000-0000-00000C020000}"/>
    <cellStyle name="アクセント 1 3" xfId="526" xr:uid="{00000000-0005-0000-0000-00000D020000}"/>
    <cellStyle name="アクセント 1 4" xfId="527" xr:uid="{00000000-0005-0000-0000-00000E020000}"/>
    <cellStyle name="アクセント 1 5" xfId="528" xr:uid="{00000000-0005-0000-0000-00000F020000}"/>
    <cellStyle name="アクセント 1 6" xfId="529" xr:uid="{00000000-0005-0000-0000-000010020000}"/>
    <cellStyle name="アクセント 1 7" xfId="530" xr:uid="{00000000-0005-0000-0000-000011020000}"/>
    <cellStyle name="アクセント 1 8" xfId="531" xr:uid="{00000000-0005-0000-0000-000012020000}"/>
    <cellStyle name="アクセント 1 9" xfId="532" xr:uid="{00000000-0005-0000-0000-000013020000}"/>
    <cellStyle name="アクセント 2 10" xfId="533" xr:uid="{00000000-0005-0000-0000-000014020000}"/>
    <cellStyle name="アクセント 2 11" xfId="534" xr:uid="{00000000-0005-0000-0000-000015020000}"/>
    <cellStyle name="アクセント 2 12" xfId="535" xr:uid="{00000000-0005-0000-0000-000016020000}"/>
    <cellStyle name="アクセント 2 13" xfId="536" xr:uid="{00000000-0005-0000-0000-000017020000}"/>
    <cellStyle name="アクセント 2 14" xfId="537" xr:uid="{00000000-0005-0000-0000-000018020000}"/>
    <cellStyle name="アクセント 2 15" xfId="538" xr:uid="{00000000-0005-0000-0000-000019020000}"/>
    <cellStyle name="アクセント 2 16" xfId="539" xr:uid="{00000000-0005-0000-0000-00001A020000}"/>
    <cellStyle name="アクセント 2 17" xfId="540" xr:uid="{00000000-0005-0000-0000-00001B020000}"/>
    <cellStyle name="アクセント 2 18" xfId="541" xr:uid="{00000000-0005-0000-0000-00001C020000}"/>
    <cellStyle name="アクセント 2 19" xfId="542" xr:uid="{00000000-0005-0000-0000-00001D020000}"/>
    <cellStyle name="アクセント 2 2" xfId="543" xr:uid="{00000000-0005-0000-0000-00001E020000}"/>
    <cellStyle name="アクセント 2 20" xfId="544" xr:uid="{00000000-0005-0000-0000-00001F020000}"/>
    <cellStyle name="アクセント 2 21" xfId="545" xr:uid="{00000000-0005-0000-0000-000020020000}"/>
    <cellStyle name="アクセント 2 22" xfId="546" xr:uid="{00000000-0005-0000-0000-000021020000}"/>
    <cellStyle name="アクセント 2 23" xfId="547" xr:uid="{00000000-0005-0000-0000-000022020000}"/>
    <cellStyle name="アクセント 2 24" xfId="548" xr:uid="{00000000-0005-0000-0000-000023020000}"/>
    <cellStyle name="アクセント 2 25" xfId="549" xr:uid="{00000000-0005-0000-0000-000024020000}"/>
    <cellStyle name="アクセント 2 26" xfId="550" xr:uid="{00000000-0005-0000-0000-000025020000}"/>
    <cellStyle name="アクセント 2 27" xfId="551" xr:uid="{00000000-0005-0000-0000-000026020000}"/>
    <cellStyle name="アクセント 2 28" xfId="552" xr:uid="{00000000-0005-0000-0000-000027020000}"/>
    <cellStyle name="アクセント 2 29" xfId="553" xr:uid="{00000000-0005-0000-0000-000028020000}"/>
    <cellStyle name="アクセント 2 3" xfId="554" xr:uid="{00000000-0005-0000-0000-000029020000}"/>
    <cellStyle name="アクセント 2 4" xfId="555" xr:uid="{00000000-0005-0000-0000-00002A020000}"/>
    <cellStyle name="アクセント 2 5" xfId="556" xr:uid="{00000000-0005-0000-0000-00002B020000}"/>
    <cellStyle name="アクセント 2 6" xfId="557" xr:uid="{00000000-0005-0000-0000-00002C020000}"/>
    <cellStyle name="アクセント 2 7" xfId="558" xr:uid="{00000000-0005-0000-0000-00002D020000}"/>
    <cellStyle name="アクセント 2 8" xfId="559" xr:uid="{00000000-0005-0000-0000-00002E020000}"/>
    <cellStyle name="アクセント 2 9" xfId="560" xr:uid="{00000000-0005-0000-0000-00002F020000}"/>
    <cellStyle name="アクセント 3 10" xfId="561" xr:uid="{00000000-0005-0000-0000-000030020000}"/>
    <cellStyle name="アクセント 3 11" xfId="562" xr:uid="{00000000-0005-0000-0000-000031020000}"/>
    <cellStyle name="アクセント 3 12" xfId="563" xr:uid="{00000000-0005-0000-0000-000032020000}"/>
    <cellStyle name="アクセント 3 13" xfId="564" xr:uid="{00000000-0005-0000-0000-000033020000}"/>
    <cellStyle name="アクセント 3 14" xfId="565" xr:uid="{00000000-0005-0000-0000-000034020000}"/>
    <cellStyle name="アクセント 3 15" xfId="566" xr:uid="{00000000-0005-0000-0000-000035020000}"/>
    <cellStyle name="アクセント 3 16" xfId="567" xr:uid="{00000000-0005-0000-0000-000036020000}"/>
    <cellStyle name="アクセント 3 17" xfId="568" xr:uid="{00000000-0005-0000-0000-000037020000}"/>
    <cellStyle name="アクセント 3 18" xfId="569" xr:uid="{00000000-0005-0000-0000-000038020000}"/>
    <cellStyle name="アクセント 3 19" xfId="570" xr:uid="{00000000-0005-0000-0000-000039020000}"/>
    <cellStyle name="アクセント 3 2" xfId="571" xr:uid="{00000000-0005-0000-0000-00003A020000}"/>
    <cellStyle name="アクセント 3 20" xfId="572" xr:uid="{00000000-0005-0000-0000-00003B020000}"/>
    <cellStyle name="アクセント 3 21" xfId="573" xr:uid="{00000000-0005-0000-0000-00003C020000}"/>
    <cellStyle name="アクセント 3 22" xfId="574" xr:uid="{00000000-0005-0000-0000-00003D020000}"/>
    <cellStyle name="アクセント 3 23" xfId="575" xr:uid="{00000000-0005-0000-0000-00003E020000}"/>
    <cellStyle name="アクセント 3 24" xfId="576" xr:uid="{00000000-0005-0000-0000-00003F020000}"/>
    <cellStyle name="アクセント 3 25" xfId="577" xr:uid="{00000000-0005-0000-0000-000040020000}"/>
    <cellStyle name="アクセント 3 26" xfId="578" xr:uid="{00000000-0005-0000-0000-000041020000}"/>
    <cellStyle name="アクセント 3 27" xfId="579" xr:uid="{00000000-0005-0000-0000-000042020000}"/>
    <cellStyle name="アクセント 3 28" xfId="580" xr:uid="{00000000-0005-0000-0000-000043020000}"/>
    <cellStyle name="アクセント 3 29" xfId="581" xr:uid="{00000000-0005-0000-0000-000044020000}"/>
    <cellStyle name="アクセント 3 3" xfId="582" xr:uid="{00000000-0005-0000-0000-000045020000}"/>
    <cellStyle name="アクセント 3 4" xfId="583" xr:uid="{00000000-0005-0000-0000-000046020000}"/>
    <cellStyle name="アクセント 3 5" xfId="584" xr:uid="{00000000-0005-0000-0000-000047020000}"/>
    <cellStyle name="アクセント 3 6" xfId="585" xr:uid="{00000000-0005-0000-0000-000048020000}"/>
    <cellStyle name="アクセント 3 7" xfId="586" xr:uid="{00000000-0005-0000-0000-000049020000}"/>
    <cellStyle name="アクセント 3 8" xfId="587" xr:uid="{00000000-0005-0000-0000-00004A020000}"/>
    <cellStyle name="アクセント 3 9" xfId="588" xr:uid="{00000000-0005-0000-0000-00004B020000}"/>
    <cellStyle name="アクセント 4 10" xfId="589" xr:uid="{00000000-0005-0000-0000-00004C020000}"/>
    <cellStyle name="アクセント 4 11" xfId="590" xr:uid="{00000000-0005-0000-0000-00004D020000}"/>
    <cellStyle name="アクセント 4 12" xfId="591" xr:uid="{00000000-0005-0000-0000-00004E020000}"/>
    <cellStyle name="アクセント 4 13" xfId="592" xr:uid="{00000000-0005-0000-0000-00004F020000}"/>
    <cellStyle name="アクセント 4 14" xfId="593" xr:uid="{00000000-0005-0000-0000-000050020000}"/>
    <cellStyle name="アクセント 4 15" xfId="594" xr:uid="{00000000-0005-0000-0000-000051020000}"/>
    <cellStyle name="アクセント 4 16" xfId="595" xr:uid="{00000000-0005-0000-0000-000052020000}"/>
    <cellStyle name="アクセント 4 17" xfId="596" xr:uid="{00000000-0005-0000-0000-000053020000}"/>
    <cellStyle name="アクセント 4 18" xfId="597" xr:uid="{00000000-0005-0000-0000-000054020000}"/>
    <cellStyle name="アクセント 4 19" xfId="598" xr:uid="{00000000-0005-0000-0000-000055020000}"/>
    <cellStyle name="アクセント 4 2" xfId="599" xr:uid="{00000000-0005-0000-0000-000056020000}"/>
    <cellStyle name="アクセント 4 20" xfId="600" xr:uid="{00000000-0005-0000-0000-000057020000}"/>
    <cellStyle name="アクセント 4 21" xfId="601" xr:uid="{00000000-0005-0000-0000-000058020000}"/>
    <cellStyle name="アクセント 4 22" xfId="602" xr:uid="{00000000-0005-0000-0000-000059020000}"/>
    <cellStyle name="アクセント 4 23" xfId="603" xr:uid="{00000000-0005-0000-0000-00005A020000}"/>
    <cellStyle name="アクセント 4 24" xfId="604" xr:uid="{00000000-0005-0000-0000-00005B020000}"/>
    <cellStyle name="アクセント 4 25" xfId="605" xr:uid="{00000000-0005-0000-0000-00005C020000}"/>
    <cellStyle name="アクセント 4 26" xfId="606" xr:uid="{00000000-0005-0000-0000-00005D020000}"/>
    <cellStyle name="アクセント 4 27" xfId="607" xr:uid="{00000000-0005-0000-0000-00005E020000}"/>
    <cellStyle name="アクセント 4 28" xfId="608" xr:uid="{00000000-0005-0000-0000-00005F020000}"/>
    <cellStyle name="アクセント 4 29" xfId="609" xr:uid="{00000000-0005-0000-0000-000060020000}"/>
    <cellStyle name="アクセント 4 3" xfId="610" xr:uid="{00000000-0005-0000-0000-000061020000}"/>
    <cellStyle name="アクセント 4 4" xfId="611" xr:uid="{00000000-0005-0000-0000-000062020000}"/>
    <cellStyle name="アクセント 4 5" xfId="612" xr:uid="{00000000-0005-0000-0000-000063020000}"/>
    <cellStyle name="アクセント 4 6" xfId="613" xr:uid="{00000000-0005-0000-0000-000064020000}"/>
    <cellStyle name="アクセント 4 7" xfId="614" xr:uid="{00000000-0005-0000-0000-000065020000}"/>
    <cellStyle name="アクセント 4 8" xfId="615" xr:uid="{00000000-0005-0000-0000-000066020000}"/>
    <cellStyle name="アクセント 4 9" xfId="616" xr:uid="{00000000-0005-0000-0000-000067020000}"/>
    <cellStyle name="アクセント 5 10" xfId="617" xr:uid="{00000000-0005-0000-0000-000068020000}"/>
    <cellStyle name="アクセント 5 11" xfId="618" xr:uid="{00000000-0005-0000-0000-000069020000}"/>
    <cellStyle name="アクセント 5 12" xfId="619" xr:uid="{00000000-0005-0000-0000-00006A020000}"/>
    <cellStyle name="アクセント 5 13" xfId="620" xr:uid="{00000000-0005-0000-0000-00006B020000}"/>
    <cellStyle name="アクセント 5 14" xfId="621" xr:uid="{00000000-0005-0000-0000-00006C020000}"/>
    <cellStyle name="アクセント 5 15" xfId="622" xr:uid="{00000000-0005-0000-0000-00006D020000}"/>
    <cellStyle name="アクセント 5 16" xfId="623" xr:uid="{00000000-0005-0000-0000-00006E020000}"/>
    <cellStyle name="アクセント 5 17" xfId="624" xr:uid="{00000000-0005-0000-0000-00006F020000}"/>
    <cellStyle name="アクセント 5 18" xfId="625" xr:uid="{00000000-0005-0000-0000-000070020000}"/>
    <cellStyle name="アクセント 5 19" xfId="626" xr:uid="{00000000-0005-0000-0000-000071020000}"/>
    <cellStyle name="アクセント 5 2" xfId="627" xr:uid="{00000000-0005-0000-0000-000072020000}"/>
    <cellStyle name="アクセント 5 20" xfId="628" xr:uid="{00000000-0005-0000-0000-000073020000}"/>
    <cellStyle name="アクセント 5 21" xfId="629" xr:uid="{00000000-0005-0000-0000-000074020000}"/>
    <cellStyle name="アクセント 5 22" xfId="630" xr:uid="{00000000-0005-0000-0000-000075020000}"/>
    <cellStyle name="アクセント 5 23" xfId="631" xr:uid="{00000000-0005-0000-0000-000076020000}"/>
    <cellStyle name="アクセント 5 24" xfId="632" xr:uid="{00000000-0005-0000-0000-000077020000}"/>
    <cellStyle name="アクセント 5 25" xfId="633" xr:uid="{00000000-0005-0000-0000-000078020000}"/>
    <cellStyle name="アクセント 5 26" xfId="634" xr:uid="{00000000-0005-0000-0000-000079020000}"/>
    <cellStyle name="アクセント 5 27" xfId="635" xr:uid="{00000000-0005-0000-0000-00007A020000}"/>
    <cellStyle name="アクセント 5 28" xfId="636" xr:uid="{00000000-0005-0000-0000-00007B020000}"/>
    <cellStyle name="アクセント 5 29" xfId="637" xr:uid="{00000000-0005-0000-0000-00007C020000}"/>
    <cellStyle name="アクセント 5 3" xfId="638" xr:uid="{00000000-0005-0000-0000-00007D020000}"/>
    <cellStyle name="アクセント 5 4" xfId="639" xr:uid="{00000000-0005-0000-0000-00007E020000}"/>
    <cellStyle name="アクセント 5 5" xfId="640" xr:uid="{00000000-0005-0000-0000-00007F020000}"/>
    <cellStyle name="アクセント 5 6" xfId="641" xr:uid="{00000000-0005-0000-0000-000080020000}"/>
    <cellStyle name="アクセント 5 7" xfId="642" xr:uid="{00000000-0005-0000-0000-000081020000}"/>
    <cellStyle name="アクセント 5 8" xfId="643" xr:uid="{00000000-0005-0000-0000-000082020000}"/>
    <cellStyle name="アクセント 5 9" xfId="644" xr:uid="{00000000-0005-0000-0000-000083020000}"/>
    <cellStyle name="アクセント 6 10" xfId="645" xr:uid="{00000000-0005-0000-0000-000084020000}"/>
    <cellStyle name="アクセント 6 11" xfId="646" xr:uid="{00000000-0005-0000-0000-000085020000}"/>
    <cellStyle name="アクセント 6 12" xfId="647" xr:uid="{00000000-0005-0000-0000-000086020000}"/>
    <cellStyle name="アクセント 6 13" xfId="648" xr:uid="{00000000-0005-0000-0000-000087020000}"/>
    <cellStyle name="アクセント 6 14" xfId="649" xr:uid="{00000000-0005-0000-0000-000088020000}"/>
    <cellStyle name="アクセント 6 15" xfId="650" xr:uid="{00000000-0005-0000-0000-000089020000}"/>
    <cellStyle name="アクセント 6 16" xfId="651" xr:uid="{00000000-0005-0000-0000-00008A020000}"/>
    <cellStyle name="アクセント 6 17" xfId="652" xr:uid="{00000000-0005-0000-0000-00008B020000}"/>
    <cellStyle name="アクセント 6 18" xfId="653" xr:uid="{00000000-0005-0000-0000-00008C020000}"/>
    <cellStyle name="アクセント 6 19" xfId="654" xr:uid="{00000000-0005-0000-0000-00008D020000}"/>
    <cellStyle name="アクセント 6 2" xfId="655" xr:uid="{00000000-0005-0000-0000-00008E020000}"/>
    <cellStyle name="アクセント 6 20" xfId="656" xr:uid="{00000000-0005-0000-0000-00008F020000}"/>
    <cellStyle name="アクセント 6 21" xfId="657" xr:uid="{00000000-0005-0000-0000-000090020000}"/>
    <cellStyle name="アクセント 6 22" xfId="658" xr:uid="{00000000-0005-0000-0000-000091020000}"/>
    <cellStyle name="アクセント 6 23" xfId="659" xr:uid="{00000000-0005-0000-0000-000092020000}"/>
    <cellStyle name="アクセント 6 24" xfId="660" xr:uid="{00000000-0005-0000-0000-000093020000}"/>
    <cellStyle name="アクセント 6 25" xfId="661" xr:uid="{00000000-0005-0000-0000-000094020000}"/>
    <cellStyle name="アクセント 6 26" xfId="662" xr:uid="{00000000-0005-0000-0000-000095020000}"/>
    <cellStyle name="アクセント 6 27" xfId="663" xr:uid="{00000000-0005-0000-0000-000096020000}"/>
    <cellStyle name="アクセント 6 28" xfId="664" xr:uid="{00000000-0005-0000-0000-000097020000}"/>
    <cellStyle name="アクセント 6 29" xfId="665" xr:uid="{00000000-0005-0000-0000-000098020000}"/>
    <cellStyle name="アクセント 6 3" xfId="666" xr:uid="{00000000-0005-0000-0000-000099020000}"/>
    <cellStyle name="アクセント 6 4" xfId="667" xr:uid="{00000000-0005-0000-0000-00009A020000}"/>
    <cellStyle name="アクセント 6 5" xfId="668" xr:uid="{00000000-0005-0000-0000-00009B020000}"/>
    <cellStyle name="アクセント 6 6" xfId="669" xr:uid="{00000000-0005-0000-0000-00009C020000}"/>
    <cellStyle name="アクセント 6 7" xfId="670" xr:uid="{00000000-0005-0000-0000-00009D020000}"/>
    <cellStyle name="アクセント 6 8" xfId="671" xr:uid="{00000000-0005-0000-0000-00009E020000}"/>
    <cellStyle name="アクセント 6 9" xfId="672" xr:uid="{00000000-0005-0000-0000-00009F020000}"/>
    <cellStyle name="タイトル 10" xfId="673" xr:uid="{00000000-0005-0000-0000-0000A0020000}"/>
    <cellStyle name="タイトル 11" xfId="674" xr:uid="{00000000-0005-0000-0000-0000A1020000}"/>
    <cellStyle name="タイトル 12" xfId="675" xr:uid="{00000000-0005-0000-0000-0000A2020000}"/>
    <cellStyle name="タイトル 13" xfId="676" xr:uid="{00000000-0005-0000-0000-0000A3020000}"/>
    <cellStyle name="タイトル 14" xfId="677" xr:uid="{00000000-0005-0000-0000-0000A4020000}"/>
    <cellStyle name="タイトル 15" xfId="678" xr:uid="{00000000-0005-0000-0000-0000A5020000}"/>
    <cellStyle name="タイトル 16" xfId="679" xr:uid="{00000000-0005-0000-0000-0000A6020000}"/>
    <cellStyle name="タイトル 17" xfId="680" xr:uid="{00000000-0005-0000-0000-0000A7020000}"/>
    <cellStyle name="タイトル 18" xfId="681" xr:uid="{00000000-0005-0000-0000-0000A8020000}"/>
    <cellStyle name="タイトル 19" xfId="682" xr:uid="{00000000-0005-0000-0000-0000A9020000}"/>
    <cellStyle name="タイトル 2" xfId="683" xr:uid="{00000000-0005-0000-0000-0000AA020000}"/>
    <cellStyle name="タイトル 20" xfId="684" xr:uid="{00000000-0005-0000-0000-0000AB020000}"/>
    <cellStyle name="タイトル 21" xfId="685" xr:uid="{00000000-0005-0000-0000-0000AC020000}"/>
    <cellStyle name="タイトル 22" xfId="686" xr:uid="{00000000-0005-0000-0000-0000AD020000}"/>
    <cellStyle name="タイトル 23" xfId="687" xr:uid="{00000000-0005-0000-0000-0000AE020000}"/>
    <cellStyle name="タイトル 24" xfId="688" xr:uid="{00000000-0005-0000-0000-0000AF020000}"/>
    <cellStyle name="タイトル 25" xfId="689" xr:uid="{00000000-0005-0000-0000-0000B0020000}"/>
    <cellStyle name="タイトル 26" xfId="690" xr:uid="{00000000-0005-0000-0000-0000B1020000}"/>
    <cellStyle name="タイトル 27" xfId="691" xr:uid="{00000000-0005-0000-0000-0000B2020000}"/>
    <cellStyle name="タイトル 28" xfId="692" xr:uid="{00000000-0005-0000-0000-0000B3020000}"/>
    <cellStyle name="タイトル 29" xfId="693" xr:uid="{00000000-0005-0000-0000-0000B4020000}"/>
    <cellStyle name="タイトル 3" xfId="694" xr:uid="{00000000-0005-0000-0000-0000B5020000}"/>
    <cellStyle name="タイトル 4" xfId="695" xr:uid="{00000000-0005-0000-0000-0000B6020000}"/>
    <cellStyle name="タイトル 5" xfId="696" xr:uid="{00000000-0005-0000-0000-0000B7020000}"/>
    <cellStyle name="タイトル 6" xfId="697" xr:uid="{00000000-0005-0000-0000-0000B8020000}"/>
    <cellStyle name="タイトル 7" xfId="698" xr:uid="{00000000-0005-0000-0000-0000B9020000}"/>
    <cellStyle name="タイトル 8" xfId="699" xr:uid="{00000000-0005-0000-0000-0000BA020000}"/>
    <cellStyle name="タイトル 9" xfId="700" xr:uid="{00000000-0005-0000-0000-0000BB020000}"/>
    <cellStyle name="チェック セル 10" xfId="701" xr:uid="{00000000-0005-0000-0000-0000BC020000}"/>
    <cellStyle name="チェック セル 11" xfId="702" xr:uid="{00000000-0005-0000-0000-0000BD020000}"/>
    <cellStyle name="チェック セル 12" xfId="703" xr:uid="{00000000-0005-0000-0000-0000BE020000}"/>
    <cellStyle name="チェック セル 13" xfId="704" xr:uid="{00000000-0005-0000-0000-0000BF020000}"/>
    <cellStyle name="チェック セル 14" xfId="705" xr:uid="{00000000-0005-0000-0000-0000C0020000}"/>
    <cellStyle name="チェック セル 15" xfId="706" xr:uid="{00000000-0005-0000-0000-0000C1020000}"/>
    <cellStyle name="チェック セル 16" xfId="707" xr:uid="{00000000-0005-0000-0000-0000C2020000}"/>
    <cellStyle name="チェック セル 17" xfId="708" xr:uid="{00000000-0005-0000-0000-0000C3020000}"/>
    <cellStyle name="チェック セル 18" xfId="709" xr:uid="{00000000-0005-0000-0000-0000C4020000}"/>
    <cellStyle name="チェック セル 19" xfId="710" xr:uid="{00000000-0005-0000-0000-0000C5020000}"/>
    <cellStyle name="チェック セル 2" xfId="711" xr:uid="{00000000-0005-0000-0000-0000C6020000}"/>
    <cellStyle name="チェック セル 20" xfId="712" xr:uid="{00000000-0005-0000-0000-0000C7020000}"/>
    <cellStyle name="チェック セル 21" xfId="713" xr:uid="{00000000-0005-0000-0000-0000C8020000}"/>
    <cellStyle name="チェック セル 22" xfId="714" xr:uid="{00000000-0005-0000-0000-0000C9020000}"/>
    <cellStyle name="チェック セル 23" xfId="715" xr:uid="{00000000-0005-0000-0000-0000CA020000}"/>
    <cellStyle name="チェック セル 24" xfId="716" xr:uid="{00000000-0005-0000-0000-0000CB020000}"/>
    <cellStyle name="チェック セル 25" xfId="717" xr:uid="{00000000-0005-0000-0000-0000CC020000}"/>
    <cellStyle name="チェック セル 26" xfId="718" xr:uid="{00000000-0005-0000-0000-0000CD020000}"/>
    <cellStyle name="チェック セル 27" xfId="719" xr:uid="{00000000-0005-0000-0000-0000CE020000}"/>
    <cellStyle name="チェック セル 28" xfId="720" xr:uid="{00000000-0005-0000-0000-0000CF020000}"/>
    <cellStyle name="チェック セル 29" xfId="721" xr:uid="{00000000-0005-0000-0000-0000D0020000}"/>
    <cellStyle name="チェック セル 3" xfId="722" xr:uid="{00000000-0005-0000-0000-0000D1020000}"/>
    <cellStyle name="チェック セル 4" xfId="723" xr:uid="{00000000-0005-0000-0000-0000D2020000}"/>
    <cellStyle name="チェック セル 5" xfId="724" xr:uid="{00000000-0005-0000-0000-0000D3020000}"/>
    <cellStyle name="チェック セル 6" xfId="725" xr:uid="{00000000-0005-0000-0000-0000D4020000}"/>
    <cellStyle name="チェック セル 7" xfId="726" xr:uid="{00000000-0005-0000-0000-0000D5020000}"/>
    <cellStyle name="チェック セル 8" xfId="727" xr:uid="{00000000-0005-0000-0000-0000D6020000}"/>
    <cellStyle name="チェック セル 9" xfId="728" xr:uid="{00000000-0005-0000-0000-0000D7020000}"/>
    <cellStyle name="どちらでもない 10" xfId="729" xr:uid="{00000000-0005-0000-0000-0000D8020000}"/>
    <cellStyle name="どちらでもない 11" xfId="730" xr:uid="{00000000-0005-0000-0000-0000D9020000}"/>
    <cellStyle name="どちらでもない 12" xfId="731" xr:uid="{00000000-0005-0000-0000-0000DA020000}"/>
    <cellStyle name="どちらでもない 13" xfId="732" xr:uid="{00000000-0005-0000-0000-0000DB020000}"/>
    <cellStyle name="どちらでもない 14" xfId="733" xr:uid="{00000000-0005-0000-0000-0000DC020000}"/>
    <cellStyle name="どちらでもない 15" xfId="734" xr:uid="{00000000-0005-0000-0000-0000DD020000}"/>
    <cellStyle name="どちらでもない 16" xfId="735" xr:uid="{00000000-0005-0000-0000-0000DE020000}"/>
    <cellStyle name="どちらでもない 17" xfId="736" xr:uid="{00000000-0005-0000-0000-0000DF020000}"/>
    <cellStyle name="どちらでもない 18" xfId="737" xr:uid="{00000000-0005-0000-0000-0000E0020000}"/>
    <cellStyle name="どちらでもない 19" xfId="738" xr:uid="{00000000-0005-0000-0000-0000E1020000}"/>
    <cellStyle name="どちらでもない 2" xfId="739" xr:uid="{00000000-0005-0000-0000-0000E2020000}"/>
    <cellStyle name="どちらでもない 20" xfId="740" xr:uid="{00000000-0005-0000-0000-0000E3020000}"/>
    <cellStyle name="どちらでもない 21" xfId="741" xr:uid="{00000000-0005-0000-0000-0000E4020000}"/>
    <cellStyle name="どちらでもない 22" xfId="742" xr:uid="{00000000-0005-0000-0000-0000E5020000}"/>
    <cellStyle name="どちらでもない 23" xfId="743" xr:uid="{00000000-0005-0000-0000-0000E6020000}"/>
    <cellStyle name="どちらでもない 24" xfId="744" xr:uid="{00000000-0005-0000-0000-0000E7020000}"/>
    <cellStyle name="どちらでもない 25" xfId="745" xr:uid="{00000000-0005-0000-0000-0000E8020000}"/>
    <cellStyle name="どちらでもない 26" xfId="746" xr:uid="{00000000-0005-0000-0000-0000E9020000}"/>
    <cellStyle name="どちらでもない 27" xfId="747" xr:uid="{00000000-0005-0000-0000-0000EA020000}"/>
    <cellStyle name="どちらでもない 28" xfId="748" xr:uid="{00000000-0005-0000-0000-0000EB020000}"/>
    <cellStyle name="どちらでもない 29" xfId="749" xr:uid="{00000000-0005-0000-0000-0000EC020000}"/>
    <cellStyle name="どちらでもない 3" xfId="750" xr:uid="{00000000-0005-0000-0000-0000ED020000}"/>
    <cellStyle name="どちらでもない 4" xfId="751" xr:uid="{00000000-0005-0000-0000-0000EE020000}"/>
    <cellStyle name="どちらでもない 5" xfId="752" xr:uid="{00000000-0005-0000-0000-0000EF020000}"/>
    <cellStyle name="どちらでもない 6" xfId="753" xr:uid="{00000000-0005-0000-0000-0000F0020000}"/>
    <cellStyle name="どちらでもない 7" xfId="754" xr:uid="{00000000-0005-0000-0000-0000F1020000}"/>
    <cellStyle name="どちらでもない 8" xfId="755" xr:uid="{00000000-0005-0000-0000-0000F2020000}"/>
    <cellStyle name="どちらでもない 9" xfId="756" xr:uid="{00000000-0005-0000-0000-0000F3020000}"/>
    <cellStyle name="メモ 10" xfId="757" xr:uid="{00000000-0005-0000-0000-0000F4020000}"/>
    <cellStyle name="メモ 11" xfId="758" xr:uid="{00000000-0005-0000-0000-0000F5020000}"/>
    <cellStyle name="メモ 12" xfId="759" xr:uid="{00000000-0005-0000-0000-0000F6020000}"/>
    <cellStyle name="メモ 13" xfId="760" xr:uid="{00000000-0005-0000-0000-0000F7020000}"/>
    <cellStyle name="メモ 14" xfId="761" xr:uid="{00000000-0005-0000-0000-0000F8020000}"/>
    <cellStyle name="メモ 15" xfId="762" xr:uid="{00000000-0005-0000-0000-0000F9020000}"/>
    <cellStyle name="メモ 16" xfId="763" xr:uid="{00000000-0005-0000-0000-0000FA020000}"/>
    <cellStyle name="メモ 17" xfId="764" xr:uid="{00000000-0005-0000-0000-0000FB020000}"/>
    <cellStyle name="メモ 18" xfId="765" xr:uid="{00000000-0005-0000-0000-0000FC020000}"/>
    <cellStyle name="メモ 19" xfId="766" xr:uid="{00000000-0005-0000-0000-0000FD020000}"/>
    <cellStyle name="メモ 2" xfId="767" xr:uid="{00000000-0005-0000-0000-0000FE020000}"/>
    <cellStyle name="メモ 20" xfId="768" xr:uid="{00000000-0005-0000-0000-0000FF020000}"/>
    <cellStyle name="メモ 21" xfId="769" xr:uid="{00000000-0005-0000-0000-000000030000}"/>
    <cellStyle name="メモ 22" xfId="770" xr:uid="{00000000-0005-0000-0000-000001030000}"/>
    <cellStyle name="メモ 23" xfId="771" xr:uid="{00000000-0005-0000-0000-000002030000}"/>
    <cellStyle name="メモ 24" xfId="772" xr:uid="{00000000-0005-0000-0000-000003030000}"/>
    <cellStyle name="メモ 25" xfId="773" xr:uid="{00000000-0005-0000-0000-000004030000}"/>
    <cellStyle name="メモ 26" xfId="774" xr:uid="{00000000-0005-0000-0000-000005030000}"/>
    <cellStyle name="メモ 27" xfId="775" xr:uid="{00000000-0005-0000-0000-000006030000}"/>
    <cellStyle name="メモ 28" xfId="776" xr:uid="{00000000-0005-0000-0000-000007030000}"/>
    <cellStyle name="メモ 29" xfId="777" xr:uid="{00000000-0005-0000-0000-000008030000}"/>
    <cellStyle name="メモ 3" xfId="778" xr:uid="{00000000-0005-0000-0000-000009030000}"/>
    <cellStyle name="メモ 4" xfId="779" xr:uid="{00000000-0005-0000-0000-00000A030000}"/>
    <cellStyle name="メモ 5" xfId="780" xr:uid="{00000000-0005-0000-0000-00000B030000}"/>
    <cellStyle name="メモ 6" xfId="781" xr:uid="{00000000-0005-0000-0000-00000C030000}"/>
    <cellStyle name="メモ 7" xfId="782" xr:uid="{00000000-0005-0000-0000-00000D030000}"/>
    <cellStyle name="メモ 8" xfId="783" xr:uid="{00000000-0005-0000-0000-00000E030000}"/>
    <cellStyle name="メモ 9" xfId="784" xr:uid="{00000000-0005-0000-0000-00000F030000}"/>
    <cellStyle name="リンク セル 10" xfId="785" xr:uid="{00000000-0005-0000-0000-000010030000}"/>
    <cellStyle name="リンク セル 11" xfId="786" xr:uid="{00000000-0005-0000-0000-000011030000}"/>
    <cellStyle name="リンク セル 12" xfId="787" xr:uid="{00000000-0005-0000-0000-000012030000}"/>
    <cellStyle name="リンク セル 13" xfId="788" xr:uid="{00000000-0005-0000-0000-000013030000}"/>
    <cellStyle name="リンク セル 14" xfId="789" xr:uid="{00000000-0005-0000-0000-000014030000}"/>
    <cellStyle name="リンク セル 15" xfId="790" xr:uid="{00000000-0005-0000-0000-000015030000}"/>
    <cellStyle name="リンク セル 16" xfId="791" xr:uid="{00000000-0005-0000-0000-000016030000}"/>
    <cellStyle name="リンク セル 17" xfId="792" xr:uid="{00000000-0005-0000-0000-000017030000}"/>
    <cellStyle name="リンク セル 18" xfId="793" xr:uid="{00000000-0005-0000-0000-000018030000}"/>
    <cellStyle name="リンク セル 19" xfId="794" xr:uid="{00000000-0005-0000-0000-000019030000}"/>
    <cellStyle name="リンク セル 2" xfId="795" xr:uid="{00000000-0005-0000-0000-00001A030000}"/>
    <cellStyle name="リンク セル 20" xfId="796" xr:uid="{00000000-0005-0000-0000-00001B030000}"/>
    <cellStyle name="リンク セル 21" xfId="797" xr:uid="{00000000-0005-0000-0000-00001C030000}"/>
    <cellStyle name="リンク セル 22" xfId="798" xr:uid="{00000000-0005-0000-0000-00001D030000}"/>
    <cellStyle name="リンク セル 23" xfId="799" xr:uid="{00000000-0005-0000-0000-00001E030000}"/>
    <cellStyle name="リンク セル 24" xfId="800" xr:uid="{00000000-0005-0000-0000-00001F030000}"/>
    <cellStyle name="リンク セル 25" xfId="801" xr:uid="{00000000-0005-0000-0000-000020030000}"/>
    <cellStyle name="リンク セル 26" xfId="802" xr:uid="{00000000-0005-0000-0000-000021030000}"/>
    <cellStyle name="リンク セル 27" xfId="803" xr:uid="{00000000-0005-0000-0000-000022030000}"/>
    <cellStyle name="リンク セル 28" xfId="804" xr:uid="{00000000-0005-0000-0000-000023030000}"/>
    <cellStyle name="リンク セル 29" xfId="805" xr:uid="{00000000-0005-0000-0000-000024030000}"/>
    <cellStyle name="リンク セル 3" xfId="806" xr:uid="{00000000-0005-0000-0000-000025030000}"/>
    <cellStyle name="リンク セル 4" xfId="807" xr:uid="{00000000-0005-0000-0000-000026030000}"/>
    <cellStyle name="リンク セル 5" xfId="808" xr:uid="{00000000-0005-0000-0000-000027030000}"/>
    <cellStyle name="リンク セル 6" xfId="809" xr:uid="{00000000-0005-0000-0000-000028030000}"/>
    <cellStyle name="リンク セル 7" xfId="810" xr:uid="{00000000-0005-0000-0000-000029030000}"/>
    <cellStyle name="リンク セル 8" xfId="811" xr:uid="{00000000-0005-0000-0000-00002A030000}"/>
    <cellStyle name="リンク セル 9" xfId="812" xr:uid="{00000000-0005-0000-0000-00002B030000}"/>
    <cellStyle name="悪い 10" xfId="813" xr:uid="{00000000-0005-0000-0000-00002C030000}"/>
    <cellStyle name="悪い 11" xfId="814" xr:uid="{00000000-0005-0000-0000-00002D030000}"/>
    <cellStyle name="悪い 12" xfId="815" xr:uid="{00000000-0005-0000-0000-00002E030000}"/>
    <cellStyle name="悪い 13" xfId="816" xr:uid="{00000000-0005-0000-0000-00002F030000}"/>
    <cellStyle name="悪い 14" xfId="817" xr:uid="{00000000-0005-0000-0000-000030030000}"/>
    <cellStyle name="悪い 15" xfId="818" xr:uid="{00000000-0005-0000-0000-000031030000}"/>
    <cellStyle name="悪い 16" xfId="819" xr:uid="{00000000-0005-0000-0000-000032030000}"/>
    <cellStyle name="悪い 17" xfId="820" xr:uid="{00000000-0005-0000-0000-000033030000}"/>
    <cellStyle name="悪い 18" xfId="821" xr:uid="{00000000-0005-0000-0000-000034030000}"/>
    <cellStyle name="悪い 19" xfId="822" xr:uid="{00000000-0005-0000-0000-000035030000}"/>
    <cellStyle name="悪い 2" xfId="823" xr:uid="{00000000-0005-0000-0000-000036030000}"/>
    <cellStyle name="悪い 20" xfId="824" xr:uid="{00000000-0005-0000-0000-000037030000}"/>
    <cellStyle name="悪い 21" xfId="825" xr:uid="{00000000-0005-0000-0000-000038030000}"/>
    <cellStyle name="悪い 22" xfId="826" xr:uid="{00000000-0005-0000-0000-000039030000}"/>
    <cellStyle name="悪い 23" xfId="827" xr:uid="{00000000-0005-0000-0000-00003A030000}"/>
    <cellStyle name="悪い 24" xfId="828" xr:uid="{00000000-0005-0000-0000-00003B030000}"/>
    <cellStyle name="悪い 25" xfId="829" xr:uid="{00000000-0005-0000-0000-00003C030000}"/>
    <cellStyle name="悪い 26" xfId="830" xr:uid="{00000000-0005-0000-0000-00003D030000}"/>
    <cellStyle name="悪い 27" xfId="831" xr:uid="{00000000-0005-0000-0000-00003E030000}"/>
    <cellStyle name="悪い 28" xfId="832" xr:uid="{00000000-0005-0000-0000-00003F030000}"/>
    <cellStyle name="悪い 29" xfId="833" xr:uid="{00000000-0005-0000-0000-000040030000}"/>
    <cellStyle name="悪い 3" xfId="834" xr:uid="{00000000-0005-0000-0000-000041030000}"/>
    <cellStyle name="悪い 4" xfId="835" xr:uid="{00000000-0005-0000-0000-000042030000}"/>
    <cellStyle name="悪い 5" xfId="836" xr:uid="{00000000-0005-0000-0000-000043030000}"/>
    <cellStyle name="悪い 6" xfId="837" xr:uid="{00000000-0005-0000-0000-000044030000}"/>
    <cellStyle name="悪い 7" xfId="838" xr:uid="{00000000-0005-0000-0000-000045030000}"/>
    <cellStyle name="悪い 8" xfId="839" xr:uid="{00000000-0005-0000-0000-000046030000}"/>
    <cellStyle name="悪い 9" xfId="840" xr:uid="{00000000-0005-0000-0000-000047030000}"/>
    <cellStyle name="計算 10" xfId="841" xr:uid="{00000000-0005-0000-0000-000048030000}"/>
    <cellStyle name="計算 11" xfId="842" xr:uid="{00000000-0005-0000-0000-000049030000}"/>
    <cellStyle name="計算 12" xfId="843" xr:uid="{00000000-0005-0000-0000-00004A030000}"/>
    <cellStyle name="計算 13" xfId="844" xr:uid="{00000000-0005-0000-0000-00004B030000}"/>
    <cellStyle name="計算 14" xfId="845" xr:uid="{00000000-0005-0000-0000-00004C030000}"/>
    <cellStyle name="計算 15" xfId="846" xr:uid="{00000000-0005-0000-0000-00004D030000}"/>
    <cellStyle name="計算 16" xfId="847" xr:uid="{00000000-0005-0000-0000-00004E030000}"/>
    <cellStyle name="計算 17" xfId="848" xr:uid="{00000000-0005-0000-0000-00004F030000}"/>
    <cellStyle name="計算 18" xfId="849" xr:uid="{00000000-0005-0000-0000-000050030000}"/>
    <cellStyle name="計算 19" xfId="850" xr:uid="{00000000-0005-0000-0000-000051030000}"/>
    <cellStyle name="計算 2" xfId="851" xr:uid="{00000000-0005-0000-0000-000052030000}"/>
    <cellStyle name="計算 20" xfId="852" xr:uid="{00000000-0005-0000-0000-000053030000}"/>
    <cellStyle name="計算 21" xfId="853" xr:uid="{00000000-0005-0000-0000-000054030000}"/>
    <cellStyle name="計算 22" xfId="854" xr:uid="{00000000-0005-0000-0000-000055030000}"/>
    <cellStyle name="計算 23" xfId="855" xr:uid="{00000000-0005-0000-0000-000056030000}"/>
    <cellStyle name="計算 24" xfId="856" xr:uid="{00000000-0005-0000-0000-000057030000}"/>
    <cellStyle name="計算 25" xfId="857" xr:uid="{00000000-0005-0000-0000-000058030000}"/>
    <cellStyle name="計算 26" xfId="858" xr:uid="{00000000-0005-0000-0000-000059030000}"/>
    <cellStyle name="計算 27" xfId="859" xr:uid="{00000000-0005-0000-0000-00005A030000}"/>
    <cellStyle name="計算 28" xfId="860" xr:uid="{00000000-0005-0000-0000-00005B030000}"/>
    <cellStyle name="計算 29" xfId="861" xr:uid="{00000000-0005-0000-0000-00005C030000}"/>
    <cellStyle name="計算 3" xfId="862" xr:uid="{00000000-0005-0000-0000-00005D030000}"/>
    <cellStyle name="計算 4" xfId="863" xr:uid="{00000000-0005-0000-0000-00005E030000}"/>
    <cellStyle name="計算 5" xfId="864" xr:uid="{00000000-0005-0000-0000-00005F030000}"/>
    <cellStyle name="計算 6" xfId="865" xr:uid="{00000000-0005-0000-0000-000060030000}"/>
    <cellStyle name="計算 7" xfId="866" xr:uid="{00000000-0005-0000-0000-000061030000}"/>
    <cellStyle name="計算 8" xfId="867" xr:uid="{00000000-0005-0000-0000-000062030000}"/>
    <cellStyle name="計算 9" xfId="868" xr:uid="{00000000-0005-0000-0000-000063030000}"/>
    <cellStyle name="警告文 10" xfId="869" xr:uid="{00000000-0005-0000-0000-000064030000}"/>
    <cellStyle name="警告文 11" xfId="870" xr:uid="{00000000-0005-0000-0000-000065030000}"/>
    <cellStyle name="警告文 12" xfId="871" xr:uid="{00000000-0005-0000-0000-000066030000}"/>
    <cellStyle name="警告文 13" xfId="872" xr:uid="{00000000-0005-0000-0000-000067030000}"/>
    <cellStyle name="警告文 14" xfId="873" xr:uid="{00000000-0005-0000-0000-000068030000}"/>
    <cellStyle name="警告文 15" xfId="874" xr:uid="{00000000-0005-0000-0000-000069030000}"/>
    <cellStyle name="警告文 16" xfId="875" xr:uid="{00000000-0005-0000-0000-00006A030000}"/>
    <cellStyle name="警告文 17" xfId="876" xr:uid="{00000000-0005-0000-0000-00006B030000}"/>
    <cellStyle name="警告文 18" xfId="877" xr:uid="{00000000-0005-0000-0000-00006C030000}"/>
    <cellStyle name="警告文 19" xfId="878" xr:uid="{00000000-0005-0000-0000-00006D030000}"/>
    <cellStyle name="警告文 2" xfId="879" xr:uid="{00000000-0005-0000-0000-00006E030000}"/>
    <cellStyle name="警告文 20" xfId="880" xr:uid="{00000000-0005-0000-0000-00006F030000}"/>
    <cellStyle name="警告文 21" xfId="881" xr:uid="{00000000-0005-0000-0000-000070030000}"/>
    <cellStyle name="警告文 22" xfId="882" xr:uid="{00000000-0005-0000-0000-000071030000}"/>
    <cellStyle name="警告文 23" xfId="883" xr:uid="{00000000-0005-0000-0000-000072030000}"/>
    <cellStyle name="警告文 24" xfId="884" xr:uid="{00000000-0005-0000-0000-000073030000}"/>
    <cellStyle name="警告文 25" xfId="885" xr:uid="{00000000-0005-0000-0000-000074030000}"/>
    <cellStyle name="警告文 26" xfId="886" xr:uid="{00000000-0005-0000-0000-000075030000}"/>
    <cellStyle name="警告文 27" xfId="887" xr:uid="{00000000-0005-0000-0000-000076030000}"/>
    <cellStyle name="警告文 28" xfId="888" xr:uid="{00000000-0005-0000-0000-000077030000}"/>
    <cellStyle name="警告文 29" xfId="889" xr:uid="{00000000-0005-0000-0000-000078030000}"/>
    <cellStyle name="警告文 3" xfId="890" xr:uid="{00000000-0005-0000-0000-000079030000}"/>
    <cellStyle name="警告文 4" xfId="891" xr:uid="{00000000-0005-0000-0000-00007A030000}"/>
    <cellStyle name="警告文 5" xfId="892" xr:uid="{00000000-0005-0000-0000-00007B030000}"/>
    <cellStyle name="警告文 6" xfId="893" xr:uid="{00000000-0005-0000-0000-00007C030000}"/>
    <cellStyle name="警告文 7" xfId="894" xr:uid="{00000000-0005-0000-0000-00007D030000}"/>
    <cellStyle name="警告文 8" xfId="895" xr:uid="{00000000-0005-0000-0000-00007E030000}"/>
    <cellStyle name="警告文 9" xfId="896" xr:uid="{00000000-0005-0000-0000-00007F030000}"/>
    <cellStyle name="桁区切り 10" xfId="897" xr:uid="{00000000-0005-0000-0000-000080030000}"/>
    <cellStyle name="桁区切り 11" xfId="898" xr:uid="{00000000-0005-0000-0000-000081030000}"/>
    <cellStyle name="桁区切り 12" xfId="899" xr:uid="{00000000-0005-0000-0000-000082030000}"/>
    <cellStyle name="桁区切り 13" xfId="900" xr:uid="{00000000-0005-0000-0000-000083030000}"/>
    <cellStyle name="桁区切り 14" xfId="901" xr:uid="{00000000-0005-0000-0000-000084030000}"/>
    <cellStyle name="桁区切り 15" xfId="902" xr:uid="{00000000-0005-0000-0000-000085030000}"/>
    <cellStyle name="桁区切り 16" xfId="903" xr:uid="{00000000-0005-0000-0000-000086030000}"/>
    <cellStyle name="桁区切り 17" xfId="904" xr:uid="{00000000-0005-0000-0000-000087030000}"/>
    <cellStyle name="桁区切り 18" xfId="905" xr:uid="{00000000-0005-0000-0000-000088030000}"/>
    <cellStyle name="桁区切り 19" xfId="906" xr:uid="{00000000-0005-0000-0000-000089030000}"/>
    <cellStyle name="桁区切り 2" xfId="907" xr:uid="{00000000-0005-0000-0000-00008A030000}"/>
    <cellStyle name="桁区切り 20" xfId="908" xr:uid="{00000000-0005-0000-0000-00008B030000}"/>
    <cellStyle name="桁区切り 21" xfId="909" xr:uid="{00000000-0005-0000-0000-00008C030000}"/>
    <cellStyle name="桁区切り 22" xfId="910" xr:uid="{00000000-0005-0000-0000-00008D030000}"/>
    <cellStyle name="桁区切り 23" xfId="911" xr:uid="{00000000-0005-0000-0000-00008E030000}"/>
    <cellStyle name="桁区切り 24" xfId="912" xr:uid="{00000000-0005-0000-0000-00008F030000}"/>
    <cellStyle name="桁区切り 3" xfId="913" xr:uid="{00000000-0005-0000-0000-000090030000}"/>
    <cellStyle name="桁区切り 4" xfId="914" xr:uid="{00000000-0005-0000-0000-000091030000}"/>
    <cellStyle name="桁区切り 5" xfId="915" xr:uid="{00000000-0005-0000-0000-000092030000}"/>
    <cellStyle name="桁区切り 6" xfId="916" xr:uid="{00000000-0005-0000-0000-000093030000}"/>
    <cellStyle name="桁区切り 7" xfId="917" xr:uid="{00000000-0005-0000-0000-000094030000}"/>
    <cellStyle name="桁区切り 8" xfId="918" xr:uid="{00000000-0005-0000-0000-000095030000}"/>
    <cellStyle name="桁区切り 9" xfId="919" xr:uid="{00000000-0005-0000-0000-000096030000}"/>
    <cellStyle name="見出し 1 10" xfId="920" xr:uid="{00000000-0005-0000-0000-000097030000}"/>
    <cellStyle name="見出し 1 11" xfId="921" xr:uid="{00000000-0005-0000-0000-000098030000}"/>
    <cellStyle name="見出し 1 12" xfId="922" xr:uid="{00000000-0005-0000-0000-000099030000}"/>
    <cellStyle name="見出し 1 13" xfId="923" xr:uid="{00000000-0005-0000-0000-00009A030000}"/>
    <cellStyle name="見出し 1 14" xfId="924" xr:uid="{00000000-0005-0000-0000-00009B030000}"/>
    <cellStyle name="見出し 1 15" xfId="925" xr:uid="{00000000-0005-0000-0000-00009C030000}"/>
    <cellStyle name="見出し 1 16" xfId="926" xr:uid="{00000000-0005-0000-0000-00009D030000}"/>
    <cellStyle name="見出し 1 17" xfId="927" xr:uid="{00000000-0005-0000-0000-00009E030000}"/>
    <cellStyle name="見出し 1 18" xfId="928" xr:uid="{00000000-0005-0000-0000-00009F030000}"/>
    <cellStyle name="見出し 1 19" xfId="929" xr:uid="{00000000-0005-0000-0000-0000A0030000}"/>
    <cellStyle name="見出し 1 2" xfId="930" xr:uid="{00000000-0005-0000-0000-0000A1030000}"/>
    <cellStyle name="見出し 1 20" xfId="931" xr:uid="{00000000-0005-0000-0000-0000A2030000}"/>
    <cellStyle name="見出し 1 21" xfId="932" xr:uid="{00000000-0005-0000-0000-0000A3030000}"/>
    <cellStyle name="見出し 1 22" xfId="933" xr:uid="{00000000-0005-0000-0000-0000A4030000}"/>
    <cellStyle name="見出し 1 23" xfId="934" xr:uid="{00000000-0005-0000-0000-0000A5030000}"/>
    <cellStyle name="見出し 1 24" xfId="935" xr:uid="{00000000-0005-0000-0000-0000A6030000}"/>
    <cellStyle name="見出し 1 25" xfId="936" xr:uid="{00000000-0005-0000-0000-0000A7030000}"/>
    <cellStyle name="見出し 1 26" xfId="937" xr:uid="{00000000-0005-0000-0000-0000A8030000}"/>
    <cellStyle name="見出し 1 27" xfId="938" xr:uid="{00000000-0005-0000-0000-0000A9030000}"/>
    <cellStyle name="見出し 1 28" xfId="939" xr:uid="{00000000-0005-0000-0000-0000AA030000}"/>
    <cellStyle name="見出し 1 29" xfId="940" xr:uid="{00000000-0005-0000-0000-0000AB030000}"/>
    <cellStyle name="見出し 1 3" xfId="941" xr:uid="{00000000-0005-0000-0000-0000AC030000}"/>
    <cellStyle name="見出し 1 4" xfId="942" xr:uid="{00000000-0005-0000-0000-0000AD030000}"/>
    <cellStyle name="見出し 1 5" xfId="943" xr:uid="{00000000-0005-0000-0000-0000AE030000}"/>
    <cellStyle name="見出し 1 6" xfId="944" xr:uid="{00000000-0005-0000-0000-0000AF030000}"/>
    <cellStyle name="見出し 1 7" xfId="945" xr:uid="{00000000-0005-0000-0000-0000B0030000}"/>
    <cellStyle name="見出し 1 8" xfId="946" xr:uid="{00000000-0005-0000-0000-0000B1030000}"/>
    <cellStyle name="見出し 1 9" xfId="947" xr:uid="{00000000-0005-0000-0000-0000B2030000}"/>
    <cellStyle name="見出し 2 10" xfId="948" xr:uid="{00000000-0005-0000-0000-0000B3030000}"/>
    <cellStyle name="見出し 2 11" xfId="949" xr:uid="{00000000-0005-0000-0000-0000B4030000}"/>
    <cellStyle name="見出し 2 12" xfId="950" xr:uid="{00000000-0005-0000-0000-0000B5030000}"/>
    <cellStyle name="見出し 2 13" xfId="951" xr:uid="{00000000-0005-0000-0000-0000B6030000}"/>
    <cellStyle name="見出し 2 14" xfId="952" xr:uid="{00000000-0005-0000-0000-0000B7030000}"/>
    <cellStyle name="見出し 2 15" xfId="953" xr:uid="{00000000-0005-0000-0000-0000B8030000}"/>
    <cellStyle name="見出し 2 16" xfId="954" xr:uid="{00000000-0005-0000-0000-0000B9030000}"/>
    <cellStyle name="見出し 2 17" xfId="955" xr:uid="{00000000-0005-0000-0000-0000BA030000}"/>
    <cellStyle name="見出し 2 18" xfId="956" xr:uid="{00000000-0005-0000-0000-0000BB030000}"/>
    <cellStyle name="見出し 2 19" xfId="957" xr:uid="{00000000-0005-0000-0000-0000BC030000}"/>
    <cellStyle name="見出し 2 2" xfId="958" xr:uid="{00000000-0005-0000-0000-0000BD030000}"/>
    <cellStyle name="見出し 2 20" xfId="959" xr:uid="{00000000-0005-0000-0000-0000BE030000}"/>
    <cellStyle name="見出し 2 21" xfId="960" xr:uid="{00000000-0005-0000-0000-0000BF030000}"/>
    <cellStyle name="見出し 2 22" xfId="961" xr:uid="{00000000-0005-0000-0000-0000C0030000}"/>
    <cellStyle name="見出し 2 23" xfId="962" xr:uid="{00000000-0005-0000-0000-0000C1030000}"/>
    <cellStyle name="見出し 2 24" xfId="963" xr:uid="{00000000-0005-0000-0000-0000C2030000}"/>
    <cellStyle name="見出し 2 25" xfId="964" xr:uid="{00000000-0005-0000-0000-0000C3030000}"/>
    <cellStyle name="見出し 2 26" xfId="965" xr:uid="{00000000-0005-0000-0000-0000C4030000}"/>
    <cellStyle name="見出し 2 27" xfId="966" xr:uid="{00000000-0005-0000-0000-0000C5030000}"/>
    <cellStyle name="見出し 2 28" xfId="967" xr:uid="{00000000-0005-0000-0000-0000C6030000}"/>
    <cellStyle name="見出し 2 29" xfId="968" xr:uid="{00000000-0005-0000-0000-0000C7030000}"/>
    <cellStyle name="見出し 2 3" xfId="969" xr:uid="{00000000-0005-0000-0000-0000C8030000}"/>
    <cellStyle name="見出し 2 4" xfId="970" xr:uid="{00000000-0005-0000-0000-0000C9030000}"/>
    <cellStyle name="見出し 2 5" xfId="971" xr:uid="{00000000-0005-0000-0000-0000CA030000}"/>
    <cellStyle name="見出し 2 6" xfId="972" xr:uid="{00000000-0005-0000-0000-0000CB030000}"/>
    <cellStyle name="見出し 2 7" xfId="973" xr:uid="{00000000-0005-0000-0000-0000CC030000}"/>
    <cellStyle name="見出し 2 8" xfId="974" xr:uid="{00000000-0005-0000-0000-0000CD030000}"/>
    <cellStyle name="見出し 2 9" xfId="975" xr:uid="{00000000-0005-0000-0000-0000CE030000}"/>
    <cellStyle name="見出し 3 10" xfId="976" xr:uid="{00000000-0005-0000-0000-0000CF030000}"/>
    <cellStyle name="見出し 3 11" xfId="977" xr:uid="{00000000-0005-0000-0000-0000D0030000}"/>
    <cellStyle name="見出し 3 12" xfId="978" xr:uid="{00000000-0005-0000-0000-0000D1030000}"/>
    <cellStyle name="見出し 3 13" xfId="979" xr:uid="{00000000-0005-0000-0000-0000D2030000}"/>
    <cellStyle name="見出し 3 14" xfId="980" xr:uid="{00000000-0005-0000-0000-0000D3030000}"/>
    <cellStyle name="見出し 3 15" xfId="981" xr:uid="{00000000-0005-0000-0000-0000D4030000}"/>
    <cellStyle name="見出し 3 16" xfId="982" xr:uid="{00000000-0005-0000-0000-0000D5030000}"/>
    <cellStyle name="見出し 3 17" xfId="983" xr:uid="{00000000-0005-0000-0000-0000D6030000}"/>
    <cellStyle name="見出し 3 18" xfId="984" xr:uid="{00000000-0005-0000-0000-0000D7030000}"/>
    <cellStyle name="見出し 3 19" xfId="985" xr:uid="{00000000-0005-0000-0000-0000D8030000}"/>
    <cellStyle name="見出し 3 2" xfId="986" xr:uid="{00000000-0005-0000-0000-0000D9030000}"/>
    <cellStyle name="見出し 3 20" xfId="987" xr:uid="{00000000-0005-0000-0000-0000DA030000}"/>
    <cellStyle name="見出し 3 21" xfId="988" xr:uid="{00000000-0005-0000-0000-0000DB030000}"/>
    <cellStyle name="見出し 3 22" xfId="989" xr:uid="{00000000-0005-0000-0000-0000DC030000}"/>
    <cellStyle name="見出し 3 23" xfId="990" xr:uid="{00000000-0005-0000-0000-0000DD030000}"/>
    <cellStyle name="見出し 3 24" xfId="991" xr:uid="{00000000-0005-0000-0000-0000DE030000}"/>
    <cellStyle name="見出し 3 25" xfId="992" xr:uid="{00000000-0005-0000-0000-0000DF030000}"/>
    <cellStyle name="見出し 3 26" xfId="993" xr:uid="{00000000-0005-0000-0000-0000E0030000}"/>
    <cellStyle name="見出し 3 27" xfId="994" xr:uid="{00000000-0005-0000-0000-0000E1030000}"/>
    <cellStyle name="見出し 3 28" xfId="995" xr:uid="{00000000-0005-0000-0000-0000E2030000}"/>
    <cellStyle name="見出し 3 29" xfId="996" xr:uid="{00000000-0005-0000-0000-0000E3030000}"/>
    <cellStyle name="見出し 3 3" xfId="997" xr:uid="{00000000-0005-0000-0000-0000E4030000}"/>
    <cellStyle name="見出し 3 4" xfId="998" xr:uid="{00000000-0005-0000-0000-0000E5030000}"/>
    <cellStyle name="見出し 3 5" xfId="999" xr:uid="{00000000-0005-0000-0000-0000E6030000}"/>
    <cellStyle name="見出し 3 6" xfId="1000" xr:uid="{00000000-0005-0000-0000-0000E7030000}"/>
    <cellStyle name="見出し 3 7" xfId="1001" xr:uid="{00000000-0005-0000-0000-0000E8030000}"/>
    <cellStyle name="見出し 3 8" xfId="1002" xr:uid="{00000000-0005-0000-0000-0000E9030000}"/>
    <cellStyle name="見出し 3 9" xfId="1003" xr:uid="{00000000-0005-0000-0000-0000EA030000}"/>
    <cellStyle name="見出し 4 10" xfId="1004" xr:uid="{00000000-0005-0000-0000-0000EB030000}"/>
    <cellStyle name="見出し 4 11" xfId="1005" xr:uid="{00000000-0005-0000-0000-0000EC030000}"/>
    <cellStyle name="見出し 4 12" xfId="1006" xr:uid="{00000000-0005-0000-0000-0000ED030000}"/>
    <cellStyle name="見出し 4 13" xfId="1007" xr:uid="{00000000-0005-0000-0000-0000EE030000}"/>
    <cellStyle name="見出し 4 14" xfId="1008" xr:uid="{00000000-0005-0000-0000-0000EF030000}"/>
    <cellStyle name="見出し 4 15" xfId="1009" xr:uid="{00000000-0005-0000-0000-0000F0030000}"/>
    <cellStyle name="見出し 4 16" xfId="1010" xr:uid="{00000000-0005-0000-0000-0000F1030000}"/>
    <cellStyle name="見出し 4 17" xfId="1011" xr:uid="{00000000-0005-0000-0000-0000F2030000}"/>
    <cellStyle name="見出し 4 18" xfId="1012" xr:uid="{00000000-0005-0000-0000-0000F3030000}"/>
    <cellStyle name="見出し 4 19" xfId="1013" xr:uid="{00000000-0005-0000-0000-0000F4030000}"/>
    <cellStyle name="見出し 4 2" xfId="1014" xr:uid="{00000000-0005-0000-0000-0000F5030000}"/>
    <cellStyle name="見出し 4 20" xfId="1015" xr:uid="{00000000-0005-0000-0000-0000F6030000}"/>
    <cellStyle name="見出し 4 21" xfId="1016" xr:uid="{00000000-0005-0000-0000-0000F7030000}"/>
    <cellStyle name="見出し 4 22" xfId="1017" xr:uid="{00000000-0005-0000-0000-0000F8030000}"/>
    <cellStyle name="見出し 4 23" xfId="1018" xr:uid="{00000000-0005-0000-0000-0000F9030000}"/>
    <cellStyle name="見出し 4 24" xfId="1019" xr:uid="{00000000-0005-0000-0000-0000FA030000}"/>
    <cellStyle name="見出し 4 25" xfId="1020" xr:uid="{00000000-0005-0000-0000-0000FB030000}"/>
    <cellStyle name="見出し 4 26" xfId="1021" xr:uid="{00000000-0005-0000-0000-0000FC030000}"/>
    <cellStyle name="見出し 4 27" xfId="1022" xr:uid="{00000000-0005-0000-0000-0000FD030000}"/>
    <cellStyle name="見出し 4 28" xfId="1023" xr:uid="{00000000-0005-0000-0000-0000FE030000}"/>
    <cellStyle name="見出し 4 29" xfId="1024" xr:uid="{00000000-0005-0000-0000-0000FF030000}"/>
    <cellStyle name="見出し 4 3" xfId="1025" xr:uid="{00000000-0005-0000-0000-000000040000}"/>
    <cellStyle name="見出し 4 4" xfId="1026" xr:uid="{00000000-0005-0000-0000-000001040000}"/>
    <cellStyle name="見出し 4 5" xfId="1027" xr:uid="{00000000-0005-0000-0000-000002040000}"/>
    <cellStyle name="見出し 4 6" xfId="1028" xr:uid="{00000000-0005-0000-0000-000003040000}"/>
    <cellStyle name="見出し 4 7" xfId="1029" xr:uid="{00000000-0005-0000-0000-000004040000}"/>
    <cellStyle name="見出し 4 8" xfId="1030" xr:uid="{00000000-0005-0000-0000-000005040000}"/>
    <cellStyle name="見出し 4 9" xfId="1031" xr:uid="{00000000-0005-0000-0000-000006040000}"/>
    <cellStyle name="集計 10" xfId="1032" xr:uid="{00000000-0005-0000-0000-000007040000}"/>
    <cellStyle name="集計 11" xfId="1033" xr:uid="{00000000-0005-0000-0000-000008040000}"/>
    <cellStyle name="集計 12" xfId="1034" xr:uid="{00000000-0005-0000-0000-000009040000}"/>
    <cellStyle name="集計 13" xfId="1035" xr:uid="{00000000-0005-0000-0000-00000A040000}"/>
    <cellStyle name="集計 14" xfId="1036" xr:uid="{00000000-0005-0000-0000-00000B040000}"/>
    <cellStyle name="集計 15" xfId="1037" xr:uid="{00000000-0005-0000-0000-00000C040000}"/>
    <cellStyle name="集計 16" xfId="1038" xr:uid="{00000000-0005-0000-0000-00000D040000}"/>
    <cellStyle name="集計 17" xfId="1039" xr:uid="{00000000-0005-0000-0000-00000E040000}"/>
    <cellStyle name="集計 18" xfId="1040" xr:uid="{00000000-0005-0000-0000-00000F040000}"/>
    <cellStyle name="集計 19" xfId="1041" xr:uid="{00000000-0005-0000-0000-000010040000}"/>
    <cellStyle name="集計 2" xfId="1042" xr:uid="{00000000-0005-0000-0000-000011040000}"/>
    <cellStyle name="集計 20" xfId="1043" xr:uid="{00000000-0005-0000-0000-000012040000}"/>
    <cellStyle name="集計 21" xfId="1044" xr:uid="{00000000-0005-0000-0000-000013040000}"/>
    <cellStyle name="集計 22" xfId="1045" xr:uid="{00000000-0005-0000-0000-000014040000}"/>
    <cellStyle name="集計 23" xfId="1046" xr:uid="{00000000-0005-0000-0000-000015040000}"/>
    <cellStyle name="集計 24" xfId="1047" xr:uid="{00000000-0005-0000-0000-000016040000}"/>
    <cellStyle name="集計 25" xfId="1048" xr:uid="{00000000-0005-0000-0000-000017040000}"/>
    <cellStyle name="集計 26" xfId="1049" xr:uid="{00000000-0005-0000-0000-000018040000}"/>
    <cellStyle name="集計 27" xfId="1050" xr:uid="{00000000-0005-0000-0000-000019040000}"/>
    <cellStyle name="集計 28" xfId="1051" xr:uid="{00000000-0005-0000-0000-00001A040000}"/>
    <cellStyle name="集計 29" xfId="1052" xr:uid="{00000000-0005-0000-0000-00001B040000}"/>
    <cellStyle name="集計 3" xfId="1053" xr:uid="{00000000-0005-0000-0000-00001C040000}"/>
    <cellStyle name="集計 4" xfId="1054" xr:uid="{00000000-0005-0000-0000-00001D040000}"/>
    <cellStyle name="集計 5" xfId="1055" xr:uid="{00000000-0005-0000-0000-00001E040000}"/>
    <cellStyle name="集計 6" xfId="1056" xr:uid="{00000000-0005-0000-0000-00001F040000}"/>
    <cellStyle name="集計 7" xfId="1057" xr:uid="{00000000-0005-0000-0000-000020040000}"/>
    <cellStyle name="集計 8" xfId="1058" xr:uid="{00000000-0005-0000-0000-000021040000}"/>
    <cellStyle name="集計 9" xfId="1059" xr:uid="{00000000-0005-0000-0000-000022040000}"/>
    <cellStyle name="出力 10" xfId="1060" xr:uid="{00000000-0005-0000-0000-000023040000}"/>
    <cellStyle name="出力 11" xfId="1061" xr:uid="{00000000-0005-0000-0000-000024040000}"/>
    <cellStyle name="出力 12" xfId="1062" xr:uid="{00000000-0005-0000-0000-000025040000}"/>
    <cellStyle name="出力 13" xfId="1063" xr:uid="{00000000-0005-0000-0000-000026040000}"/>
    <cellStyle name="出力 14" xfId="1064" xr:uid="{00000000-0005-0000-0000-000027040000}"/>
    <cellStyle name="出力 15" xfId="1065" xr:uid="{00000000-0005-0000-0000-000028040000}"/>
    <cellStyle name="出力 16" xfId="1066" xr:uid="{00000000-0005-0000-0000-000029040000}"/>
    <cellStyle name="出力 17" xfId="1067" xr:uid="{00000000-0005-0000-0000-00002A040000}"/>
    <cellStyle name="出力 18" xfId="1068" xr:uid="{00000000-0005-0000-0000-00002B040000}"/>
    <cellStyle name="出力 19" xfId="1069" xr:uid="{00000000-0005-0000-0000-00002C040000}"/>
    <cellStyle name="出力 2" xfId="1070" xr:uid="{00000000-0005-0000-0000-00002D040000}"/>
    <cellStyle name="出力 20" xfId="1071" xr:uid="{00000000-0005-0000-0000-00002E040000}"/>
    <cellStyle name="出力 21" xfId="1072" xr:uid="{00000000-0005-0000-0000-00002F040000}"/>
    <cellStyle name="出力 22" xfId="1073" xr:uid="{00000000-0005-0000-0000-000030040000}"/>
    <cellStyle name="出力 23" xfId="1074" xr:uid="{00000000-0005-0000-0000-000031040000}"/>
    <cellStyle name="出力 24" xfId="1075" xr:uid="{00000000-0005-0000-0000-000032040000}"/>
    <cellStyle name="出力 25" xfId="1076" xr:uid="{00000000-0005-0000-0000-000033040000}"/>
    <cellStyle name="出力 26" xfId="1077" xr:uid="{00000000-0005-0000-0000-000034040000}"/>
    <cellStyle name="出力 27" xfId="1078" xr:uid="{00000000-0005-0000-0000-000035040000}"/>
    <cellStyle name="出力 28" xfId="1079" xr:uid="{00000000-0005-0000-0000-000036040000}"/>
    <cellStyle name="出力 29" xfId="1080" xr:uid="{00000000-0005-0000-0000-000037040000}"/>
    <cellStyle name="出力 3" xfId="1081" xr:uid="{00000000-0005-0000-0000-000038040000}"/>
    <cellStyle name="出力 4" xfId="1082" xr:uid="{00000000-0005-0000-0000-000039040000}"/>
    <cellStyle name="出力 5" xfId="1083" xr:uid="{00000000-0005-0000-0000-00003A040000}"/>
    <cellStyle name="出力 6" xfId="1084" xr:uid="{00000000-0005-0000-0000-00003B040000}"/>
    <cellStyle name="出力 7" xfId="1085" xr:uid="{00000000-0005-0000-0000-00003C040000}"/>
    <cellStyle name="出力 8" xfId="1086" xr:uid="{00000000-0005-0000-0000-00003D040000}"/>
    <cellStyle name="出力 9" xfId="1087" xr:uid="{00000000-0005-0000-0000-00003E040000}"/>
    <cellStyle name="説明文 10" xfId="1088" xr:uid="{00000000-0005-0000-0000-00003F040000}"/>
    <cellStyle name="説明文 11" xfId="1089" xr:uid="{00000000-0005-0000-0000-000040040000}"/>
    <cellStyle name="説明文 12" xfId="1090" xr:uid="{00000000-0005-0000-0000-000041040000}"/>
    <cellStyle name="説明文 13" xfId="1091" xr:uid="{00000000-0005-0000-0000-000042040000}"/>
    <cellStyle name="説明文 14" xfId="1092" xr:uid="{00000000-0005-0000-0000-000043040000}"/>
    <cellStyle name="説明文 15" xfId="1093" xr:uid="{00000000-0005-0000-0000-000044040000}"/>
    <cellStyle name="説明文 16" xfId="1094" xr:uid="{00000000-0005-0000-0000-000045040000}"/>
    <cellStyle name="説明文 17" xfId="1095" xr:uid="{00000000-0005-0000-0000-000046040000}"/>
    <cellStyle name="説明文 18" xfId="1096" xr:uid="{00000000-0005-0000-0000-000047040000}"/>
    <cellStyle name="説明文 19" xfId="1097" xr:uid="{00000000-0005-0000-0000-000048040000}"/>
    <cellStyle name="説明文 2" xfId="1098" xr:uid="{00000000-0005-0000-0000-000049040000}"/>
    <cellStyle name="説明文 20" xfId="1099" xr:uid="{00000000-0005-0000-0000-00004A040000}"/>
    <cellStyle name="説明文 21" xfId="1100" xr:uid="{00000000-0005-0000-0000-00004B040000}"/>
    <cellStyle name="説明文 22" xfId="1101" xr:uid="{00000000-0005-0000-0000-00004C040000}"/>
    <cellStyle name="説明文 23" xfId="1102" xr:uid="{00000000-0005-0000-0000-00004D040000}"/>
    <cellStyle name="説明文 24" xfId="1103" xr:uid="{00000000-0005-0000-0000-00004E040000}"/>
    <cellStyle name="説明文 25" xfId="1104" xr:uid="{00000000-0005-0000-0000-00004F040000}"/>
    <cellStyle name="説明文 26" xfId="1105" xr:uid="{00000000-0005-0000-0000-000050040000}"/>
    <cellStyle name="説明文 27" xfId="1106" xr:uid="{00000000-0005-0000-0000-000051040000}"/>
    <cellStyle name="説明文 28" xfId="1107" xr:uid="{00000000-0005-0000-0000-000052040000}"/>
    <cellStyle name="説明文 29" xfId="1108" xr:uid="{00000000-0005-0000-0000-000053040000}"/>
    <cellStyle name="説明文 3" xfId="1109" xr:uid="{00000000-0005-0000-0000-000054040000}"/>
    <cellStyle name="説明文 4" xfId="1110" xr:uid="{00000000-0005-0000-0000-000055040000}"/>
    <cellStyle name="説明文 5" xfId="1111" xr:uid="{00000000-0005-0000-0000-000056040000}"/>
    <cellStyle name="説明文 6" xfId="1112" xr:uid="{00000000-0005-0000-0000-000057040000}"/>
    <cellStyle name="説明文 7" xfId="1113" xr:uid="{00000000-0005-0000-0000-000058040000}"/>
    <cellStyle name="説明文 8" xfId="1114" xr:uid="{00000000-0005-0000-0000-000059040000}"/>
    <cellStyle name="説明文 9" xfId="1115" xr:uid="{00000000-0005-0000-0000-00005A040000}"/>
    <cellStyle name="入力 10" xfId="1116" xr:uid="{00000000-0005-0000-0000-00005B040000}"/>
    <cellStyle name="入力 11" xfId="1117" xr:uid="{00000000-0005-0000-0000-00005C040000}"/>
    <cellStyle name="入力 12" xfId="1118" xr:uid="{00000000-0005-0000-0000-00005D040000}"/>
    <cellStyle name="入力 13" xfId="1119" xr:uid="{00000000-0005-0000-0000-00005E040000}"/>
    <cellStyle name="入力 14" xfId="1120" xr:uid="{00000000-0005-0000-0000-00005F040000}"/>
    <cellStyle name="入力 15" xfId="1121" xr:uid="{00000000-0005-0000-0000-000060040000}"/>
    <cellStyle name="入力 16" xfId="1122" xr:uid="{00000000-0005-0000-0000-000061040000}"/>
    <cellStyle name="入力 17" xfId="1123" xr:uid="{00000000-0005-0000-0000-000062040000}"/>
    <cellStyle name="入力 18" xfId="1124" xr:uid="{00000000-0005-0000-0000-000063040000}"/>
    <cellStyle name="入力 19" xfId="1125" xr:uid="{00000000-0005-0000-0000-000064040000}"/>
    <cellStyle name="入力 2" xfId="1126" xr:uid="{00000000-0005-0000-0000-000065040000}"/>
    <cellStyle name="入力 20" xfId="1127" xr:uid="{00000000-0005-0000-0000-000066040000}"/>
    <cellStyle name="入力 21" xfId="1128" xr:uid="{00000000-0005-0000-0000-000067040000}"/>
    <cellStyle name="入力 22" xfId="1129" xr:uid="{00000000-0005-0000-0000-000068040000}"/>
    <cellStyle name="入力 23" xfId="1130" xr:uid="{00000000-0005-0000-0000-000069040000}"/>
    <cellStyle name="入力 24" xfId="1131" xr:uid="{00000000-0005-0000-0000-00006A040000}"/>
    <cellStyle name="入力 25" xfId="1132" xr:uid="{00000000-0005-0000-0000-00006B040000}"/>
    <cellStyle name="入力 26" xfId="1133" xr:uid="{00000000-0005-0000-0000-00006C040000}"/>
    <cellStyle name="入力 27" xfId="1134" xr:uid="{00000000-0005-0000-0000-00006D040000}"/>
    <cellStyle name="入力 28" xfId="1135" xr:uid="{00000000-0005-0000-0000-00006E040000}"/>
    <cellStyle name="入力 29" xfId="1136" xr:uid="{00000000-0005-0000-0000-00006F040000}"/>
    <cellStyle name="入力 3" xfId="1137" xr:uid="{00000000-0005-0000-0000-000070040000}"/>
    <cellStyle name="入力 4" xfId="1138" xr:uid="{00000000-0005-0000-0000-000071040000}"/>
    <cellStyle name="入力 5" xfId="1139" xr:uid="{00000000-0005-0000-0000-000072040000}"/>
    <cellStyle name="入力 6" xfId="1140" xr:uid="{00000000-0005-0000-0000-000073040000}"/>
    <cellStyle name="入力 7" xfId="1141" xr:uid="{00000000-0005-0000-0000-000074040000}"/>
    <cellStyle name="入力 8" xfId="1142" xr:uid="{00000000-0005-0000-0000-000075040000}"/>
    <cellStyle name="入力 9" xfId="1143" xr:uid="{00000000-0005-0000-0000-000076040000}"/>
    <cellStyle name="標準" xfId="0" builtinId="0"/>
    <cellStyle name="標準 11" xfId="1144" xr:uid="{00000000-0005-0000-0000-000078040000}"/>
    <cellStyle name="標準 12" xfId="1145" xr:uid="{00000000-0005-0000-0000-000079040000}"/>
    <cellStyle name="標準 13" xfId="1146" xr:uid="{00000000-0005-0000-0000-00007A040000}"/>
    <cellStyle name="標準 14" xfId="1147" xr:uid="{00000000-0005-0000-0000-00007B040000}"/>
    <cellStyle name="標準 15" xfId="1148" xr:uid="{00000000-0005-0000-0000-00007C040000}"/>
    <cellStyle name="良い 10" xfId="1149" xr:uid="{00000000-0005-0000-0000-00007D040000}"/>
    <cellStyle name="良い 11" xfId="1150" xr:uid="{00000000-0005-0000-0000-00007E040000}"/>
    <cellStyle name="良い 12" xfId="1151" xr:uid="{00000000-0005-0000-0000-00007F040000}"/>
    <cellStyle name="良い 13" xfId="1152" xr:uid="{00000000-0005-0000-0000-000080040000}"/>
    <cellStyle name="良い 14" xfId="1153" xr:uid="{00000000-0005-0000-0000-000081040000}"/>
    <cellStyle name="良い 15" xfId="1154" xr:uid="{00000000-0005-0000-0000-000082040000}"/>
    <cellStyle name="良い 16" xfId="1155" xr:uid="{00000000-0005-0000-0000-000083040000}"/>
    <cellStyle name="良い 17" xfId="1156" xr:uid="{00000000-0005-0000-0000-000084040000}"/>
    <cellStyle name="良い 18" xfId="1157" xr:uid="{00000000-0005-0000-0000-000085040000}"/>
    <cellStyle name="良い 19" xfId="1158" xr:uid="{00000000-0005-0000-0000-000086040000}"/>
    <cellStyle name="良い 2" xfId="1159" xr:uid="{00000000-0005-0000-0000-000087040000}"/>
    <cellStyle name="良い 20" xfId="1160" xr:uid="{00000000-0005-0000-0000-000088040000}"/>
    <cellStyle name="良い 21" xfId="1161" xr:uid="{00000000-0005-0000-0000-000089040000}"/>
    <cellStyle name="良い 22" xfId="1162" xr:uid="{00000000-0005-0000-0000-00008A040000}"/>
    <cellStyle name="良い 23" xfId="1163" xr:uid="{00000000-0005-0000-0000-00008B040000}"/>
    <cellStyle name="良い 24" xfId="1164" xr:uid="{00000000-0005-0000-0000-00008C040000}"/>
    <cellStyle name="良い 25" xfId="1165" xr:uid="{00000000-0005-0000-0000-00008D040000}"/>
    <cellStyle name="良い 26" xfId="1166" xr:uid="{00000000-0005-0000-0000-00008E040000}"/>
    <cellStyle name="良い 27" xfId="1167" xr:uid="{00000000-0005-0000-0000-00008F040000}"/>
    <cellStyle name="良い 28" xfId="1168" xr:uid="{00000000-0005-0000-0000-000090040000}"/>
    <cellStyle name="良い 29" xfId="1169" xr:uid="{00000000-0005-0000-0000-000091040000}"/>
    <cellStyle name="良い 3" xfId="1170" xr:uid="{00000000-0005-0000-0000-000092040000}"/>
    <cellStyle name="良い 4" xfId="1171" xr:uid="{00000000-0005-0000-0000-000093040000}"/>
    <cellStyle name="良い 5" xfId="1172" xr:uid="{00000000-0005-0000-0000-000094040000}"/>
    <cellStyle name="良い 6" xfId="1173" xr:uid="{00000000-0005-0000-0000-000095040000}"/>
    <cellStyle name="良い 7" xfId="1174" xr:uid="{00000000-0005-0000-0000-000096040000}"/>
    <cellStyle name="良い 8" xfId="1175" xr:uid="{00000000-0005-0000-0000-000097040000}"/>
    <cellStyle name="良い 9" xfId="1176" xr:uid="{00000000-0005-0000-0000-000098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2:AM170"/>
  <sheetViews>
    <sheetView tabSelected="1" view="pageBreakPreview" zoomScaleNormal="100" workbookViewId="0">
      <pane xSplit="7" ySplit="7" topLeftCell="H8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ColWidth="9.33203125" defaultRowHeight="11" x14ac:dyDescent="0.2"/>
  <cols>
    <col min="1" max="6" width="2.88671875" style="1" customWidth="1"/>
    <col min="7" max="7" width="14.44140625" style="1" bestFit="1" customWidth="1"/>
    <col min="8" max="8" width="10.109375" style="50" bestFit="1" customWidth="1"/>
    <col min="9" max="9" width="7.88671875" style="1" bestFit="1" customWidth="1"/>
    <col min="10" max="10" width="10.109375" style="1" bestFit="1" customWidth="1"/>
    <col min="11" max="11" width="10.109375" style="1" customWidth="1"/>
    <col min="12" max="12" width="6" style="1" bestFit="1" customWidth="1"/>
    <col min="13" max="13" width="8" style="1" bestFit="1" customWidth="1"/>
    <col min="14" max="14" width="6" style="1" bestFit="1" customWidth="1"/>
    <col min="15" max="15" width="8" style="1" bestFit="1" customWidth="1"/>
    <col min="16" max="16" width="7.6640625" style="1" bestFit="1" customWidth="1"/>
    <col min="17" max="17" width="9.44140625" style="1" bestFit="1" customWidth="1"/>
    <col min="18" max="18" width="8" style="1" bestFit="1" customWidth="1"/>
    <col min="19" max="19" width="10.109375" style="1" bestFit="1" customWidth="1"/>
    <col min="20" max="20" width="7.88671875" style="49" customWidth="1"/>
    <col min="21" max="21" width="8.109375" style="1" bestFit="1" customWidth="1"/>
    <col min="22" max="23" width="10.6640625" style="1" customWidth="1"/>
    <col min="24" max="24" width="7.88671875" style="1" customWidth="1"/>
    <col min="25" max="25" width="10.109375" style="1" bestFit="1" customWidth="1"/>
    <col min="26" max="27" width="6.109375" style="1" bestFit="1" customWidth="1"/>
    <col min="28" max="31" width="7.88671875" style="1" customWidth="1"/>
    <col min="32" max="36" width="2.88671875" style="1" customWidth="1"/>
    <col min="37" max="37" width="14.44140625" style="1" bestFit="1" customWidth="1"/>
    <col min="38" max="16384" width="9.33203125" style="1"/>
  </cols>
  <sheetData>
    <row r="2" spans="2:39" x14ac:dyDescent="0.2"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L2" s="3"/>
    </row>
    <row r="3" spans="2:39" s="7" customFormat="1" ht="14" x14ac:dyDescent="0.2">
      <c r="B3" s="4"/>
      <c r="C3" s="4"/>
      <c r="D3" s="4"/>
      <c r="E3" s="4"/>
      <c r="F3" s="4"/>
      <c r="G3" s="120" t="s">
        <v>99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4"/>
      <c r="T3" s="4"/>
      <c r="U3" s="120" t="s">
        <v>98</v>
      </c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5"/>
      <c r="AI3" s="5"/>
      <c r="AJ3" s="5"/>
      <c r="AK3" s="5"/>
      <c r="AL3" s="6"/>
    </row>
    <row r="4" spans="2:39" s="11" customFormat="1" ht="11.5" thickBot="1" x14ac:dyDescent="0.25">
      <c r="B4" s="1"/>
      <c r="C4" s="1"/>
      <c r="D4" s="1"/>
      <c r="E4" s="1"/>
      <c r="F4" s="1"/>
      <c r="G4" s="1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L4" s="12"/>
    </row>
    <row r="5" spans="2:39" s="14" customFormat="1" x14ac:dyDescent="0.2">
      <c r="B5" s="154" t="s">
        <v>67</v>
      </c>
      <c r="C5" s="155"/>
      <c r="D5" s="155"/>
      <c r="E5" s="155"/>
      <c r="F5" s="155"/>
      <c r="G5" s="155"/>
      <c r="H5" s="127" t="s">
        <v>76</v>
      </c>
      <c r="I5" s="153" t="s">
        <v>50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30" t="s">
        <v>76</v>
      </c>
      <c r="U5" s="124" t="s">
        <v>72</v>
      </c>
      <c r="V5" s="125"/>
      <c r="W5" s="125"/>
      <c r="X5" s="125"/>
      <c r="Y5" s="125"/>
      <c r="Z5" s="125"/>
      <c r="AA5" s="125"/>
      <c r="AB5" s="125"/>
      <c r="AC5" s="125"/>
      <c r="AD5" s="125"/>
      <c r="AE5" s="126"/>
      <c r="AF5" s="133" t="s">
        <v>17</v>
      </c>
      <c r="AG5" s="134"/>
      <c r="AH5" s="134"/>
      <c r="AI5" s="134"/>
      <c r="AJ5" s="134"/>
      <c r="AK5" s="134"/>
      <c r="AL5" s="13"/>
    </row>
    <row r="6" spans="2:39" s="14" customFormat="1" ht="44" x14ac:dyDescent="0.2">
      <c r="B6" s="156"/>
      <c r="C6" s="156"/>
      <c r="D6" s="156"/>
      <c r="E6" s="156"/>
      <c r="F6" s="156"/>
      <c r="G6" s="156"/>
      <c r="H6" s="128"/>
      <c r="I6" s="15" t="s">
        <v>58</v>
      </c>
      <c r="J6" s="15" t="s">
        <v>100</v>
      </c>
      <c r="K6" s="15" t="s">
        <v>101</v>
      </c>
      <c r="L6" s="16" t="s">
        <v>53</v>
      </c>
      <c r="M6" s="16" t="s">
        <v>96</v>
      </c>
      <c r="N6" s="16" t="s">
        <v>54</v>
      </c>
      <c r="O6" s="16" t="s">
        <v>55</v>
      </c>
      <c r="P6" s="139" t="s">
        <v>52</v>
      </c>
      <c r="Q6" s="16" t="s">
        <v>56</v>
      </c>
      <c r="R6" s="17" t="s">
        <v>77</v>
      </c>
      <c r="S6" s="17" t="s">
        <v>57</v>
      </c>
      <c r="T6" s="131"/>
      <c r="U6" s="15" t="s">
        <v>71</v>
      </c>
      <c r="V6" s="15" t="s">
        <v>100</v>
      </c>
      <c r="W6" s="15" t="s">
        <v>101</v>
      </c>
      <c r="X6" s="16" t="s">
        <v>53</v>
      </c>
      <c r="Y6" s="16" t="s">
        <v>96</v>
      </c>
      <c r="Z6" s="16" t="s">
        <v>69</v>
      </c>
      <c r="AA6" s="16" t="s">
        <v>70</v>
      </c>
      <c r="AB6" s="139" t="s">
        <v>52</v>
      </c>
      <c r="AC6" s="16" t="s">
        <v>68</v>
      </c>
      <c r="AD6" s="16" t="s">
        <v>51</v>
      </c>
      <c r="AE6" s="16" t="s">
        <v>57</v>
      </c>
      <c r="AF6" s="135"/>
      <c r="AG6" s="136"/>
      <c r="AH6" s="136"/>
      <c r="AI6" s="136"/>
      <c r="AJ6" s="136"/>
      <c r="AK6" s="136"/>
      <c r="AL6" s="18"/>
      <c r="AM6" s="19"/>
    </row>
    <row r="7" spans="2:39" s="14" customFormat="1" x14ac:dyDescent="0.2">
      <c r="B7" s="157"/>
      <c r="C7" s="157"/>
      <c r="D7" s="157"/>
      <c r="E7" s="157"/>
      <c r="F7" s="157"/>
      <c r="G7" s="157"/>
      <c r="H7" s="129"/>
      <c r="I7" s="20" t="s">
        <v>59</v>
      </c>
      <c r="J7" s="20" t="s">
        <v>60</v>
      </c>
      <c r="K7" s="20" t="s">
        <v>61</v>
      </c>
      <c r="L7" s="20" t="s">
        <v>62</v>
      </c>
      <c r="M7" s="20" t="s">
        <v>63</v>
      </c>
      <c r="N7" s="20" t="s">
        <v>64</v>
      </c>
      <c r="O7" s="20" t="s">
        <v>65</v>
      </c>
      <c r="P7" s="140"/>
      <c r="Q7" s="20" t="s">
        <v>66</v>
      </c>
      <c r="R7" s="20" t="s">
        <v>90</v>
      </c>
      <c r="S7" s="16"/>
      <c r="T7" s="132"/>
      <c r="U7" s="20" t="s">
        <v>59</v>
      </c>
      <c r="V7" s="20" t="s">
        <v>60</v>
      </c>
      <c r="W7" s="20" t="s">
        <v>61</v>
      </c>
      <c r="X7" s="20" t="s">
        <v>62</v>
      </c>
      <c r="Y7" s="20" t="s">
        <v>63</v>
      </c>
      <c r="Z7" s="20" t="s">
        <v>64</v>
      </c>
      <c r="AA7" s="20" t="s">
        <v>65</v>
      </c>
      <c r="AB7" s="140"/>
      <c r="AC7" s="20" t="s">
        <v>66</v>
      </c>
      <c r="AD7" s="20" t="s">
        <v>90</v>
      </c>
      <c r="AE7" s="20"/>
      <c r="AF7" s="137"/>
      <c r="AG7" s="138"/>
      <c r="AH7" s="138"/>
      <c r="AI7" s="138"/>
      <c r="AJ7" s="138"/>
      <c r="AK7" s="138"/>
      <c r="AL7" s="18"/>
      <c r="AM7" s="21"/>
    </row>
    <row r="8" spans="2:39" s="26" customFormat="1" ht="15" customHeight="1" x14ac:dyDescent="0.2">
      <c r="B8" s="158" t="s">
        <v>45</v>
      </c>
      <c r="C8" s="158"/>
      <c r="D8" s="158"/>
      <c r="E8" s="158"/>
      <c r="F8" s="158"/>
      <c r="G8" s="159"/>
      <c r="H8" s="52">
        <f>SUM(I8:S8)</f>
        <v>191826</v>
      </c>
      <c r="I8" s="52">
        <v>1086</v>
      </c>
      <c r="J8" s="52">
        <v>332</v>
      </c>
      <c r="K8" s="52">
        <v>433</v>
      </c>
      <c r="L8" s="52">
        <v>576</v>
      </c>
      <c r="M8" s="52">
        <v>252</v>
      </c>
      <c r="N8" s="52">
        <v>4</v>
      </c>
      <c r="O8" s="52">
        <v>73</v>
      </c>
      <c r="P8" s="52">
        <v>34</v>
      </c>
      <c r="Q8" s="52">
        <v>8</v>
      </c>
      <c r="R8" s="52">
        <v>278</v>
      </c>
      <c r="S8" s="53">
        <v>188750</v>
      </c>
      <c r="T8" s="54">
        <f>SUM(U8:AE8)</f>
        <v>40743</v>
      </c>
      <c r="U8" s="52">
        <v>283</v>
      </c>
      <c r="V8" s="52">
        <v>87</v>
      </c>
      <c r="W8" s="52">
        <v>117</v>
      </c>
      <c r="X8" s="52">
        <v>130</v>
      </c>
      <c r="Y8" s="52">
        <v>29</v>
      </c>
      <c r="Z8" s="52">
        <v>0</v>
      </c>
      <c r="AA8" s="52">
        <v>4</v>
      </c>
      <c r="AB8" s="52">
        <v>8</v>
      </c>
      <c r="AC8" s="52">
        <v>1</v>
      </c>
      <c r="AD8" s="52">
        <v>33</v>
      </c>
      <c r="AE8" s="52">
        <v>40051</v>
      </c>
      <c r="AF8" s="142" t="str">
        <f>B8</f>
        <v>刑法犯総数(交通業過を除く)</v>
      </c>
      <c r="AG8" s="143"/>
      <c r="AH8" s="143"/>
      <c r="AI8" s="143"/>
      <c r="AJ8" s="143"/>
      <c r="AK8" s="143"/>
      <c r="AL8" s="24"/>
      <c r="AM8" s="25"/>
    </row>
    <row r="9" spans="2:39" s="26" customFormat="1" ht="15" customHeight="1" x14ac:dyDescent="0.2">
      <c r="B9" s="23"/>
      <c r="C9" s="143" t="s">
        <v>46</v>
      </c>
      <c r="D9" s="143"/>
      <c r="E9" s="143"/>
      <c r="F9" s="143"/>
      <c r="G9" s="149"/>
      <c r="H9" s="55">
        <f t="shared" ref="H9:H62" si="0">SUM(I9:S9)</f>
        <v>6300</v>
      </c>
      <c r="I9" s="55">
        <v>126</v>
      </c>
      <c r="J9" s="55">
        <v>27</v>
      </c>
      <c r="K9" s="55">
        <v>21</v>
      </c>
      <c r="L9" s="55">
        <v>36</v>
      </c>
      <c r="M9" s="55">
        <v>27</v>
      </c>
      <c r="N9" s="55">
        <v>2</v>
      </c>
      <c r="O9" s="55">
        <v>6</v>
      </c>
      <c r="P9" s="55">
        <v>3</v>
      </c>
      <c r="Q9" s="55">
        <v>0</v>
      </c>
      <c r="R9" s="55">
        <v>10</v>
      </c>
      <c r="S9" s="56">
        <v>6042</v>
      </c>
      <c r="T9" s="57">
        <f t="shared" ref="T9:T15" si="1">SUM(U9:AE9)</f>
        <v>552</v>
      </c>
      <c r="U9" s="55">
        <v>50</v>
      </c>
      <c r="V9" s="55">
        <v>9</v>
      </c>
      <c r="W9" s="55">
        <v>5</v>
      </c>
      <c r="X9" s="55">
        <v>2</v>
      </c>
      <c r="Y9" s="55">
        <v>2</v>
      </c>
      <c r="Z9" s="55">
        <v>0</v>
      </c>
      <c r="AA9" s="55">
        <v>0</v>
      </c>
      <c r="AB9" s="55">
        <v>0</v>
      </c>
      <c r="AC9" s="55">
        <v>0</v>
      </c>
      <c r="AD9" s="55">
        <v>2</v>
      </c>
      <c r="AE9" s="55">
        <v>482</v>
      </c>
      <c r="AF9" s="22"/>
      <c r="AG9" s="143" t="str">
        <f>C9</f>
        <v>凶悪犯</v>
      </c>
      <c r="AH9" s="143"/>
      <c r="AI9" s="143"/>
      <c r="AJ9" s="143"/>
      <c r="AK9" s="143"/>
      <c r="AL9" s="24"/>
      <c r="AM9" s="25"/>
    </row>
    <row r="10" spans="2:39" s="30" customFormat="1" ht="12" x14ac:dyDescent="0.2">
      <c r="B10" s="27"/>
      <c r="C10" s="27"/>
      <c r="D10" s="116" t="s">
        <v>44</v>
      </c>
      <c r="E10" s="116"/>
      <c r="F10" s="116"/>
      <c r="G10" s="117"/>
      <c r="H10" s="55">
        <f t="shared" si="0"/>
        <v>923</v>
      </c>
      <c r="I10" s="58">
        <v>56</v>
      </c>
      <c r="J10" s="58">
        <v>10</v>
      </c>
      <c r="K10" s="58">
        <v>9</v>
      </c>
      <c r="L10" s="58">
        <v>12</v>
      </c>
      <c r="M10" s="58">
        <v>10</v>
      </c>
      <c r="N10" s="58">
        <v>1</v>
      </c>
      <c r="O10" s="58">
        <v>3</v>
      </c>
      <c r="P10" s="58">
        <v>1</v>
      </c>
      <c r="Q10" s="58">
        <v>0</v>
      </c>
      <c r="R10" s="58">
        <v>2</v>
      </c>
      <c r="S10" s="59">
        <v>819</v>
      </c>
      <c r="T10" s="57">
        <f t="shared" si="1"/>
        <v>215</v>
      </c>
      <c r="U10" s="58">
        <v>22</v>
      </c>
      <c r="V10" s="58">
        <v>4</v>
      </c>
      <c r="W10" s="58">
        <v>3</v>
      </c>
      <c r="X10" s="58">
        <v>1</v>
      </c>
      <c r="Y10" s="58">
        <v>1</v>
      </c>
      <c r="Z10" s="58">
        <v>0</v>
      </c>
      <c r="AA10" s="58">
        <v>0</v>
      </c>
      <c r="AB10" s="58">
        <v>0</v>
      </c>
      <c r="AC10" s="58">
        <v>0</v>
      </c>
      <c r="AD10" s="58">
        <v>1</v>
      </c>
      <c r="AE10" s="58">
        <v>183</v>
      </c>
      <c r="AF10" s="29"/>
      <c r="AG10" s="27"/>
      <c r="AH10" s="116" t="str">
        <f>D10</f>
        <v>殺人</v>
      </c>
      <c r="AI10" s="116"/>
      <c r="AJ10" s="116"/>
      <c r="AK10" s="116"/>
      <c r="AL10" s="24"/>
      <c r="AM10" s="25"/>
    </row>
    <row r="11" spans="2:39" s="30" customFormat="1" ht="12" x14ac:dyDescent="0.2">
      <c r="B11" s="27"/>
      <c r="C11" s="27"/>
      <c r="D11" s="27"/>
      <c r="E11" s="116" t="s">
        <v>0</v>
      </c>
      <c r="F11" s="116"/>
      <c r="G11" s="117"/>
      <c r="H11" s="55">
        <f t="shared" si="0"/>
        <v>864</v>
      </c>
      <c r="I11" s="60">
        <v>53</v>
      </c>
      <c r="J11" s="60">
        <v>9</v>
      </c>
      <c r="K11" s="60">
        <v>8</v>
      </c>
      <c r="L11" s="60">
        <v>11</v>
      </c>
      <c r="M11" s="60">
        <v>10</v>
      </c>
      <c r="N11" s="60">
        <v>1</v>
      </c>
      <c r="O11" s="60">
        <v>3</v>
      </c>
      <c r="P11" s="60">
        <v>1</v>
      </c>
      <c r="Q11" s="60">
        <v>0</v>
      </c>
      <c r="R11" s="60">
        <v>2</v>
      </c>
      <c r="S11" s="61">
        <v>766</v>
      </c>
      <c r="T11" s="57">
        <f t="shared" si="1"/>
        <v>196</v>
      </c>
      <c r="U11" s="62">
        <v>19</v>
      </c>
      <c r="V11" s="62">
        <v>4</v>
      </c>
      <c r="W11" s="62">
        <v>3</v>
      </c>
      <c r="X11" s="62">
        <v>0</v>
      </c>
      <c r="Y11" s="62">
        <v>1</v>
      </c>
      <c r="Z11" s="62">
        <v>0</v>
      </c>
      <c r="AA11" s="62">
        <v>0</v>
      </c>
      <c r="AB11" s="62">
        <v>0</v>
      </c>
      <c r="AC11" s="62">
        <v>0</v>
      </c>
      <c r="AD11" s="62">
        <v>1</v>
      </c>
      <c r="AE11" s="62">
        <v>168</v>
      </c>
      <c r="AF11" s="29"/>
      <c r="AG11" s="27"/>
      <c r="AH11" s="27"/>
      <c r="AI11" s="116" t="str">
        <f>E11</f>
        <v>殺人</v>
      </c>
      <c r="AJ11" s="116"/>
      <c r="AK11" s="116"/>
      <c r="AL11" s="24"/>
      <c r="AM11" s="25"/>
    </row>
    <row r="12" spans="2:39" s="30" customFormat="1" ht="12" x14ac:dyDescent="0.2">
      <c r="B12" s="27"/>
      <c r="C12" s="27"/>
      <c r="D12" s="27"/>
      <c r="E12" s="116" t="s">
        <v>18</v>
      </c>
      <c r="F12" s="116"/>
      <c r="G12" s="117"/>
      <c r="H12" s="55">
        <f>SUM(I12:S12)</f>
        <v>8</v>
      </c>
      <c r="I12" s="60">
        <v>0</v>
      </c>
      <c r="J12" s="60">
        <v>0</v>
      </c>
      <c r="K12" s="60">
        <v>0</v>
      </c>
      <c r="L12" s="60">
        <v>1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1">
        <v>7</v>
      </c>
      <c r="T12" s="57">
        <f t="shared" si="1"/>
        <v>6</v>
      </c>
      <c r="U12" s="62">
        <v>0</v>
      </c>
      <c r="V12" s="62">
        <v>0</v>
      </c>
      <c r="W12" s="62">
        <v>0</v>
      </c>
      <c r="X12" s="62">
        <v>1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5</v>
      </c>
      <c r="AF12" s="29"/>
      <c r="AG12" s="27"/>
      <c r="AH12" s="27"/>
      <c r="AI12" s="116" t="str">
        <f t="shared" ref="AI12:AI14" si="2">E12</f>
        <v>嬰児殺</v>
      </c>
      <c r="AJ12" s="116"/>
      <c r="AK12" s="116"/>
      <c r="AL12" s="24"/>
      <c r="AM12" s="25"/>
    </row>
    <row r="13" spans="2:39" s="30" customFormat="1" ht="12" x14ac:dyDescent="0.2">
      <c r="B13" s="27"/>
      <c r="C13" s="27"/>
      <c r="D13" s="27"/>
      <c r="E13" s="116" t="s">
        <v>1</v>
      </c>
      <c r="F13" s="116"/>
      <c r="G13" s="117"/>
      <c r="H13" s="55">
        <f t="shared" si="0"/>
        <v>26</v>
      </c>
      <c r="I13" s="60">
        <v>3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1">
        <v>23</v>
      </c>
      <c r="T13" s="57">
        <f t="shared" si="1"/>
        <v>6</v>
      </c>
      <c r="U13" s="62">
        <v>3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3</v>
      </c>
      <c r="AF13" s="29"/>
      <c r="AG13" s="27"/>
      <c r="AH13" s="27"/>
      <c r="AI13" s="116" t="str">
        <f t="shared" si="2"/>
        <v>殺人予備</v>
      </c>
      <c r="AJ13" s="116"/>
      <c r="AK13" s="116"/>
      <c r="AL13" s="24"/>
      <c r="AM13" s="25"/>
    </row>
    <row r="14" spans="2:39" s="30" customFormat="1" ht="12" x14ac:dyDescent="0.2">
      <c r="B14" s="27"/>
      <c r="C14" s="27"/>
      <c r="D14" s="27"/>
      <c r="E14" s="116" t="s">
        <v>2</v>
      </c>
      <c r="F14" s="116"/>
      <c r="G14" s="117"/>
      <c r="H14" s="55">
        <f t="shared" si="0"/>
        <v>25</v>
      </c>
      <c r="I14" s="60">
        <v>0</v>
      </c>
      <c r="J14" s="60">
        <v>1</v>
      </c>
      <c r="K14" s="60">
        <v>1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1">
        <v>23</v>
      </c>
      <c r="T14" s="57">
        <f t="shared" si="1"/>
        <v>7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7</v>
      </c>
      <c r="AF14" s="29"/>
      <c r="AG14" s="27"/>
      <c r="AH14" s="27"/>
      <c r="AI14" s="116" t="str">
        <f t="shared" si="2"/>
        <v>自殺関与</v>
      </c>
      <c r="AJ14" s="116"/>
      <c r="AK14" s="116"/>
      <c r="AL14" s="24"/>
      <c r="AM14" s="25"/>
    </row>
    <row r="15" spans="2:39" s="30" customFormat="1" ht="12" x14ac:dyDescent="0.2">
      <c r="B15" s="27"/>
      <c r="C15" s="27"/>
      <c r="D15" s="116" t="s">
        <v>19</v>
      </c>
      <c r="E15" s="116"/>
      <c r="F15" s="116"/>
      <c r="G15" s="117"/>
      <c r="H15" s="55">
        <f t="shared" si="0"/>
        <v>1780</v>
      </c>
      <c r="I15" s="58">
        <v>11</v>
      </c>
      <c r="J15" s="58">
        <v>4</v>
      </c>
      <c r="K15" s="58">
        <v>4</v>
      </c>
      <c r="L15" s="58">
        <v>11</v>
      </c>
      <c r="M15" s="58">
        <v>10</v>
      </c>
      <c r="N15" s="58">
        <v>1</v>
      </c>
      <c r="O15" s="58">
        <v>1</v>
      </c>
      <c r="P15" s="58">
        <v>1</v>
      </c>
      <c r="Q15" s="58">
        <v>0</v>
      </c>
      <c r="R15" s="58">
        <v>3</v>
      </c>
      <c r="S15" s="59">
        <v>1734</v>
      </c>
      <c r="T15" s="57">
        <f t="shared" si="1"/>
        <v>183</v>
      </c>
      <c r="U15" s="58">
        <v>3</v>
      </c>
      <c r="V15" s="58">
        <v>0</v>
      </c>
      <c r="W15" s="58">
        <v>1</v>
      </c>
      <c r="X15" s="58">
        <v>1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178</v>
      </c>
      <c r="AF15" s="29"/>
      <c r="AG15" s="27"/>
      <c r="AH15" s="116" t="str">
        <f>D15</f>
        <v>強盗</v>
      </c>
      <c r="AI15" s="116"/>
      <c r="AJ15" s="116"/>
      <c r="AK15" s="116"/>
      <c r="AL15" s="24"/>
      <c r="AM15" s="25"/>
    </row>
    <row r="16" spans="2:39" s="30" customFormat="1" ht="12" x14ac:dyDescent="0.2">
      <c r="B16" s="27"/>
      <c r="C16" s="27"/>
      <c r="D16" s="27"/>
      <c r="E16" s="116" t="s">
        <v>3</v>
      </c>
      <c r="F16" s="116"/>
      <c r="G16" s="117"/>
      <c r="H16" s="55">
        <f t="shared" si="0"/>
        <v>37</v>
      </c>
      <c r="I16" s="63">
        <v>1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1</v>
      </c>
      <c r="P16" s="63">
        <v>0</v>
      </c>
      <c r="Q16" s="63">
        <v>0</v>
      </c>
      <c r="R16" s="63">
        <v>0</v>
      </c>
      <c r="S16" s="64">
        <v>35</v>
      </c>
      <c r="T16" s="57">
        <f t="shared" ref="T16:T21" si="3">SUM(U16:AE16)</f>
        <v>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v>0</v>
      </c>
      <c r="AB16" s="65">
        <v>0</v>
      </c>
      <c r="AC16" s="65">
        <v>0</v>
      </c>
      <c r="AD16" s="65">
        <v>0</v>
      </c>
      <c r="AE16" s="65">
        <v>5</v>
      </c>
      <c r="AF16" s="29"/>
      <c r="AG16" s="27"/>
      <c r="AH16" s="27"/>
      <c r="AI16" s="116" t="str">
        <f t="shared" ref="AI16:AI19" si="4">E16</f>
        <v>強盗殺人</v>
      </c>
      <c r="AJ16" s="116"/>
      <c r="AK16" s="116"/>
      <c r="AL16" s="24"/>
      <c r="AM16" s="25"/>
    </row>
    <row r="17" spans="2:39" s="30" customFormat="1" ht="12" x14ac:dyDescent="0.2">
      <c r="B17" s="27"/>
      <c r="C17" s="27"/>
      <c r="D17" s="27"/>
      <c r="E17" s="116" t="s">
        <v>4</v>
      </c>
      <c r="F17" s="116"/>
      <c r="G17" s="117"/>
      <c r="H17" s="55">
        <f t="shared" si="0"/>
        <v>932</v>
      </c>
      <c r="I17" s="63">
        <v>4</v>
      </c>
      <c r="J17" s="63">
        <v>2</v>
      </c>
      <c r="K17" s="63">
        <v>0</v>
      </c>
      <c r="L17" s="63">
        <v>2</v>
      </c>
      <c r="M17" s="63">
        <v>5</v>
      </c>
      <c r="N17" s="63">
        <v>0</v>
      </c>
      <c r="O17" s="63">
        <v>0</v>
      </c>
      <c r="P17" s="63">
        <v>1</v>
      </c>
      <c r="Q17" s="63">
        <v>0</v>
      </c>
      <c r="R17" s="63">
        <v>2</v>
      </c>
      <c r="S17" s="64">
        <v>916</v>
      </c>
      <c r="T17" s="57">
        <f t="shared" si="3"/>
        <v>83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83</v>
      </c>
      <c r="AF17" s="29"/>
      <c r="AG17" s="27"/>
      <c r="AH17" s="27"/>
      <c r="AI17" s="116" t="str">
        <f t="shared" si="4"/>
        <v>強盗傷人</v>
      </c>
      <c r="AJ17" s="116"/>
      <c r="AK17" s="116"/>
      <c r="AL17" s="24"/>
      <c r="AM17" s="25"/>
    </row>
    <row r="18" spans="2:39" s="30" customFormat="1" ht="12" customHeight="1" x14ac:dyDescent="0.2">
      <c r="B18" s="27"/>
      <c r="C18" s="27"/>
      <c r="D18" s="27"/>
      <c r="E18" s="116" t="s">
        <v>102</v>
      </c>
      <c r="F18" s="116"/>
      <c r="G18" s="117"/>
      <c r="H18" s="55">
        <f t="shared" si="0"/>
        <v>28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1</v>
      </c>
      <c r="O18" s="63">
        <v>0</v>
      </c>
      <c r="P18" s="63">
        <v>0</v>
      </c>
      <c r="Q18" s="63">
        <v>0</v>
      </c>
      <c r="R18" s="63">
        <v>0</v>
      </c>
      <c r="S18" s="64">
        <v>27</v>
      </c>
      <c r="T18" s="57">
        <f t="shared" si="3"/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29"/>
      <c r="AG18" s="27"/>
      <c r="AH18" s="27"/>
      <c r="AI18" s="116" t="str">
        <f t="shared" si="4"/>
        <v>強盗・不同意性交等</v>
      </c>
      <c r="AJ18" s="116"/>
      <c r="AK18" s="116"/>
      <c r="AL18" s="24"/>
      <c r="AM18" s="25"/>
    </row>
    <row r="19" spans="2:39" s="30" customFormat="1" ht="12" x14ac:dyDescent="0.2">
      <c r="B19" s="27"/>
      <c r="C19" s="27"/>
      <c r="D19" s="27"/>
      <c r="E19" s="116" t="s">
        <v>5</v>
      </c>
      <c r="F19" s="116"/>
      <c r="G19" s="117"/>
      <c r="H19" s="55">
        <f t="shared" si="0"/>
        <v>783</v>
      </c>
      <c r="I19" s="63">
        <v>6</v>
      </c>
      <c r="J19" s="63">
        <v>2</v>
      </c>
      <c r="K19" s="63">
        <v>4</v>
      </c>
      <c r="L19" s="63">
        <v>9</v>
      </c>
      <c r="M19" s="63">
        <v>5</v>
      </c>
      <c r="N19" s="63">
        <v>0</v>
      </c>
      <c r="O19" s="63">
        <v>0</v>
      </c>
      <c r="P19" s="63">
        <v>0</v>
      </c>
      <c r="Q19" s="63">
        <v>0</v>
      </c>
      <c r="R19" s="63">
        <v>1</v>
      </c>
      <c r="S19" s="64">
        <v>756</v>
      </c>
      <c r="T19" s="57">
        <f t="shared" si="3"/>
        <v>95</v>
      </c>
      <c r="U19" s="65">
        <v>3</v>
      </c>
      <c r="V19" s="65">
        <v>0</v>
      </c>
      <c r="W19" s="65">
        <v>1</v>
      </c>
      <c r="X19" s="65">
        <v>1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90</v>
      </c>
      <c r="AF19" s="29"/>
      <c r="AG19" s="27"/>
      <c r="AH19" s="27"/>
      <c r="AI19" s="116" t="str">
        <f t="shared" si="4"/>
        <v>強盗・準強盗</v>
      </c>
      <c r="AJ19" s="116"/>
      <c r="AK19" s="116"/>
      <c r="AL19" s="24"/>
      <c r="AM19" s="25"/>
    </row>
    <row r="20" spans="2:39" s="30" customFormat="1" ht="12" x14ac:dyDescent="0.2">
      <c r="B20" s="27"/>
      <c r="C20" s="27"/>
      <c r="D20" s="116" t="s">
        <v>20</v>
      </c>
      <c r="E20" s="116"/>
      <c r="F20" s="116"/>
      <c r="G20" s="117"/>
      <c r="H20" s="55">
        <f t="shared" si="0"/>
        <v>511</v>
      </c>
      <c r="I20" s="66">
        <v>53</v>
      </c>
      <c r="J20" s="66">
        <v>10</v>
      </c>
      <c r="K20" s="66">
        <v>6</v>
      </c>
      <c r="L20" s="66">
        <v>9</v>
      </c>
      <c r="M20" s="66">
        <v>6</v>
      </c>
      <c r="N20" s="66">
        <v>0</v>
      </c>
      <c r="O20" s="66">
        <v>0</v>
      </c>
      <c r="P20" s="66">
        <v>1</v>
      </c>
      <c r="Q20" s="66">
        <v>0</v>
      </c>
      <c r="R20" s="66">
        <v>4</v>
      </c>
      <c r="S20" s="67">
        <v>422</v>
      </c>
      <c r="T20" s="57">
        <f t="shared" si="3"/>
        <v>133</v>
      </c>
      <c r="U20" s="68">
        <v>25</v>
      </c>
      <c r="V20" s="68">
        <v>5</v>
      </c>
      <c r="W20" s="68">
        <v>1</v>
      </c>
      <c r="X20" s="68">
        <v>0</v>
      </c>
      <c r="Y20" s="68">
        <v>1</v>
      </c>
      <c r="Z20" s="68">
        <v>0</v>
      </c>
      <c r="AA20" s="68">
        <v>0</v>
      </c>
      <c r="AB20" s="68">
        <v>0</v>
      </c>
      <c r="AC20" s="68">
        <v>0</v>
      </c>
      <c r="AD20" s="68">
        <v>1</v>
      </c>
      <c r="AE20" s="68">
        <v>100</v>
      </c>
      <c r="AF20" s="29"/>
      <c r="AG20" s="27"/>
      <c r="AH20" s="116" t="str">
        <f t="shared" ref="AH20:AH21" si="5">D20</f>
        <v>放火</v>
      </c>
      <c r="AI20" s="116"/>
      <c r="AJ20" s="116"/>
      <c r="AK20" s="116"/>
      <c r="AL20" s="24"/>
      <c r="AM20" s="25"/>
    </row>
    <row r="21" spans="2:39" s="30" customFormat="1" ht="12" customHeight="1" x14ac:dyDescent="0.2">
      <c r="B21" s="27"/>
      <c r="C21" s="27"/>
      <c r="D21" s="116" t="s">
        <v>103</v>
      </c>
      <c r="E21" s="116"/>
      <c r="F21" s="116"/>
      <c r="G21" s="116"/>
      <c r="H21" s="55">
        <f t="shared" si="0"/>
        <v>3086</v>
      </c>
      <c r="I21" s="66">
        <v>6</v>
      </c>
      <c r="J21" s="66">
        <v>3</v>
      </c>
      <c r="K21" s="66">
        <v>2</v>
      </c>
      <c r="L21" s="66">
        <v>4</v>
      </c>
      <c r="M21" s="66">
        <v>1</v>
      </c>
      <c r="N21" s="66">
        <v>0</v>
      </c>
      <c r="O21" s="66">
        <v>2</v>
      </c>
      <c r="P21" s="66">
        <v>0</v>
      </c>
      <c r="Q21" s="66">
        <v>0</v>
      </c>
      <c r="R21" s="66">
        <v>1</v>
      </c>
      <c r="S21" s="67">
        <v>3067</v>
      </c>
      <c r="T21" s="57">
        <f t="shared" si="3"/>
        <v>21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68">
        <v>21</v>
      </c>
      <c r="AF21" s="29"/>
      <c r="AG21" s="27"/>
      <c r="AH21" s="116" t="str">
        <f t="shared" si="5"/>
        <v>不同意性交等</v>
      </c>
      <c r="AI21" s="116"/>
      <c r="AJ21" s="116"/>
      <c r="AK21" s="116"/>
      <c r="AL21" s="24"/>
      <c r="AM21" s="25"/>
    </row>
    <row r="22" spans="2:39" s="26" customFormat="1" ht="15" customHeight="1" x14ac:dyDescent="0.2">
      <c r="B22" s="23"/>
      <c r="C22" s="143" t="s">
        <v>73</v>
      </c>
      <c r="D22" s="143"/>
      <c r="E22" s="143"/>
      <c r="F22" s="143"/>
      <c r="G22" s="149"/>
      <c r="H22" s="55">
        <f t="shared" si="0"/>
        <v>49484</v>
      </c>
      <c r="I22" s="55">
        <v>408</v>
      </c>
      <c r="J22" s="55">
        <v>134</v>
      </c>
      <c r="K22" s="55">
        <v>109</v>
      </c>
      <c r="L22" s="55">
        <v>179</v>
      </c>
      <c r="M22" s="55">
        <v>74</v>
      </c>
      <c r="N22" s="55">
        <v>0</v>
      </c>
      <c r="O22" s="55">
        <v>26</v>
      </c>
      <c r="P22" s="55">
        <v>4</v>
      </c>
      <c r="Q22" s="55">
        <v>2</v>
      </c>
      <c r="R22" s="55">
        <v>101</v>
      </c>
      <c r="S22" s="56">
        <v>48447</v>
      </c>
      <c r="T22" s="57">
        <f>SUM(U22:AE22)</f>
        <v>6542</v>
      </c>
      <c r="U22" s="55">
        <v>109</v>
      </c>
      <c r="V22" s="55">
        <v>37</v>
      </c>
      <c r="W22" s="55">
        <v>14</v>
      </c>
      <c r="X22" s="55">
        <v>29</v>
      </c>
      <c r="Y22" s="55">
        <v>8</v>
      </c>
      <c r="Z22" s="55">
        <v>0</v>
      </c>
      <c r="AA22" s="55">
        <v>2</v>
      </c>
      <c r="AB22" s="55">
        <v>0</v>
      </c>
      <c r="AC22" s="55">
        <v>0</v>
      </c>
      <c r="AD22" s="55">
        <v>10</v>
      </c>
      <c r="AE22" s="55">
        <v>6333</v>
      </c>
      <c r="AF22" s="22"/>
      <c r="AG22" s="143" t="str">
        <f>C22</f>
        <v>粗暴犯</v>
      </c>
      <c r="AH22" s="143"/>
      <c r="AI22" s="143"/>
      <c r="AJ22" s="143"/>
      <c r="AK22" s="143"/>
      <c r="AL22" s="24"/>
      <c r="AM22" s="25"/>
    </row>
    <row r="23" spans="2:39" s="30" customFormat="1" ht="12" x14ac:dyDescent="0.2">
      <c r="B23" s="27"/>
      <c r="C23" s="27"/>
      <c r="D23" s="116" t="s">
        <v>6</v>
      </c>
      <c r="E23" s="116"/>
      <c r="F23" s="116"/>
      <c r="G23" s="117"/>
      <c r="H23" s="55">
        <f t="shared" si="0"/>
        <v>28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70">
        <v>28</v>
      </c>
      <c r="T23" s="57">
        <f t="shared" ref="T23:T28" si="6">SUM(U23:AE23)</f>
        <v>0</v>
      </c>
      <c r="U23" s="71">
        <v>0</v>
      </c>
      <c r="V23" s="71">
        <v>0</v>
      </c>
      <c r="W23" s="71">
        <v>0</v>
      </c>
      <c r="X23" s="71">
        <v>0</v>
      </c>
      <c r="Y23" s="71">
        <v>0</v>
      </c>
      <c r="Z23" s="71">
        <v>0</v>
      </c>
      <c r="AA23" s="71">
        <v>0</v>
      </c>
      <c r="AB23" s="71">
        <v>0</v>
      </c>
      <c r="AC23" s="71">
        <v>0</v>
      </c>
      <c r="AD23" s="71">
        <v>0</v>
      </c>
      <c r="AE23" s="71">
        <v>0</v>
      </c>
      <c r="AF23" s="29"/>
      <c r="AG23" s="27"/>
      <c r="AH23" s="116" t="str">
        <f t="shared" ref="AH23:AH25" si="7">D23</f>
        <v>凶器準備集合</v>
      </c>
      <c r="AI23" s="116"/>
      <c r="AJ23" s="116"/>
      <c r="AK23" s="116"/>
      <c r="AL23" s="24"/>
      <c r="AM23" s="25"/>
    </row>
    <row r="24" spans="2:39" s="30" customFormat="1" ht="12" x14ac:dyDescent="0.2">
      <c r="B24" s="27"/>
      <c r="C24" s="27"/>
      <c r="D24" s="116" t="s">
        <v>21</v>
      </c>
      <c r="E24" s="116"/>
      <c r="F24" s="116"/>
      <c r="G24" s="117"/>
      <c r="H24" s="55">
        <f t="shared" si="0"/>
        <v>24584</v>
      </c>
      <c r="I24" s="69">
        <v>139</v>
      </c>
      <c r="J24" s="69">
        <v>59</v>
      </c>
      <c r="K24" s="69">
        <v>40</v>
      </c>
      <c r="L24" s="69">
        <v>64</v>
      </c>
      <c r="M24" s="69">
        <v>17</v>
      </c>
      <c r="N24" s="69">
        <v>0</v>
      </c>
      <c r="O24" s="69">
        <v>7</v>
      </c>
      <c r="P24" s="69">
        <v>0</v>
      </c>
      <c r="Q24" s="69">
        <v>0</v>
      </c>
      <c r="R24" s="69">
        <v>45</v>
      </c>
      <c r="S24" s="70">
        <v>24213</v>
      </c>
      <c r="T24" s="57">
        <f t="shared" si="6"/>
        <v>3719</v>
      </c>
      <c r="U24" s="71">
        <v>37</v>
      </c>
      <c r="V24" s="71">
        <v>15</v>
      </c>
      <c r="W24" s="71">
        <v>8</v>
      </c>
      <c r="X24" s="71">
        <v>13</v>
      </c>
      <c r="Y24" s="71">
        <v>2</v>
      </c>
      <c r="Z24" s="71">
        <v>0</v>
      </c>
      <c r="AA24" s="71">
        <v>0</v>
      </c>
      <c r="AB24" s="71">
        <v>0</v>
      </c>
      <c r="AC24" s="71">
        <v>0</v>
      </c>
      <c r="AD24" s="71">
        <v>4</v>
      </c>
      <c r="AE24" s="71">
        <v>3640</v>
      </c>
      <c r="AF24" s="29"/>
      <c r="AG24" s="27"/>
      <c r="AH24" s="116" t="str">
        <f t="shared" si="7"/>
        <v>暴行</v>
      </c>
      <c r="AI24" s="116"/>
      <c r="AJ24" s="116"/>
      <c r="AK24" s="116"/>
      <c r="AL24" s="24"/>
      <c r="AM24" s="25"/>
    </row>
    <row r="25" spans="2:39" s="30" customFormat="1" ht="12" x14ac:dyDescent="0.2">
      <c r="B25" s="27"/>
      <c r="C25" s="27"/>
      <c r="D25" s="116" t="s">
        <v>22</v>
      </c>
      <c r="E25" s="116"/>
      <c r="F25" s="116"/>
      <c r="G25" s="117"/>
      <c r="H25" s="55">
        <f t="shared" si="0"/>
        <v>20248</v>
      </c>
      <c r="I25" s="69">
        <v>210</v>
      </c>
      <c r="J25" s="69">
        <v>53</v>
      </c>
      <c r="K25" s="69">
        <v>48</v>
      </c>
      <c r="L25" s="69">
        <v>82</v>
      </c>
      <c r="M25" s="69">
        <v>46</v>
      </c>
      <c r="N25" s="69">
        <v>0</v>
      </c>
      <c r="O25" s="69">
        <v>18</v>
      </c>
      <c r="P25" s="69">
        <v>2</v>
      </c>
      <c r="Q25" s="69">
        <v>1</v>
      </c>
      <c r="R25" s="69">
        <v>37</v>
      </c>
      <c r="S25" s="70">
        <v>19751</v>
      </c>
      <c r="T25" s="57">
        <f t="shared" si="6"/>
        <v>2182</v>
      </c>
      <c r="U25" s="71">
        <v>51</v>
      </c>
      <c r="V25" s="71">
        <v>14</v>
      </c>
      <c r="W25" s="71">
        <v>5</v>
      </c>
      <c r="X25" s="71">
        <v>11</v>
      </c>
      <c r="Y25" s="71">
        <v>5</v>
      </c>
      <c r="Z25" s="71">
        <v>0</v>
      </c>
      <c r="AA25" s="71">
        <v>2</v>
      </c>
      <c r="AB25" s="71">
        <v>0</v>
      </c>
      <c r="AC25" s="71">
        <v>0</v>
      </c>
      <c r="AD25" s="71">
        <v>3</v>
      </c>
      <c r="AE25" s="71">
        <v>2091</v>
      </c>
      <c r="AF25" s="29"/>
      <c r="AG25" s="27"/>
      <c r="AH25" s="116" t="str">
        <f t="shared" si="7"/>
        <v>傷害</v>
      </c>
      <c r="AI25" s="116"/>
      <c r="AJ25" s="116"/>
      <c r="AK25" s="116"/>
      <c r="AL25" s="24"/>
      <c r="AM25" s="25"/>
    </row>
    <row r="26" spans="2:39" s="30" customFormat="1" ht="12" x14ac:dyDescent="0.2">
      <c r="B26" s="27"/>
      <c r="C26" s="27"/>
      <c r="D26" s="27"/>
      <c r="E26" s="112" t="s">
        <v>23</v>
      </c>
      <c r="F26" s="112"/>
      <c r="G26" s="28" t="s">
        <v>7</v>
      </c>
      <c r="H26" s="55">
        <f t="shared" si="0"/>
        <v>84</v>
      </c>
      <c r="I26" s="72">
        <v>0</v>
      </c>
      <c r="J26" s="72">
        <v>0</v>
      </c>
      <c r="K26" s="72">
        <v>2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3">
        <v>82</v>
      </c>
      <c r="T26" s="57">
        <f t="shared" si="6"/>
        <v>7</v>
      </c>
      <c r="U26" s="74">
        <v>0</v>
      </c>
      <c r="V26" s="74">
        <v>0</v>
      </c>
      <c r="W26" s="74">
        <v>0</v>
      </c>
      <c r="X26" s="74">
        <v>0</v>
      </c>
      <c r="Y26" s="74">
        <v>0</v>
      </c>
      <c r="Z26" s="74">
        <v>0</v>
      </c>
      <c r="AA26" s="74">
        <v>0</v>
      </c>
      <c r="AB26" s="74">
        <v>0</v>
      </c>
      <c r="AC26" s="74">
        <v>0</v>
      </c>
      <c r="AD26" s="74">
        <v>0</v>
      </c>
      <c r="AE26" s="74">
        <v>7</v>
      </c>
      <c r="AF26" s="29"/>
      <c r="AG26" s="27"/>
      <c r="AH26" s="27"/>
      <c r="AI26" s="112" t="str">
        <f>E26</f>
        <v>うち)</v>
      </c>
      <c r="AJ26" s="112"/>
      <c r="AK26" s="27" t="str">
        <f>G26</f>
        <v>傷害致死</v>
      </c>
      <c r="AL26" s="24"/>
      <c r="AM26" s="25"/>
    </row>
    <row r="27" spans="2:39" s="30" customFormat="1" ht="12" x14ac:dyDescent="0.2">
      <c r="B27" s="27"/>
      <c r="C27" s="27"/>
      <c r="D27" s="116" t="s">
        <v>24</v>
      </c>
      <c r="E27" s="116"/>
      <c r="F27" s="116"/>
      <c r="G27" s="117"/>
      <c r="H27" s="55">
        <f t="shared" si="0"/>
        <v>3253</v>
      </c>
      <c r="I27" s="75">
        <v>58</v>
      </c>
      <c r="J27" s="75">
        <v>22</v>
      </c>
      <c r="K27" s="75">
        <v>18</v>
      </c>
      <c r="L27" s="75">
        <v>28</v>
      </c>
      <c r="M27" s="75">
        <v>5</v>
      </c>
      <c r="N27" s="75">
        <v>0</v>
      </c>
      <c r="O27" s="75">
        <v>0</v>
      </c>
      <c r="P27" s="75">
        <v>2</v>
      </c>
      <c r="Q27" s="75">
        <v>1</v>
      </c>
      <c r="R27" s="75">
        <v>19</v>
      </c>
      <c r="S27" s="76">
        <v>3100</v>
      </c>
      <c r="T27" s="57">
        <f t="shared" si="6"/>
        <v>529</v>
      </c>
      <c r="U27" s="77">
        <v>21</v>
      </c>
      <c r="V27" s="77">
        <v>8</v>
      </c>
      <c r="W27" s="77">
        <v>1</v>
      </c>
      <c r="X27" s="77">
        <v>5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3</v>
      </c>
      <c r="AE27" s="77">
        <v>491</v>
      </c>
      <c r="AF27" s="29"/>
      <c r="AG27" s="27"/>
      <c r="AH27" s="116" t="str">
        <f t="shared" ref="AH27:AH28" si="8">D27</f>
        <v>脅迫</v>
      </c>
      <c r="AI27" s="116"/>
      <c r="AJ27" s="116"/>
      <c r="AK27" s="116"/>
      <c r="AL27" s="24"/>
      <c r="AM27" s="25"/>
    </row>
    <row r="28" spans="2:39" s="30" customFormat="1" ht="12" x14ac:dyDescent="0.2">
      <c r="B28" s="27"/>
      <c r="C28" s="27"/>
      <c r="D28" s="116" t="s">
        <v>25</v>
      </c>
      <c r="E28" s="116"/>
      <c r="F28" s="116"/>
      <c r="G28" s="117"/>
      <c r="H28" s="55">
        <f t="shared" si="0"/>
        <v>1371</v>
      </c>
      <c r="I28" s="75">
        <v>1</v>
      </c>
      <c r="J28" s="75">
        <v>0</v>
      </c>
      <c r="K28" s="75">
        <v>3</v>
      </c>
      <c r="L28" s="75">
        <v>5</v>
      </c>
      <c r="M28" s="75">
        <v>6</v>
      </c>
      <c r="N28" s="75">
        <v>0</v>
      </c>
      <c r="O28" s="75">
        <v>1</v>
      </c>
      <c r="P28" s="75">
        <v>0</v>
      </c>
      <c r="Q28" s="75">
        <v>0</v>
      </c>
      <c r="R28" s="75">
        <v>0</v>
      </c>
      <c r="S28" s="76">
        <v>1355</v>
      </c>
      <c r="T28" s="57">
        <f t="shared" si="6"/>
        <v>112</v>
      </c>
      <c r="U28" s="77">
        <v>0</v>
      </c>
      <c r="V28" s="77">
        <v>0</v>
      </c>
      <c r="W28" s="77">
        <v>0</v>
      </c>
      <c r="X28" s="77">
        <v>0</v>
      </c>
      <c r="Y28" s="77">
        <v>1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111</v>
      </c>
      <c r="AF28" s="29"/>
      <c r="AG28" s="27"/>
      <c r="AH28" s="116" t="str">
        <f t="shared" si="8"/>
        <v>恐喝</v>
      </c>
      <c r="AI28" s="116"/>
      <c r="AJ28" s="116"/>
      <c r="AK28" s="116"/>
      <c r="AL28" s="24"/>
      <c r="AM28" s="25"/>
    </row>
    <row r="29" spans="2:39" s="26" customFormat="1" ht="15" customHeight="1" x14ac:dyDescent="0.2">
      <c r="B29" s="23"/>
      <c r="C29" s="143" t="s">
        <v>74</v>
      </c>
      <c r="D29" s="143"/>
      <c r="E29" s="143"/>
      <c r="F29" s="143"/>
      <c r="G29" s="149"/>
      <c r="H29" s="55">
        <f t="shared" si="0"/>
        <v>88302</v>
      </c>
      <c r="I29" s="55">
        <v>189</v>
      </c>
      <c r="J29" s="55">
        <v>75</v>
      </c>
      <c r="K29" s="55">
        <v>219</v>
      </c>
      <c r="L29" s="55">
        <v>143</v>
      </c>
      <c r="M29" s="55">
        <v>88</v>
      </c>
      <c r="N29" s="55">
        <v>1</v>
      </c>
      <c r="O29" s="55">
        <v>20</v>
      </c>
      <c r="P29" s="55">
        <v>19</v>
      </c>
      <c r="Q29" s="55">
        <v>2</v>
      </c>
      <c r="R29" s="55">
        <v>103</v>
      </c>
      <c r="S29" s="56">
        <v>87443</v>
      </c>
      <c r="T29" s="57">
        <f>SUM(U29:AE29)</f>
        <v>27583</v>
      </c>
      <c r="U29" s="55">
        <v>48</v>
      </c>
      <c r="V29" s="55">
        <v>23</v>
      </c>
      <c r="W29" s="55">
        <v>83</v>
      </c>
      <c r="X29" s="55">
        <v>60</v>
      </c>
      <c r="Y29" s="55">
        <v>11</v>
      </c>
      <c r="Z29" s="55">
        <v>0</v>
      </c>
      <c r="AA29" s="55">
        <v>2</v>
      </c>
      <c r="AB29" s="55">
        <v>7</v>
      </c>
      <c r="AC29" s="55">
        <v>0</v>
      </c>
      <c r="AD29" s="55">
        <v>15</v>
      </c>
      <c r="AE29" s="55">
        <v>27334</v>
      </c>
      <c r="AF29" s="22"/>
      <c r="AG29" s="143" t="str">
        <f>C29</f>
        <v>窃盗犯</v>
      </c>
      <c r="AH29" s="143"/>
      <c r="AI29" s="143"/>
      <c r="AJ29" s="143"/>
      <c r="AK29" s="143"/>
      <c r="AL29" s="24"/>
      <c r="AM29" s="25"/>
    </row>
    <row r="30" spans="2:39" s="30" customFormat="1" ht="12" x14ac:dyDescent="0.2">
      <c r="B30" s="27"/>
      <c r="C30" s="27"/>
      <c r="D30" s="116" t="s">
        <v>26</v>
      </c>
      <c r="E30" s="116"/>
      <c r="F30" s="116"/>
      <c r="G30" s="117"/>
      <c r="H30" s="55">
        <f t="shared" si="0"/>
        <v>5154</v>
      </c>
      <c r="I30" s="78">
        <v>27</v>
      </c>
      <c r="J30" s="78">
        <v>7</v>
      </c>
      <c r="K30" s="78">
        <v>10</v>
      </c>
      <c r="L30" s="78">
        <v>12</v>
      </c>
      <c r="M30" s="78">
        <v>24</v>
      </c>
      <c r="N30" s="78">
        <v>0</v>
      </c>
      <c r="O30" s="78">
        <v>8</v>
      </c>
      <c r="P30" s="78">
        <v>3</v>
      </c>
      <c r="Q30" s="78">
        <v>2</v>
      </c>
      <c r="R30" s="78">
        <v>6</v>
      </c>
      <c r="S30" s="79">
        <v>5055</v>
      </c>
      <c r="T30" s="57">
        <f>SUM(U30:AE30)</f>
        <v>433</v>
      </c>
      <c r="U30" s="80">
        <v>3</v>
      </c>
      <c r="V30" s="80">
        <v>0</v>
      </c>
      <c r="W30" s="80">
        <v>1</v>
      </c>
      <c r="X30" s="80">
        <v>3</v>
      </c>
      <c r="Y30" s="80">
        <v>1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425</v>
      </c>
      <c r="AF30" s="29"/>
      <c r="AG30" s="27"/>
      <c r="AH30" s="116" t="str">
        <f t="shared" ref="AH30:AH32" si="9">D30</f>
        <v>侵入盗</v>
      </c>
      <c r="AI30" s="116"/>
      <c r="AJ30" s="116"/>
      <c r="AK30" s="116"/>
      <c r="AL30" s="24"/>
      <c r="AM30" s="25"/>
    </row>
    <row r="31" spans="2:39" s="30" customFormat="1" ht="12" x14ac:dyDescent="0.2">
      <c r="B31" s="27"/>
      <c r="C31" s="27"/>
      <c r="D31" s="116" t="s">
        <v>27</v>
      </c>
      <c r="E31" s="116"/>
      <c r="F31" s="116"/>
      <c r="G31" s="117"/>
      <c r="H31" s="55">
        <f t="shared" si="0"/>
        <v>7501</v>
      </c>
      <c r="I31" s="78">
        <v>13</v>
      </c>
      <c r="J31" s="78">
        <v>6</v>
      </c>
      <c r="K31" s="78">
        <v>17</v>
      </c>
      <c r="L31" s="78">
        <v>10</v>
      </c>
      <c r="M31" s="78">
        <v>10</v>
      </c>
      <c r="N31" s="78">
        <v>0</v>
      </c>
      <c r="O31" s="78">
        <v>3</v>
      </c>
      <c r="P31" s="78">
        <v>1</v>
      </c>
      <c r="Q31" s="78">
        <v>0</v>
      </c>
      <c r="R31" s="78">
        <v>6</v>
      </c>
      <c r="S31" s="79">
        <v>7435</v>
      </c>
      <c r="T31" s="57">
        <f>SUM(U31:AE31)</f>
        <v>621</v>
      </c>
      <c r="U31" s="80">
        <v>2</v>
      </c>
      <c r="V31" s="80">
        <v>1</v>
      </c>
      <c r="W31" s="80">
        <v>1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80">
        <v>617</v>
      </c>
      <c r="AF31" s="29"/>
      <c r="AG31" s="27"/>
      <c r="AH31" s="116" t="str">
        <f t="shared" si="9"/>
        <v>乗り物盗</v>
      </c>
      <c r="AI31" s="116"/>
      <c r="AJ31" s="116"/>
      <c r="AK31" s="116"/>
      <c r="AL31" s="24"/>
      <c r="AM31" s="25"/>
    </row>
    <row r="32" spans="2:39" s="30" customFormat="1" ht="12" x14ac:dyDescent="0.2">
      <c r="B32" s="27"/>
      <c r="C32" s="27"/>
      <c r="D32" s="116" t="s">
        <v>28</v>
      </c>
      <c r="E32" s="116"/>
      <c r="F32" s="116"/>
      <c r="G32" s="117"/>
      <c r="H32" s="55">
        <f t="shared" si="0"/>
        <v>75647</v>
      </c>
      <c r="I32" s="78">
        <v>149</v>
      </c>
      <c r="J32" s="78">
        <v>62</v>
      </c>
      <c r="K32" s="78">
        <v>192</v>
      </c>
      <c r="L32" s="78">
        <v>121</v>
      </c>
      <c r="M32" s="78">
        <v>54</v>
      </c>
      <c r="N32" s="78">
        <v>1</v>
      </c>
      <c r="O32" s="78">
        <v>9</v>
      </c>
      <c r="P32" s="78">
        <v>15</v>
      </c>
      <c r="Q32" s="78">
        <v>0</v>
      </c>
      <c r="R32" s="78">
        <v>91</v>
      </c>
      <c r="S32" s="79">
        <v>74953</v>
      </c>
      <c r="T32" s="57">
        <f>SUM(U32:AE32)</f>
        <v>26529</v>
      </c>
      <c r="U32" s="80">
        <v>43</v>
      </c>
      <c r="V32" s="80">
        <v>22</v>
      </c>
      <c r="W32" s="80">
        <v>81</v>
      </c>
      <c r="X32" s="80">
        <v>57</v>
      </c>
      <c r="Y32" s="80">
        <v>10</v>
      </c>
      <c r="Z32" s="80">
        <v>0</v>
      </c>
      <c r="AA32" s="80">
        <v>2</v>
      </c>
      <c r="AB32" s="80">
        <v>7</v>
      </c>
      <c r="AC32" s="80">
        <v>0</v>
      </c>
      <c r="AD32" s="80">
        <v>15</v>
      </c>
      <c r="AE32" s="80">
        <v>26292</v>
      </c>
      <c r="AF32" s="29"/>
      <c r="AG32" s="27"/>
      <c r="AH32" s="116" t="str">
        <f t="shared" si="9"/>
        <v>非侵入盗</v>
      </c>
      <c r="AI32" s="116"/>
      <c r="AJ32" s="116"/>
      <c r="AK32" s="116"/>
      <c r="AL32" s="24"/>
      <c r="AM32" s="25"/>
    </row>
    <row r="33" spans="2:39" s="26" customFormat="1" ht="15" customHeight="1" x14ac:dyDescent="0.2">
      <c r="B33" s="23"/>
      <c r="C33" s="143" t="s">
        <v>75</v>
      </c>
      <c r="D33" s="143"/>
      <c r="E33" s="143"/>
      <c r="F33" s="143"/>
      <c r="G33" s="149"/>
      <c r="H33" s="55">
        <f t="shared" si="0"/>
        <v>11546</v>
      </c>
      <c r="I33" s="55">
        <v>33</v>
      </c>
      <c r="J33" s="55">
        <v>20</v>
      </c>
      <c r="K33" s="55">
        <v>9</v>
      </c>
      <c r="L33" s="55">
        <v>32</v>
      </c>
      <c r="M33" s="55">
        <v>19</v>
      </c>
      <c r="N33" s="55">
        <v>0</v>
      </c>
      <c r="O33" s="55">
        <v>8</v>
      </c>
      <c r="P33" s="55">
        <v>5</v>
      </c>
      <c r="Q33" s="55">
        <v>0</v>
      </c>
      <c r="R33" s="55">
        <v>17</v>
      </c>
      <c r="S33" s="56">
        <v>11403</v>
      </c>
      <c r="T33" s="57">
        <f>SUM(U33:AE33)</f>
        <v>2350</v>
      </c>
      <c r="U33" s="55">
        <v>7</v>
      </c>
      <c r="V33" s="55">
        <v>8</v>
      </c>
      <c r="W33" s="55">
        <v>2</v>
      </c>
      <c r="X33" s="55">
        <v>7</v>
      </c>
      <c r="Y33" s="55">
        <v>4</v>
      </c>
      <c r="Z33" s="55">
        <v>0</v>
      </c>
      <c r="AA33" s="55">
        <v>0</v>
      </c>
      <c r="AB33" s="55">
        <v>1</v>
      </c>
      <c r="AC33" s="55">
        <v>0</v>
      </c>
      <c r="AD33" s="55">
        <v>2</v>
      </c>
      <c r="AE33" s="55">
        <v>2319</v>
      </c>
      <c r="AF33" s="22"/>
      <c r="AG33" s="143" t="str">
        <f>C33</f>
        <v>知能犯</v>
      </c>
      <c r="AH33" s="143"/>
      <c r="AI33" s="143"/>
      <c r="AJ33" s="143"/>
      <c r="AK33" s="143"/>
      <c r="AL33" s="24"/>
      <c r="AM33" s="25"/>
    </row>
    <row r="34" spans="2:39" s="30" customFormat="1" ht="12" x14ac:dyDescent="0.2">
      <c r="B34" s="27"/>
      <c r="C34" s="27"/>
      <c r="D34" s="116" t="s">
        <v>29</v>
      </c>
      <c r="E34" s="116"/>
      <c r="F34" s="116"/>
      <c r="G34" s="117"/>
      <c r="H34" s="55">
        <f t="shared" si="0"/>
        <v>9025</v>
      </c>
      <c r="I34" s="81">
        <v>33</v>
      </c>
      <c r="J34" s="81">
        <v>17</v>
      </c>
      <c r="K34" s="81">
        <v>7</v>
      </c>
      <c r="L34" s="81">
        <v>25</v>
      </c>
      <c r="M34" s="81">
        <v>16</v>
      </c>
      <c r="N34" s="81">
        <v>0</v>
      </c>
      <c r="O34" s="81">
        <v>8</v>
      </c>
      <c r="P34" s="81">
        <v>3</v>
      </c>
      <c r="Q34" s="81">
        <v>0</v>
      </c>
      <c r="R34" s="81">
        <v>16</v>
      </c>
      <c r="S34" s="82">
        <v>8900</v>
      </c>
      <c r="T34" s="57">
        <f t="shared" ref="T34:T47" si="10">SUM(U34:AE34)</f>
        <v>1822</v>
      </c>
      <c r="U34" s="83">
        <v>7</v>
      </c>
      <c r="V34" s="83">
        <v>6</v>
      </c>
      <c r="W34" s="83">
        <v>2</v>
      </c>
      <c r="X34" s="83">
        <v>6</v>
      </c>
      <c r="Y34" s="83">
        <v>4</v>
      </c>
      <c r="Z34" s="83">
        <v>0</v>
      </c>
      <c r="AA34" s="83">
        <v>0</v>
      </c>
      <c r="AB34" s="83">
        <v>0</v>
      </c>
      <c r="AC34" s="83">
        <v>0</v>
      </c>
      <c r="AD34" s="83">
        <v>2</v>
      </c>
      <c r="AE34" s="83">
        <v>1795</v>
      </c>
      <c r="AF34" s="29"/>
      <c r="AG34" s="27"/>
      <c r="AH34" s="116" t="str">
        <f t="shared" ref="AH34:AH35" si="11">D34</f>
        <v>詐欺</v>
      </c>
      <c r="AI34" s="116"/>
      <c r="AJ34" s="116"/>
      <c r="AK34" s="116"/>
      <c r="AL34" s="24"/>
      <c r="AM34" s="25"/>
    </row>
    <row r="35" spans="2:39" s="30" customFormat="1" ht="12" x14ac:dyDescent="0.2">
      <c r="B35" s="27"/>
      <c r="C35" s="27"/>
      <c r="D35" s="116" t="s">
        <v>30</v>
      </c>
      <c r="E35" s="116"/>
      <c r="F35" s="116"/>
      <c r="G35" s="117"/>
      <c r="H35" s="55">
        <f t="shared" si="0"/>
        <v>1328</v>
      </c>
      <c r="I35" s="81">
        <v>0</v>
      </c>
      <c r="J35" s="81">
        <v>1</v>
      </c>
      <c r="K35" s="81">
        <v>0</v>
      </c>
      <c r="L35" s="81">
        <v>3</v>
      </c>
      <c r="M35" s="81">
        <v>3</v>
      </c>
      <c r="N35" s="81">
        <v>0</v>
      </c>
      <c r="O35" s="81">
        <v>0</v>
      </c>
      <c r="P35" s="81">
        <v>1</v>
      </c>
      <c r="Q35" s="81">
        <v>0</v>
      </c>
      <c r="R35" s="81">
        <v>1</v>
      </c>
      <c r="S35" s="82">
        <v>1319</v>
      </c>
      <c r="T35" s="57">
        <f t="shared" si="10"/>
        <v>247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3">
        <v>0</v>
      </c>
      <c r="AC35" s="83">
        <v>0</v>
      </c>
      <c r="AD35" s="83">
        <v>0</v>
      </c>
      <c r="AE35" s="83">
        <v>247</v>
      </c>
      <c r="AF35" s="29"/>
      <c r="AG35" s="27"/>
      <c r="AH35" s="116" t="str">
        <f t="shared" si="11"/>
        <v>横領</v>
      </c>
      <c r="AI35" s="116"/>
      <c r="AJ35" s="116"/>
      <c r="AK35" s="116"/>
      <c r="AL35" s="24"/>
      <c r="AM35" s="25"/>
    </row>
    <row r="36" spans="2:39" s="30" customFormat="1" ht="12" x14ac:dyDescent="0.2">
      <c r="B36" s="27"/>
      <c r="C36" s="27"/>
      <c r="D36" s="27"/>
      <c r="E36" s="116" t="s">
        <v>30</v>
      </c>
      <c r="F36" s="116"/>
      <c r="G36" s="117"/>
      <c r="H36" s="55">
        <f t="shared" si="0"/>
        <v>509</v>
      </c>
      <c r="I36" s="84">
        <v>0</v>
      </c>
      <c r="J36" s="84">
        <v>0</v>
      </c>
      <c r="K36" s="84">
        <v>0</v>
      </c>
      <c r="L36" s="84">
        <v>2</v>
      </c>
      <c r="M36" s="84">
        <v>3</v>
      </c>
      <c r="N36" s="84">
        <v>0</v>
      </c>
      <c r="O36" s="84">
        <v>0</v>
      </c>
      <c r="P36" s="84">
        <v>1</v>
      </c>
      <c r="Q36" s="84">
        <v>0</v>
      </c>
      <c r="R36" s="84">
        <v>0</v>
      </c>
      <c r="S36" s="85">
        <v>503</v>
      </c>
      <c r="T36" s="57">
        <f t="shared" si="10"/>
        <v>83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83</v>
      </c>
      <c r="AF36" s="29"/>
      <c r="AG36" s="27"/>
      <c r="AH36" s="27"/>
      <c r="AI36" s="116" t="str">
        <f t="shared" ref="AI36:AI37" si="12">E36</f>
        <v>横領</v>
      </c>
      <c r="AJ36" s="116"/>
      <c r="AK36" s="116"/>
      <c r="AL36" s="24"/>
      <c r="AM36" s="25"/>
    </row>
    <row r="37" spans="2:39" s="30" customFormat="1" ht="12" x14ac:dyDescent="0.2">
      <c r="B37" s="27"/>
      <c r="C37" s="27"/>
      <c r="D37" s="27"/>
      <c r="E37" s="116" t="s">
        <v>31</v>
      </c>
      <c r="F37" s="116"/>
      <c r="G37" s="117"/>
      <c r="H37" s="55">
        <f t="shared" si="0"/>
        <v>819</v>
      </c>
      <c r="I37" s="84">
        <v>0</v>
      </c>
      <c r="J37" s="84">
        <v>1</v>
      </c>
      <c r="K37" s="84">
        <v>0</v>
      </c>
      <c r="L37" s="84">
        <v>1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1</v>
      </c>
      <c r="S37" s="85">
        <v>816</v>
      </c>
      <c r="T37" s="57">
        <f t="shared" si="10"/>
        <v>164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164</v>
      </c>
      <c r="AF37" s="29"/>
      <c r="AG37" s="27"/>
      <c r="AH37" s="27"/>
      <c r="AI37" s="116" t="str">
        <f t="shared" si="12"/>
        <v>業務上横領</v>
      </c>
      <c r="AJ37" s="116"/>
      <c r="AK37" s="116"/>
      <c r="AL37" s="24"/>
      <c r="AM37" s="25"/>
    </row>
    <row r="38" spans="2:39" s="30" customFormat="1" ht="12" x14ac:dyDescent="0.2">
      <c r="B38" s="27"/>
      <c r="C38" s="27"/>
      <c r="D38" s="116" t="s">
        <v>32</v>
      </c>
      <c r="E38" s="116"/>
      <c r="F38" s="116"/>
      <c r="G38" s="117"/>
      <c r="H38" s="55">
        <f t="shared" si="0"/>
        <v>995</v>
      </c>
      <c r="I38" s="87">
        <v>0</v>
      </c>
      <c r="J38" s="87">
        <v>2</v>
      </c>
      <c r="K38" s="87">
        <v>2</v>
      </c>
      <c r="L38" s="87">
        <v>3</v>
      </c>
      <c r="M38" s="87">
        <v>0</v>
      </c>
      <c r="N38" s="87">
        <v>0</v>
      </c>
      <c r="O38" s="87">
        <v>0</v>
      </c>
      <c r="P38" s="87">
        <v>1</v>
      </c>
      <c r="Q38" s="87">
        <v>0</v>
      </c>
      <c r="R38" s="87">
        <v>0</v>
      </c>
      <c r="S38" s="88">
        <v>987</v>
      </c>
      <c r="T38" s="57">
        <f t="shared" si="10"/>
        <v>255</v>
      </c>
      <c r="U38" s="58">
        <v>0</v>
      </c>
      <c r="V38" s="58">
        <v>2</v>
      </c>
      <c r="W38" s="58">
        <v>0</v>
      </c>
      <c r="X38" s="58">
        <v>1</v>
      </c>
      <c r="Y38" s="58">
        <v>0</v>
      </c>
      <c r="Z38" s="58">
        <v>0</v>
      </c>
      <c r="AA38" s="58">
        <v>0</v>
      </c>
      <c r="AB38" s="58">
        <v>1</v>
      </c>
      <c r="AC38" s="58">
        <v>0</v>
      </c>
      <c r="AD38" s="89">
        <v>0</v>
      </c>
      <c r="AE38" s="89">
        <v>251</v>
      </c>
      <c r="AF38" s="29"/>
      <c r="AG38" s="27"/>
      <c r="AH38" s="116" t="str">
        <f>D38</f>
        <v>偽造</v>
      </c>
      <c r="AI38" s="116"/>
      <c r="AJ38" s="116"/>
      <c r="AK38" s="116"/>
      <c r="AL38" s="24"/>
      <c r="AM38" s="25"/>
    </row>
    <row r="39" spans="2:39" s="30" customFormat="1" ht="12" x14ac:dyDescent="0.2">
      <c r="B39" s="27"/>
      <c r="C39" s="27"/>
      <c r="D39" s="27"/>
      <c r="E39" s="147" t="s">
        <v>8</v>
      </c>
      <c r="F39" s="147"/>
      <c r="G39" s="150"/>
      <c r="H39" s="55">
        <f t="shared" si="0"/>
        <v>36</v>
      </c>
      <c r="I39" s="87">
        <v>0</v>
      </c>
      <c r="J39" s="87">
        <v>0</v>
      </c>
      <c r="K39" s="87">
        <v>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8">
        <v>36</v>
      </c>
      <c r="T39" s="57">
        <f t="shared" si="10"/>
        <v>10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89">
        <v>0</v>
      </c>
      <c r="AE39" s="89">
        <v>10</v>
      </c>
      <c r="AF39" s="29"/>
      <c r="AG39" s="27"/>
      <c r="AH39" s="27"/>
      <c r="AI39" s="147" t="str">
        <f t="shared" ref="AI39:AI43" si="13">E39</f>
        <v>通貨偽造</v>
      </c>
      <c r="AJ39" s="147"/>
      <c r="AK39" s="147"/>
      <c r="AL39" s="24"/>
      <c r="AM39" s="25"/>
    </row>
    <row r="40" spans="2:39" s="30" customFormat="1" ht="12" x14ac:dyDescent="0.2">
      <c r="B40" s="27"/>
      <c r="C40" s="27"/>
      <c r="D40" s="27"/>
      <c r="E40" s="116" t="s">
        <v>9</v>
      </c>
      <c r="F40" s="116"/>
      <c r="G40" s="117"/>
      <c r="H40" s="55">
        <f t="shared" si="0"/>
        <v>911</v>
      </c>
      <c r="I40" s="87">
        <v>0</v>
      </c>
      <c r="J40" s="87">
        <v>2</v>
      </c>
      <c r="K40" s="87">
        <v>2</v>
      </c>
      <c r="L40" s="87">
        <v>3</v>
      </c>
      <c r="M40" s="87">
        <v>0</v>
      </c>
      <c r="N40" s="87">
        <v>0</v>
      </c>
      <c r="O40" s="87">
        <v>0</v>
      </c>
      <c r="P40" s="87">
        <v>1</v>
      </c>
      <c r="Q40" s="87">
        <v>0</v>
      </c>
      <c r="R40" s="87">
        <v>0</v>
      </c>
      <c r="S40" s="88">
        <v>903</v>
      </c>
      <c r="T40" s="57">
        <f t="shared" si="10"/>
        <v>236</v>
      </c>
      <c r="U40" s="90">
        <v>0</v>
      </c>
      <c r="V40" s="90">
        <v>2</v>
      </c>
      <c r="W40" s="90">
        <v>0</v>
      </c>
      <c r="X40" s="90">
        <v>1</v>
      </c>
      <c r="Y40" s="90">
        <v>0</v>
      </c>
      <c r="Z40" s="90">
        <v>0</v>
      </c>
      <c r="AA40" s="90">
        <v>0</v>
      </c>
      <c r="AB40" s="90">
        <v>1</v>
      </c>
      <c r="AC40" s="90">
        <v>0</v>
      </c>
      <c r="AD40" s="89">
        <v>0</v>
      </c>
      <c r="AE40" s="89">
        <v>232</v>
      </c>
      <c r="AF40" s="29"/>
      <c r="AG40" s="27"/>
      <c r="AH40" s="27"/>
      <c r="AI40" s="116" t="str">
        <f t="shared" si="13"/>
        <v>文書偽造</v>
      </c>
      <c r="AJ40" s="116"/>
      <c r="AK40" s="116"/>
      <c r="AL40" s="24"/>
      <c r="AM40" s="25"/>
    </row>
    <row r="41" spans="2:39" s="30" customFormat="1" ht="12" x14ac:dyDescent="0.2">
      <c r="B41" s="27"/>
      <c r="C41" s="27"/>
      <c r="D41" s="27"/>
      <c r="E41" s="144" t="s">
        <v>84</v>
      </c>
      <c r="F41" s="116"/>
      <c r="G41" s="117"/>
      <c r="H41" s="55">
        <f t="shared" si="0"/>
        <v>2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8">
        <v>2</v>
      </c>
      <c r="T41" s="57">
        <f t="shared" si="10"/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89">
        <v>0</v>
      </c>
      <c r="AE41" s="89">
        <v>0</v>
      </c>
      <c r="AF41" s="29"/>
      <c r="AG41" s="27"/>
      <c r="AH41" s="27"/>
      <c r="AI41" s="144" t="str">
        <f t="shared" si="13"/>
        <v>支払用カード偽造</v>
      </c>
      <c r="AJ41" s="116"/>
      <c r="AK41" s="116"/>
      <c r="AL41" s="24"/>
      <c r="AM41" s="25"/>
    </row>
    <row r="42" spans="2:39" s="30" customFormat="1" ht="12" x14ac:dyDescent="0.2">
      <c r="B42" s="27"/>
      <c r="C42" s="27"/>
      <c r="D42" s="27"/>
      <c r="E42" s="116" t="s">
        <v>10</v>
      </c>
      <c r="F42" s="116"/>
      <c r="G42" s="117"/>
      <c r="H42" s="55">
        <f t="shared" si="0"/>
        <v>19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8">
        <v>19</v>
      </c>
      <c r="T42" s="57">
        <f t="shared" si="10"/>
        <v>4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89">
        <v>0</v>
      </c>
      <c r="AE42" s="89">
        <v>4</v>
      </c>
      <c r="AF42" s="29"/>
      <c r="AG42" s="27"/>
      <c r="AH42" s="27"/>
      <c r="AI42" s="116" t="str">
        <f t="shared" si="13"/>
        <v>有価証券偽造</v>
      </c>
      <c r="AJ42" s="116"/>
      <c r="AK42" s="116"/>
      <c r="AL42" s="24"/>
      <c r="AM42" s="25"/>
    </row>
    <row r="43" spans="2:39" s="30" customFormat="1" ht="12" x14ac:dyDescent="0.2">
      <c r="B43" s="27"/>
      <c r="C43" s="27"/>
      <c r="D43" s="27"/>
      <c r="E43" s="145" t="s">
        <v>33</v>
      </c>
      <c r="F43" s="145"/>
      <c r="G43" s="146"/>
      <c r="H43" s="55">
        <f t="shared" si="0"/>
        <v>27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8">
        <v>27</v>
      </c>
      <c r="T43" s="57">
        <f t="shared" si="10"/>
        <v>5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89">
        <v>0</v>
      </c>
      <c r="AE43" s="89">
        <v>5</v>
      </c>
      <c r="AF43" s="29"/>
      <c r="AG43" s="27"/>
      <c r="AH43" s="27"/>
      <c r="AI43" s="145" t="str">
        <f t="shared" si="13"/>
        <v>印章偽造</v>
      </c>
      <c r="AJ43" s="145"/>
      <c r="AK43" s="145"/>
      <c r="AL43" s="24"/>
      <c r="AM43" s="25"/>
    </row>
    <row r="44" spans="2:39" s="30" customFormat="1" ht="12" x14ac:dyDescent="0.2">
      <c r="B44" s="27"/>
      <c r="C44" s="27"/>
      <c r="D44" s="116" t="s">
        <v>34</v>
      </c>
      <c r="E44" s="116"/>
      <c r="F44" s="116"/>
      <c r="G44" s="117"/>
      <c r="H44" s="55">
        <f t="shared" si="0"/>
        <v>112</v>
      </c>
      <c r="I44" s="90">
        <v>0</v>
      </c>
      <c r="J44" s="90">
        <v>0</v>
      </c>
      <c r="K44" s="90">
        <v>0</v>
      </c>
      <c r="L44" s="90">
        <v>1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1">
        <v>111</v>
      </c>
      <c r="T44" s="57">
        <f t="shared" si="10"/>
        <v>10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10</v>
      </c>
      <c r="AF44" s="29"/>
      <c r="AG44" s="27"/>
      <c r="AH44" s="116" t="str">
        <f>D44</f>
        <v>汚職</v>
      </c>
      <c r="AI44" s="116"/>
      <c r="AJ44" s="116"/>
      <c r="AK44" s="116"/>
      <c r="AL44" s="24"/>
      <c r="AM44" s="25"/>
    </row>
    <row r="45" spans="2:39" s="30" customFormat="1" ht="12" x14ac:dyDescent="0.2">
      <c r="B45" s="27"/>
      <c r="C45" s="27"/>
      <c r="D45" s="27"/>
      <c r="E45" s="112" t="s">
        <v>23</v>
      </c>
      <c r="F45" s="112"/>
      <c r="G45" s="28" t="s">
        <v>11</v>
      </c>
      <c r="H45" s="55">
        <f t="shared" si="0"/>
        <v>54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0</v>
      </c>
      <c r="S45" s="91">
        <v>54</v>
      </c>
      <c r="T45" s="57">
        <f t="shared" si="10"/>
        <v>3</v>
      </c>
      <c r="U45" s="90">
        <v>0</v>
      </c>
      <c r="V45" s="90">
        <v>0</v>
      </c>
      <c r="W45" s="90">
        <v>0</v>
      </c>
      <c r="X45" s="90">
        <v>0</v>
      </c>
      <c r="Y45" s="90">
        <v>0</v>
      </c>
      <c r="Z45" s="90">
        <v>0</v>
      </c>
      <c r="AA45" s="90">
        <v>0</v>
      </c>
      <c r="AB45" s="90">
        <v>0</v>
      </c>
      <c r="AC45" s="90">
        <v>0</v>
      </c>
      <c r="AD45" s="90">
        <v>0</v>
      </c>
      <c r="AE45" s="90">
        <v>3</v>
      </c>
      <c r="AF45" s="29"/>
      <c r="AG45" s="27"/>
      <c r="AH45" s="27"/>
      <c r="AI45" s="112" t="str">
        <f>E45</f>
        <v>うち)</v>
      </c>
      <c r="AJ45" s="112"/>
      <c r="AK45" s="27" t="str">
        <f>G45</f>
        <v>賄賂</v>
      </c>
      <c r="AL45" s="24"/>
      <c r="AM45" s="25"/>
    </row>
    <row r="46" spans="2:39" s="30" customFormat="1" ht="12" x14ac:dyDescent="0.2">
      <c r="B46" s="27"/>
      <c r="C46" s="27"/>
      <c r="D46" s="116" t="s">
        <v>12</v>
      </c>
      <c r="E46" s="116"/>
      <c r="F46" s="116"/>
      <c r="G46" s="117"/>
      <c r="H46" s="55">
        <f t="shared" si="0"/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2">
        <v>0</v>
      </c>
      <c r="T46" s="57">
        <f t="shared" si="10"/>
        <v>0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3">
        <v>0</v>
      </c>
      <c r="AF46" s="29"/>
      <c r="AG46" s="27"/>
      <c r="AH46" s="116" t="str">
        <f>D46</f>
        <v>あっせん利得処罰法</v>
      </c>
      <c r="AI46" s="116"/>
      <c r="AJ46" s="116"/>
      <c r="AK46" s="116"/>
      <c r="AL46" s="24"/>
      <c r="AM46" s="25"/>
    </row>
    <row r="47" spans="2:39" s="30" customFormat="1" ht="12" x14ac:dyDescent="0.2">
      <c r="B47" s="27"/>
      <c r="C47" s="27"/>
      <c r="D47" s="116" t="s">
        <v>35</v>
      </c>
      <c r="E47" s="116"/>
      <c r="F47" s="116"/>
      <c r="G47" s="117"/>
      <c r="H47" s="55">
        <f t="shared" si="0"/>
        <v>86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0">
        <v>0</v>
      </c>
      <c r="S47" s="92">
        <v>86</v>
      </c>
      <c r="T47" s="57">
        <f t="shared" si="10"/>
        <v>16</v>
      </c>
      <c r="U47" s="90">
        <v>0</v>
      </c>
      <c r="V47" s="90">
        <v>0</v>
      </c>
      <c r="W47" s="90">
        <v>0</v>
      </c>
      <c r="X47" s="90">
        <v>0</v>
      </c>
      <c r="Y47" s="90">
        <v>0</v>
      </c>
      <c r="Z47" s="90">
        <v>0</v>
      </c>
      <c r="AA47" s="90">
        <v>0</v>
      </c>
      <c r="AB47" s="90">
        <v>0</v>
      </c>
      <c r="AC47" s="90">
        <v>0</v>
      </c>
      <c r="AD47" s="90">
        <v>0</v>
      </c>
      <c r="AE47" s="93">
        <v>16</v>
      </c>
      <c r="AF47" s="29"/>
      <c r="AG47" s="27"/>
      <c r="AH47" s="116" t="str">
        <f>D47</f>
        <v>背任</v>
      </c>
      <c r="AI47" s="116"/>
      <c r="AJ47" s="116"/>
      <c r="AK47" s="116"/>
      <c r="AL47" s="24"/>
      <c r="AM47" s="25"/>
    </row>
    <row r="48" spans="2:39" s="26" customFormat="1" ht="15" customHeight="1" x14ac:dyDescent="0.2">
      <c r="B48" s="23"/>
      <c r="C48" s="143" t="s">
        <v>47</v>
      </c>
      <c r="D48" s="143"/>
      <c r="E48" s="143"/>
      <c r="F48" s="143"/>
      <c r="G48" s="149"/>
      <c r="H48" s="55">
        <f t="shared" si="0"/>
        <v>11074</v>
      </c>
      <c r="I48" s="55">
        <v>46</v>
      </c>
      <c r="J48" s="55">
        <v>14</v>
      </c>
      <c r="K48" s="55">
        <v>16</v>
      </c>
      <c r="L48" s="55">
        <v>24</v>
      </c>
      <c r="M48" s="55">
        <v>7</v>
      </c>
      <c r="N48" s="55">
        <v>0</v>
      </c>
      <c r="O48" s="55">
        <v>0</v>
      </c>
      <c r="P48" s="55">
        <v>2</v>
      </c>
      <c r="Q48" s="55">
        <v>0</v>
      </c>
      <c r="R48" s="55">
        <v>10</v>
      </c>
      <c r="S48" s="56">
        <v>10955</v>
      </c>
      <c r="T48" s="57">
        <f>SUM(U48:AE48)</f>
        <v>177</v>
      </c>
      <c r="U48" s="55">
        <v>1</v>
      </c>
      <c r="V48" s="55">
        <v>0</v>
      </c>
      <c r="W48" s="55">
        <v>1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175</v>
      </c>
      <c r="AF48" s="22"/>
      <c r="AG48" s="143" t="str">
        <f>C48</f>
        <v>風俗犯</v>
      </c>
      <c r="AH48" s="143"/>
      <c r="AI48" s="143"/>
      <c r="AJ48" s="143"/>
      <c r="AK48" s="143"/>
      <c r="AL48" s="24"/>
      <c r="AM48" s="25"/>
    </row>
    <row r="49" spans="2:39" s="30" customFormat="1" ht="12" x14ac:dyDescent="0.2">
      <c r="B49" s="27"/>
      <c r="C49" s="27"/>
      <c r="D49" s="116" t="s">
        <v>36</v>
      </c>
      <c r="E49" s="116"/>
      <c r="F49" s="116"/>
      <c r="G49" s="117"/>
      <c r="H49" s="55">
        <f t="shared" si="0"/>
        <v>586</v>
      </c>
      <c r="I49" s="58">
        <v>0</v>
      </c>
      <c r="J49" s="58">
        <v>0</v>
      </c>
      <c r="K49" s="58">
        <v>0</v>
      </c>
      <c r="L49" s="58">
        <v>0</v>
      </c>
      <c r="M49" s="58">
        <v>3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9">
        <v>583</v>
      </c>
      <c r="T49" s="57">
        <f>SUM(U49:AE49)</f>
        <v>64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64</v>
      </c>
      <c r="AF49" s="29"/>
      <c r="AG49" s="27"/>
      <c r="AH49" s="116" t="str">
        <f>D49</f>
        <v>賭博</v>
      </c>
      <c r="AI49" s="116"/>
      <c r="AJ49" s="116"/>
      <c r="AK49" s="116"/>
      <c r="AL49" s="24"/>
      <c r="AM49" s="25"/>
    </row>
    <row r="50" spans="2:39" s="30" customFormat="1" ht="12" x14ac:dyDescent="0.2">
      <c r="B50" s="27"/>
      <c r="C50" s="27"/>
      <c r="D50" s="116" t="s">
        <v>48</v>
      </c>
      <c r="E50" s="116"/>
      <c r="F50" s="116"/>
      <c r="G50" s="117"/>
      <c r="H50" s="55">
        <f t="shared" si="0"/>
        <v>6059</v>
      </c>
      <c r="I50" s="94">
        <v>45</v>
      </c>
      <c r="J50" s="94">
        <v>14</v>
      </c>
      <c r="K50" s="94">
        <v>16</v>
      </c>
      <c r="L50" s="94">
        <v>21</v>
      </c>
      <c r="M50" s="94">
        <v>4</v>
      </c>
      <c r="N50" s="94">
        <v>0</v>
      </c>
      <c r="O50" s="94">
        <v>0</v>
      </c>
      <c r="P50" s="94">
        <v>2</v>
      </c>
      <c r="Q50" s="94">
        <v>0</v>
      </c>
      <c r="R50" s="94">
        <v>10</v>
      </c>
      <c r="S50" s="95">
        <v>5947</v>
      </c>
      <c r="T50" s="57">
        <f t="shared" ref="T50:T62" si="14">SUM(U50:AE50)</f>
        <v>92</v>
      </c>
      <c r="U50" s="96">
        <v>1</v>
      </c>
      <c r="V50" s="96">
        <v>0</v>
      </c>
      <c r="W50" s="96">
        <v>1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6">
        <v>0</v>
      </c>
      <c r="AD50" s="96">
        <v>0</v>
      </c>
      <c r="AE50" s="96">
        <v>90</v>
      </c>
      <c r="AF50" s="29"/>
      <c r="AG50" s="27"/>
      <c r="AH50" s="116" t="str">
        <f>D50</f>
        <v>わいせつ</v>
      </c>
      <c r="AI50" s="116"/>
      <c r="AJ50" s="116"/>
      <c r="AK50" s="116"/>
      <c r="AL50" s="24"/>
      <c r="AM50" s="25"/>
    </row>
    <row r="51" spans="2:39" s="30" customFormat="1" ht="12" x14ac:dyDescent="0.2">
      <c r="B51" s="31"/>
      <c r="C51" s="31"/>
      <c r="D51" s="31"/>
      <c r="E51" s="112" t="s">
        <v>37</v>
      </c>
      <c r="F51" s="112"/>
      <c r="G51" s="111" t="s">
        <v>104</v>
      </c>
      <c r="H51" s="55">
        <f t="shared" si="0"/>
        <v>4450</v>
      </c>
      <c r="I51" s="94">
        <v>23</v>
      </c>
      <c r="J51" s="94">
        <v>8</v>
      </c>
      <c r="K51" s="94">
        <v>8</v>
      </c>
      <c r="L51" s="94">
        <v>14</v>
      </c>
      <c r="M51" s="94">
        <v>1</v>
      </c>
      <c r="N51" s="94">
        <v>0</v>
      </c>
      <c r="O51" s="94">
        <v>0</v>
      </c>
      <c r="P51" s="94">
        <v>1</v>
      </c>
      <c r="Q51" s="94">
        <v>0</v>
      </c>
      <c r="R51" s="94">
        <v>7</v>
      </c>
      <c r="S51" s="95">
        <v>4388</v>
      </c>
      <c r="T51" s="57">
        <f t="shared" si="14"/>
        <v>35</v>
      </c>
      <c r="U51" s="96">
        <v>1</v>
      </c>
      <c r="V51" s="96">
        <v>0</v>
      </c>
      <c r="W51" s="96">
        <v>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6">
        <v>0</v>
      </c>
      <c r="AD51" s="96">
        <v>0</v>
      </c>
      <c r="AE51" s="96">
        <v>34</v>
      </c>
      <c r="AF51" s="32"/>
      <c r="AG51" s="31"/>
      <c r="AH51" s="31"/>
      <c r="AI51" s="112" t="str">
        <f>E51</f>
        <v>うち)</v>
      </c>
      <c r="AJ51" s="112"/>
      <c r="AK51" s="110" t="str">
        <f>G51</f>
        <v>不同意わいせつ</v>
      </c>
      <c r="AL51" s="24"/>
      <c r="AM51" s="25"/>
    </row>
    <row r="52" spans="2:39" s="30" customFormat="1" ht="12" x14ac:dyDescent="0.2">
      <c r="B52" s="110"/>
      <c r="C52" s="110"/>
      <c r="D52" s="110"/>
      <c r="E52" s="141" t="s">
        <v>23</v>
      </c>
      <c r="F52" s="141"/>
      <c r="G52" s="109" t="s">
        <v>13</v>
      </c>
      <c r="H52" s="55">
        <f t="shared" ref="H52" si="15">SUM(I52:S52)</f>
        <v>1337</v>
      </c>
      <c r="I52" s="94">
        <v>21</v>
      </c>
      <c r="J52" s="94">
        <v>6</v>
      </c>
      <c r="K52" s="94">
        <v>8</v>
      </c>
      <c r="L52" s="94">
        <v>7</v>
      </c>
      <c r="M52" s="94">
        <v>3</v>
      </c>
      <c r="N52" s="94">
        <v>0</v>
      </c>
      <c r="O52" s="94">
        <v>0</v>
      </c>
      <c r="P52" s="94">
        <v>0</v>
      </c>
      <c r="Q52" s="94">
        <v>0</v>
      </c>
      <c r="R52" s="94">
        <v>3</v>
      </c>
      <c r="S52" s="95">
        <v>1289</v>
      </c>
      <c r="T52" s="57">
        <f t="shared" ref="T52" si="16">SUM(U52:AE52)</f>
        <v>34</v>
      </c>
      <c r="U52" s="96">
        <v>0</v>
      </c>
      <c r="V52" s="96">
        <v>0</v>
      </c>
      <c r="W52" s="96">
        <v>1</v>
      </c>
      <c r="X52" s="96">
        <v>0</v>
      </c>
      <c r="Y52" s="96">
        <v>0</v>
      </c>
      <c r="Z52" s="96">
        <v>0</v>
      </c>
      <c r="AA52" s="96">
        <v>0</v>
      </c>
      <c r="AB52" s="96">
        <v>0</v>
      </c>
      <c r="AC52" s="96">
        <v>0</v>
      </c>
      <c r="AD52" s="96">
        <v>0</v>
      </c>
      <c r="AE52" s="96">
        <v>33</v>
      </c>
      <c r="AF52" s="32"/>
      <c r="AG52" s="110"/>
      <c r="AH52" s="110"/>
      <c r="AI52" s="141" t="str">
        <f>E52</f>
        <v>うち)</v>
      </c>
      <c r="AJ52" s="141"/>
      <c r="AK52" s="108" t="str">
        <f>G52</f>
        <v>公然わいせつ</v>
      </c>
      <c r="AL52" s="24"/>
      <c r="AM52" s="25"/>
    </row>
    <row r="53" spans="2:39" s="30" customFormat="1" ht="12" x14ac:dyDescent="0.2">
      <c r="B53" s="31"/>
      <c r="C53" s="31"/>
      <c r="D53" s="31"/>
      <c r="E53" s="141" t="s">
        <v>38</v>
      </c>
      <c r="F53" s="141"/>
      <c r="G53" s="28" t="s">
        <v>105</v>
      </c>
      <c r="H53" s="55">
        <f t="shared" si="0"/>
        <v>56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  <c r="R53" s="94">
        <v>0</v>
      </c>
      <c r="S53" s="95">
        <v>56</v>
      </c>
      <c r="T53" s="57">
        <f t="shared" si="14"/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6">
        <v>0</v>
      </c>
      <c r="AF53" s="32"/>
      <c r="AG53" s="31"/>
      <c r="AH53" s="31"/>
      <c r="AI53" s="141" t="str">
        <f>E53</f>
        <v>うち)</v>
      </c>
      <c r="AJ53" s="141"/>
      <c r="AK53" s="27" t="str">
        <f>G53</f>
        <v>面会要求等</v>
      </c>
      <c r="AL53" s="24"/>
      <c r="AM53" s="25"/>
    </row>
    <row r="54" spans="2:39" s="30" customFormat="1" ht="12" x14ac:dyDescent="0.2">
      <c r="B54" s="108"/>
      <c r="C54" s="108"/>
      <c r="D54" s="116" t="s">
        <v>106</v>
      </c>
      <c r="E54" s="116"/>
      <c r="F54" s="116"/>
      <c r="G54" s="117"/>
      <c r="H54" s="55">
        <f t="shared" ref="H54" si="17">SUM(I54:S54)</f>
        <v>4429</v>
      </c>
      <c r="I54" s="94">
        <v>1</v>
      </c>
      <c r="J54" s="94">
        <v>0</v>
      </c>
      <c r="K54" s="94">
        <v>0</v>
      </c>
      <c r="L54" s="94">
        <v>3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  <c r="S54" s="95">
        <v>4425</v>
      </c>
      <c r="T54" s="57">
        <f t="shared" ref="T54" si="18">SUM(U54:AE54)</f>
        <v>21</v>
      </c>
      <c r="U54" s="96">
        <v>0</v>
      </c>
      <c r="V54" s="96">
        <v>0</v>
      </c>
      <c r="W54" s="96"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96">
        <v>0</v>
      </c>
      <c r="AD54" s="96">
        <v>0</v>
      </c>
      <c r="AE54" s="96">
        <v>21</v>
      </c>
      <c r="AF54" s="29"/>
      <c r="AG54" s="108"/>
      <c r="AH54" s="116" t="str">
        <f>D54</f>
        <v>性的姿態撮影等処罰法</v>
      </c>
      <c r="AI54" s="116"/>
      <c r="AJ54" s="116"/>
      <c r="AK54" s="116"/>
      <c r="AL54" s="24"/>
      <c r="AM54" s="25"/>
    </row>
    <row r="55" spans="2:39" s="26" customFormat="1" ht="15" customHeight="1" x14ac:dyDescent="0.2">
      <c r="B55" s="33"/>
      <c r="C55" s="143" t="s">
        <v>49</v>
      </c>
      <c r="D55" s="143"/>
      <c r="E55" s="143"/>
      <c r="F55" s="143"/>
      <c r="G55" s="149"/>
      <c r="H55" s="55">
        <f t="shared" si="0"/>
        <v>25120</v>
      </c>
      <c r="I55" s="97">
        <v>284</v>
      </c>
      <c r="J55" s="97">
        <v>62</v>
      </c>
      <c r="K55" s="97">
        <v>59</v>
      </c>
      <c r="L55" s="97">
        <v>162</v>
      </c>
      <c r="M55" s="97">
        <v>37</v>
      </c>
      <c r="N55" s="97">
        <v>1</v>
      </c>
      <c r="O55" s="97">
        <v>13</v>
      </c>
      <c r="P55" s="97">
        <v>1</v>
      </c>
      <c r="Q55" s="97">
        <v>4</v>
      </c>
      <c r="R55" s="97">
        <v>37</v>
      </c>
      <c r="S55" s="98">
        <v>24460</v>
      </c>
      <c r="T55" s="57">
        <f t="shared" si="14"/>
        <v>3539</v>
      </c>
      <c r="U55" s="99">
        <v>68</v>
      </c>
      <c r="V55" s="99">
        <v>10</v>
      </c>
      <c r="W55" s="99">
        <v>12</v>
      </c>
      <c r="X55" s="99">
        <v>32</v>
      </c>
      <c r="Y55" s="99">
        <v>4</v>
      </c>
      <c r="Z55" s="99">
        <v>0</v>
      </c>
      <c r="AA55" s="99">
        <v>0</v>
      </c>
      <c r="AB55" s="99">
        <v>0</v>
      </c>
      <c r="AC55" s="99">
        <v>1</v>
      </c>
      <c r="AD55" s="99">
        <v>4</v>
      </c>
      <c r="AE55" s="99">
        <v>3408</v>
      </c>
      <c r="AF55" s="34"/>
      <c r="AG55" s="143" t="str">
        <f>C55</f>
        <v>その他の刑法犯</v>
      </c>
      <c r="AH55" s="143"/>
      <c r="AI55" s="143"/>
      <c r="AJ55" s="143"/>
      <c r="AK55" s="143"/>
      <c r="AL55" s="24"/>
      <c r="AM55" s="25"/>
    </row>
    <row r="56" spans="2:39" s="30" customFormat="1" ht="12" x14ac:dyDescent="0.2">
      <c r="B56" s="31"/>
      <c r="C56" s="31"/>
      <c r="D56" s="112" t="s">
        <v>39</v>
      </c>
      <c r="E56" s="112"/>
      <c r="F56" s="116" t="s">
        <v>40</v>
      </c>
      <c r="G56" s="117"/>
      <c r="H56" s="55">
        <f t="shared" si="0"/>
        <v>9301</v>
      </c>
      <c r="I56" s="100">
        <v>4</v>
      </c>
      <c r="J56" s="100">
        <v>0</v>
      </c>
      <c r="K56" s="100">
        <v>6</v>
      </c>
      <c r="L56" s="100">
        <v>3</v>
      </c>
      <c r="M56" s="100">
        <v>4</v>
      </c>
      <c r="N56" s="100">
        <v>1</v>
      </c>
      <c r="O56" s="100">
        <v>1</v>
      </c>
      <c r="P56" s="100">
        <v>0</v>
      </c>
      <c r="Q56" s="100">
        <v>0</v>
      </c>
      <c r="R56" s="100">
        <v>2</v>
      </c>
      <c r="S56" s="101">
        <v>9280</v>
      </c>
      <c r="T56" s="57">
        <f t="shared" si="14"/>
        <v>1257</v>
      </c>
      <c r="U56" s="102">
        <v>1</v>
      </c>
      <c r="V56" s="102">
        <v>0</v>
      </c>
      <c r="W56" s="102">
        <v>0</v>
      </c>
      <c r="X56" s="102">
        <v>0</v>
      </c>
      <c r="Y56" s="102">
        <v>2</v>
      </c>
      <c r="Z56" s="102">
        <v>0</v>
      </c>
      <c r="AA56" s="102">
        <v>0</v>
      </c>
      <c r="AB56" s="102">
        <v>0</v>
      </c>
      <c r="AC56" s="102">
        <v>0</v>
      </c>
      <c r="AD56" s="102">
        <v>0</v>
      </c>
      <c r="AE56" s="102">
        <v>1254</v>
      </c>
      <c r="AF56" s="32"/>
      <c r="AG56" s="31"/>
      <c r="AH56" s="112" t="str">
        <f>D56</f>
        <v>うち)</v>
      </c>
      <c r="AI56" s="112"/>
      <c r="AJ56" s="116" t="str">
        <f>F56</f>
        <v>占有離脱物横領</v>
      </c>
      <c r="AK56" s="116"/>
      <c r="AL56" s="24"/>
      <c r="AM56" s="25"/>
    </row>
    <row r="57" spans="2:39" s="30" customFormat="1" ht="12" x14ac:dyDescent="0.2">
      <c r="B57" s="31"/>
      <c r="C57" s="31"/>
      <c r="D57" s="112" t="s">
        <v>39</v>
      </c>
      <c r="E57" s="112"/>
      <c r="F57" s="116" t="s">
        <v>41</v>
      </c>
      <c r="G57" s="117"/>
      <c r="H57" s="55">
        <f t="shared" si="0"/>
        <v>1566</v>
      </c>
      <c r="I57" s="100">
        <v>55</v>
      </c>
      <c r="J57" s="100">
        <v>12</v>
      </c>
      <c r="K57" s="100">
        <v>12</v>
      </c>
      <c r="L57" s="100">
        <v>33</v>
      </c>
      <c r="M57" s="100">
        <v>8</v>
      </c>
      <c r="N57" s="100">
        <v>0</v>
      </c>
      <c r="O57" s="100">
        <v>0</v>
      </c>
      <c r="P57" s="100">
        <v>0</v>
      </c>
      <c r="Q57" s="100">
        <v>2</v>
      </c>
      <c r="R57" s="100">
        <v>10</v>
      </c>
      <c r="S57" s="101">
        <v>1434</v>
      </c>
      <c r="T57" s="57">
        <f t="shared" si="14"/>
        <v>159</v>
      </c>
      <c r="U57" s="102">
        <v>15</v>
      </c>
      <c r="V57" s="102">
        <v>0</v>
      </c>
      <c r="W57" s="102">
        <v>4</v>
      </c>
      <c r="X57" s="102">
        <v>4</v>
      </c>
      <c r="Y57" s="102">
        <v>0</v>
      </c>
      <c r="Z57" s="102">
        <v>0</v>
      </c>
      <c r="AA57" s="102">
        <v>0</v>
      </c>
      <c r="AB57" s="102">
        <v>0</v>
      </c>
      <c r="AC57" s="102">
        <v>1</v>
      </c>
      <c r="AD57" s="102">
        <v>0</v>
      </c>
      <c r="AE57" s="102">
        <v>135</v>
      </c>
      <c r="AF57" s="32"/>
      <c r="AG57" s="31"/>
      <c r="AH57" s="112" t="str">
        <f t="shared" ref="AH57:AH62" si="19">D57</f>
        <v>うち)</v>
      </c>
      <c r="AI57" s="112"/>
      <c r="AJ57" s="116" t="str">
        <f t="shared" ref="AJ57:AJ62" si="20">F57</f>
        <v>公務執行妨害</v>
      </c>
      <c r="AK57" s="116"/>
      <c r="AL57" s="24"/>
      <c r="AM57" s="25"/>
    </row>
    <row r="58" spans="2:39" s="30" customFormat="1" ht="12" x14ac:dyDescent="0.2">
      <c r="B58" s="31"/>
      <c r="C58" s="31"/>
      <c r="D58" s="112" t="s">
        <v>39</v>
      </c>
      <c r="E58" s="112"/>
      <c r="F58" s="116" t="s">
        <v>14</v>
      </c>
      <c r="G58" s="117"/>
      <c r="H58" s="55">
        <f t="shared" si="0"/>
        <v>3393</v>
      </c>
      <c r="I58" s="100">
        <v>64</v>
      </c>
      <c r="J58" s="100">
        <v>12</v>
      </c>
      <c r="K58" s="100">
        <v>10</v>
      </c>
      <c r="L58" s="100">
        <v>34</v>
      </c>
      <c r="M58" s="100">
        <v>6</v>
      </c>
      <c r="N58" s="100">
        <v>0</v>
      </c>
      <c r="O58" s="100">
        <v>2</v>
      </c>
      <c r="P58" s="100">
        <v>0</v>
      </c>
      <c r="Q58" s="100">
        <v>1</v>
      </c>
      <c r="R58" s="100">
        <v>9</v>
      </c>
      <c r="S58" s="101">
        <v>3255</v>
      </c>
      <c r="T58" s="57">
        <f t="shared" si="14"/>
        <v>289</v>
      </c>
      <c r="U58" s="102">
        <v>8</v>
      </c>
      <c r="V58" s="102">
        <v>2</v>
      </c>
      <c r="W58" s="102">
        <v>2</v>
      </c>
      <c r="X58" s="102">
        <v>7</v>
      </c>
      <c r="Y58" s="102">
        <v>1</v>
      </c>
      <c r="Z58" s="102">
        <v>0</v>
      </c>
      <c r="AA58" s="102">
        <v>0</v>
      </c>
      <c r="AB58" s="102">
        <v>0</v>
      </c>
      <c r="AC58" s="102">
        <v>0</v>
      </c>
      <c r="AD58" s="102">
        <v>2</v>
      </c>
      <c r="AE58" s="102">
        <v>267</v>
      </c>
      <c r="AF58" s="32"/>
      <c r="AG58" s="31"/>
      <c r="AH58" s="112" t="str">
        <f t="shared" si="19"/>
        <v>うち)</v>
      </c>
      <c r="AI58" s="112"/>
      <c r="AJ58" s="116" t="str">
        <f t="shared" si="20"/>
        <v>住居侵入</v>
      </c>
      <c r="AK58" s="116"/>
      <c r="AL58" s="24"/>
      <c r="AM58" s="25"/>
    </row>
    <row r="59" spans="2:39" s="30" customFormat="1" ht="12" x14ac:dyDescent="0.2">
      <c r="B59" s="31"/>
      <c r="C59" s="31"/>
      <c r="D59" s="112" t="s">
        <v>42</v>
      </c>
      <c r="E59" s="112"/>
      <c r="F59" s="116" t="s">
        <v>43</v>
      </c>
      <c r="G59" s="117"/>
      <c r="H59" s="55">
        <f t="shared" si="0"/>
        <v>327</v>
      </c>
      <c r="I59" s="100">
        <v>0</v>
      </c>
      <c r="J59" s="100">
        <v>0</v>
      </c>
      <c r="K59" s="100">
        <v>0</v>
      </c>
      <c r="L59" s="100">
        <v>2</v>
      </c>
      <c r="M59" s="100">
        <v>0</v>
      </c>
      <c r="N59" s="100">
        <v>0</v>
      </c>
      <c r="O59" s="100">
        <v>3</v>
      </c>
      <c r="P59" s="100">
        <v>0</v>
      </c>
      <c r="Q59" s="100">
        <v>0</v>
      </c>
      <c r="R59" s="100">
        <v>1</v>
      </c>
      <c r="S59" s="101">
        <v>321</v>
      </c>
      <c r="T59" s="57">
        <f t="shared" si="14"/>
        <v>37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0</v>
      </c>
      <c r="AD59" s="102">
        <v>0</v>
      </c>
      <c r="AE59" s="102">
        <v>37</v>
      </c>
      <c r="AF59" s="32"/>
      <c r="AG59" s="31"/>
      <c r="AH59" s="112" t="str">
        <f t="shared" si="19"/>
        <v>うち)</v>
      </c>
      <c r="AI59" s="112"/>
      <c r="AJ59" s="116" t="str">
        <f t="shared" si="20"/>
        <v>逮捕監禁</v>
      </c>
      <c r="AK59" s="116"/>
      <c r="AL59" s="24"/>
      <c r="AM59" s="25"/>
    </row>
    <row r="60" spans="2:39" s="30" customFormat="1" ht="12" customHeight="1" x14ac:dyDescent="0.2">
      <c r="B60" s="31"/>
      <c r="C60" s="31"/>
      <c r="D60" s="112" t="s">
        <v>42</v>
      </c>
      <c r="E60" s="112"/>
      <c r="F60" s="118" t="s">
        <v>83</v>
      </c>
      <c r="G60" s="119"/>
      <c r="H60" s="55">
        <f t="shared" si="0"/>
        <v>485</v>
      </c>
      <c r="I60" s="100">
        <v>1</v>
      </c>
      <c r="J60" s="100">
        <v>1</v>
      </c>
      <c r="K60" s="100">
        <v>1</v>
      </c>
      <c r="L60" s="100">
        <v>3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100">
        <v>0</v>
      </c>
      <c r="S60" s="101">
        <v>479</v>
      </c>
      <c r="T60" s="57">
        <f t="shared" si="14"/>
        <v>148</v>
      </c>
      <c r="U60" s="102">
        <v>0</v>
      </c>
      <c r="V60" s="102">
        <v>0</v>
      </c>
      <c r="W60" s="102">
        <v>0</v>
      </c>
      <c r="X60" s="102">
        <v>1</v>
      </c>
      <c r="Y60" s="102">
        <v>0</v>
      </c>
      <c r="Z60" s="102">
        <v>0</v>
      </c>
      <c r="AA60" s="102">
        <v>0</v>
      </c>
      <c r="AB60" s="102">
        <v>0</v>
      </c>
      <c r="AC60" s="102">
        <v>0</v>
      </c>
      <c r="AD60" s="102">
        <v>0</v>
      </c>
      <c r="AE60" s="102">
        <v>147</v>
      </c>
      <c r="AF60" s="32"/>
      <c r="AG60" s="31"/>
      <c r="AH60" s="112" t="str">
        <f t="shared" si="19"/>
        <v>うち)</v>
      </c>
      <c r="AI60" s="112"/>
      <c r="AJ60" s="118" t="str">
        <f t="shared" si="20"/>
        <v>略取誘拐・人身売買</v>
      </c>
      <c r="AK60" s="118"/>
      <c r="AL60" s="24"/>
      <c r="AM60" s="25"/>
    </row>
    <row r="61" spans="2:39" s="30" customFormat="1" ht="12" x14ac:dyDescent="0.2">
      <c r="B61" s="31"/>
      <c r="C61" s="31"/>
      <c r="D61" s="112" t="s">
        <v>42</v>
      </c>
      <c r="E61" s="112"/>
      <c r="F61" s="116" t="s">
        <v>15</v>
      </c>
      <c r="G61" s="117"/>
      <c r="H61" s="55">
        <f t="shared" si="0"/>
        <v>716</v>
      </c>
      <c r="I61" s="100">
        <v>1</v>
      </c>
      <c r="J61" s="100">
        <v>0</v>
      </c>
      <c r="K61" s="100">
        <v>0</v>
      </c>
      <c r="L61" s="100">
        <v>1</v>
      </c>
      <c r="M61" s="100">
        <v>6</v>
      </c>
      <c r="N61" s="100">
        <v>0</v>
      </c>
      <c r="O61" s="100">
        <v>1</v>
      </c>
      <c r="P61" s="100">
        <v>0</v>
      </c>
      <c r="Q61" s="100">
        <v>0</v>
      </c>
      <c r="R61" s="100">
        <v>0</v>
      </c>
      <c r="S61" s="101">
        <v>707</v>
      </c>
      <c r="T61" s="57">
        <f t="shared" si="14"/>
        <v>84</v>
      </c>
      <c r="U61" s="102">
        <v>0</v>
      </c>
      <c r="V61" s="102">
        <v>0</v>
      </c>
      <c r="W61" s="102">
        <v>0</v>
      </c>
      <c r="X61" s="102">
        <v>0</v>
      </c>
      <c r="Y61" s="102">
        <v>1</v>
      </c>
      <c r="Z61" s="102">
        <v>0</v>
      </c>
      <c r="AA61" s="102">
        <v>0</v>
      </c>
      <c r="AB61" s="102">
        <v>0</v>
      </c>
      <c r="AC61" s="102">
        <v>0</v>
      </c>
      <c r="AD61" s="102">
        <v>0</v>
      </c>
      <c r="AE61" s="102">
        <v>83</v>
      </c>
      <c r="AF61" s="32"/>
      <c r="AG61" s="31"/>
      <c r="AH61" s="112" t="str">
        <f t="shared" si="19"/>
        <v>うち)</v>
      </c>
      <c r="AI61" s="112"/>
      <c r="AJ61" s="116" t="str">
        <f t="shared" si="20"/>
        <v>盗品等</v>
      </c>
      <c r="AK61" s="116"/>
      <c r="AL61" s="24"/>
      <c r="AM61" s="25"/>
    </row>
    <row r="62" spans="2:39" s="30" customFormat="1" ht="12.5" thickBot="1" x14ac:dyDescent="0.25">
      <c r="B62" s="35"/>
      <c r="C62" s="35"/>
      <c r="D62" s="113" t="s">
        <v>37</v>
      </c>
      <c r="E62" s="113"/>
      <c r="F62" s="114" t="s">
        <v>16</v>
      </c>
      <c r="G62" s="115"/>
      <c r="H62" s="103">
        <f t="shared" si="0"/>
        <v>4671</v>
      </c>
      <c r="I62" s="104">
        <v>101</v>
      </c>
      <c r="J62" s="104">
        <v>30</v>
      </c>
      <c r="K62" s="104">
        <v>25</v>
      </c>
      <c r="L62" s="104">
        <v>48</v>
      </c>
      <c r="M62" s="104">
        <v>8</v>
      </c>
      <c r="N62" s="104">
        <v>0</v>
      </c>
      <c r="O62" s="104">
        <v>2</v>
      </c>
      <c r="P62" s="104">
        <v>1</v>
      </c>
      <c r="Q62" s="104">
        <v>0</v>
      </c>
      <c r="R62" s="104">
        <v>11</v>
      </c>
      <c r="S62" s="105">
        <v>4445</v>
      </c>
      <c r="T62" s="106">
        <f t="shared" si="14"/>
        <v>520</v>
      </c>
      <c r="U62" s="107">
        <v>21</v>
      </c>
      <c r="V62" s="107">
        <v>6</v>
      </c>
      <c r="W62" s="107">
        <v>4</v>
      </c>
      <c r="X62" s="107">
        <v>9</v>
      </c>
      <c r="Y62" s="107">
        <v>0</v>
      </c>
      <c r="Z62" s="107">
        <v>0</v>
      </c>
      <c r="AA62" s="107">
        <v>0</v>
      </c>
      <c r="AB62" s="107">
        <v>0</v>
      </c>
      <c r="AC62" s="107">
        <v>0</v>
      </c>
      <c r="AD62" s="107">
        <v>1</v>
      </c>
      <c r="AE62" s="107">
        <v>479</v>
      </c>
      <c r="AF62" s="36"/>
      <c r="AG62" s="37"/>
      <c r="AH62" s="113" t="str">
        <f t="shared" si="19"/>
        <v>うち)</v>
      </c>
      <c r="AI62" s="113"/>
      <c r="AJ62" s="114" t="str">
        <f t="shared" si="20"/>
        <v>器物損壊等</v>
      </c>
      <c r="AK62" s="114"/>
      <c r="AL62" s="24"/>
      <c r="AM62" s="25"/>
    </row>
    <row r="63" spans="2:39" s="39" customFormat="1" x14ac:dyDescent="0.2">
      <c r="B63" s="122" t="s">
        <v>85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 t="s">
        <v>97</v>
      </c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38"/>
    </row>
    <row r="64" spans="2:39" s="39" customFormat="1" x14ac:dyDescent="0.2">
      <c r="B64" s="123" t="s">
        <v>86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48" t="s">
        <v>92</v>
      </c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38"/>
    </row>
    <row r="65" spans="2:38" s="39" customFormat="1" x14ac:dyDescent="0.2">
      <c r="B65" s="123" t="s">
        <v>87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48" t="s">
        <v>93</v>
      </c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38"/>
    </row>
    <row r="66" spans="2:38" s="39" customFormat="1" x14ac:dyDescent="0.2">
      <c r="B66" s="123" t="s">
        <v>79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48" t="s">
        <v>94</v>
      </c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38"/>
    </row>
    <row r="67" spans="2:38" s="39" customFormat="1" x14ac:dyDescent="0.2">
      <c r="B67" s="123" t="s">
        <v>88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 t="s">
        <v>80</v>
      </c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38"/>
    </row>
    <row r="68" spans="2:38" s="39" customFormat="1" x14ac:dyDescent="0.2">
      <c r="B68" s="151" t="s">
        <v>89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48" t="s">
        <v>95</v>
      </c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38"/>
    </row>
    <row r="69" spans="2:38" s="39" customFormat="1" x14ac:dyDescent="0.2">
      <c r="B69" s="123" t="s">
        <v>91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 t="s">
        <v>81</v>
      </c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38"/>
    </row>
    <row r="70" spans="2:38" s="39" customFormat="1" x14ac:dyDescent="0.2">
      <c r="B70" s="151" t="s">
        <v>78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23" t="s">
        <v>82</v>
      </c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38"/>
    </row>
    <row r="71" spans="2:38" s="39" customFormat="1" x14ac:dyDescent="0.2"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38"/>
    </row>
    <row r="72" spans="2:38" x14ac:dyDescent="0.2">
      <c r="H72" s="40"/>
      <c r="I72" s="41"/>
      <c r="J72" s="41"/>
      <c r="K72" s="41"/>
      <c r="L72" s="41"/>
      <c r="M72" s="41"/>
      <c r="N72" s="41"/>
      <c r="O72" s="3"/>
      <c r="P72" s="3"/>
      <c r="Q72" s="3"/>
      <c r="R72" s="3"/>
      <c r="S72" s="3"/>
      <c r="T72" s="42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L72" s="3"/>
    </row>
    <row r="73" spans="2:38" ht="12" x14ac:dyDescent="0.2">
      <c r="H73" s="40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42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L73" s="3"/>
    </row>
    <row r="74" spans="2:38" ht="12" x14ac:dyDescent="0.2">
      <c r="G74" s="43"/>
      <c r="H74" s="43"/>
      <c r="I74" s="41"/>
      <c r="J74" s="41"/>
      <c r="K74" s="41"/>
      <c r="L74" s="41"/>
      <c r="M74" s="41"/>
      <c r="N74" s="41"/>
      <c r="O74" s="3"/>
      <c r="P74" s="3"/>
      <c r="Q74" s="3"/>
      <c r="R74" s="3"/>
      <c r="S74" s="3"/>
      <c r="T74" s="4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L74" s="3"/>
    </row>
    <row r="75" spans="2:38" ht="12" x14ac:dyDescent="0.2">
      <c r="G75" s="43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3"/>
      <c r="AL75" s="3"/>
    </row>
    <row r="76" spans="2:38" ht="12" x14ac:dyDescent="0.2">
      <c r="G76" s="43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3"/>
      <c r="AL76" s="3"/>
    </row>
    <row r="77" spans="2:38" ht="12" x14ac:dyDescent="0.2">
      <c r="G77" s="43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3"/>
      <c r="AL77" s="3"/>
    </row>
    <row r="78" spans="2:38" ht="12" x14ac:dyDescent="0.2">
      <c r="G78" s="43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3"/>
      <c r="AL78" s="3"/>
    </row>
    <row r="79" spans="2:38" ht="12" x14ac:dyDescent="0.2">
      <c r="G79" s="43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3"/>
      <c r="AL79" s="3"/>
    </row>
    <row r="80" spans="2:38" ht="12" x14ac:dyDescent="0.2">
      <c r="G80" s="43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3"/>
      <c r="AL80" s="3"/>
    </row>
    <row r="81" spans="7:38" ht="12" x14ac:dyDescent="0.2">
      <c r="G81" s="43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3"/>
      <c r="AL81" s="3"/>
    </row>
    <row r="82" spans="7:38" ht="12" x14ac:dyDescent="0.2">
      <c r="G82" s="43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3"/>
      <c r="AL82" s="3"/>
    </row>
    <row r="83" spans="7:38" ht="12" x14ac:dyDescent="0.2">
      <c r="G83" s="43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3"/>
      <c r="AL83" s="3"/>
    </row>
    <row r="84" spans="7:38" x14ac:dyDescent="0.2">
      <c r="H84" s="45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3"/>
      <c r="AL84" s="3"/>
    </row>
    <row r="85" spans="7:38" x14ac:dyDescent="0.2">
      <c r="H85" s="47"/>
      <c r="I85" s="48"/>
      <c r="J85" s="3"/>
      <c r="K85" s="3"/>
      <c r="L85" s="3"/>
      <c r="M85" s="3"/>
      <c r="N85" s="3"/>
      <c r="O85" s="3"/>
      <c r="P85" s="3"/>
      <c r="Q85" s="3"/>
      <c r="R85" s="3"/>
      <c r="S85" s="3"/>
      <c r="T85" s="48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L85" s="3"/>
    </row>
    <row r="86" spans="7:38" x14ac:dyDescent="0.2">
      <c r="H86" s="47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48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L86" s="3"/>
    </row>
    <row r="87" spans="7:38" x14ac:dyDescent="0.2"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48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L87" s="3"/>
    </row>
    <row r="88" spans="7:38" x14ac:dyDescent="0.2"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48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L88" s="3"/>
    </row>
    <row r="89" spans="7:38" x14ac:dyDescent="0.2"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48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L89" s="3"/>
    </row>
    <row r="90" spans="7:38" x14ac:dyDescent="0.2"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48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L90" s="3"/>
    </row>
    <row r="91" spans="7:38" x14ac:dyDescent="0.2"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4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L91" s="3"/>
    </row>
    <row r="92" spans="7:38" x14ac:dyDescent="0.2"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48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L92" s="3"/>
    </row>
    <row r="93" spans="7:38" x14ac:dyDescent="0.2"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48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L93" s="3"/>
    </row>
    <row r="94" spans="7:38" x14ac:dyDescent="0.2"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48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7:38" x14ac:dyDescent="0.2"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8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7:38" x14ac:dyDescent="0.2">
      <c r="H96" s="2"/>
      <c r="I96" s="3"/>
    </row>
    <row r="151" spans="32:32" x14ac:dyDescent="0.2">
      <c r="AF151" s="3"/>
    </row>
    <row r="152" spans="32:32" x14ac:dyDescent="0.2">
      <c r="AF152" s="3"/>
    </row>
    <row r="153" spans="32:32" x14ac:dyDescent="0.2">
      <c r="AF153" s="3"/>
    </row>
    <row r="154" spans="32:32" x14ac:dyDescent="0.2">
      <c r="AF154" s="3"/>
    </row>
    <row r="155" spans="32:32" x14ac:dyDescent="0.2">
      <c r="AF155" s="3"/>
    </row>
    <row r="156" spans="32:32" x14ac:dyDescent="0.2">
      <c r="AF156" s="3"/>
    </row>
    <row r="157" spans="32:32" x14ac:dyDescent="0.2">
      <c r="AF157" s="3"/>
    </row>
    <row r="158" spans="32:32" x14ac:dyDescent="0.2">
      <c r="AF158" s="3"/>
    </row>
    <row r="159" spans="32:32" x14ac:dyDescent="0.2">
      <c r="AF159" s="3"/>
    </row>
    <row r="160" spans="32:32" x14ac:dyDescent="0.2">
      <c r="AF160" s="3"/>
    </row>
    <row r="161" spans="32:32" x14ac:dyDescent="0.2">
      <c r="AF161" s="3"/>
    </row>
    <row r="162" spans="32:32" x14ac:dyDescent="0.2">
      <c r="AF162" s="3"/>
    </row>
    <row r="163" spans="32:32" x14ac:dyDescent="0.2">
      <c r="AF163" s="3"/>
    </row>
    <row r="164" spans="32:32" x14ac:dyDescent="0.2">
      <c r="AF164" s="3"/>
    </row>
    <row r="165" spans="32:32" x14ac:dyDescent="0.2">
      <c r="AF165" s="3"/>
    </row>
    <row r="166" spans="32:32" x14ac:dyDescent="0.2">
      <c r="AF166" s="3"/>
    </row>
    <row r="167" spans="32:32" x14ac:dyDescent="0.2">
      <c r="AF167" s="3"/>
    </row>
    <row r="168" spans="32:32" x14ac:dyDescent="0.2">
      <c r="AF168" s="3"/>
    </row>
    <row r="169" spans="32:32" x14ac:dyDescent="0.2">
      <c r="AF169" s="3"/>
    </row>
    <row r="170" spans="32:32" x14ac:dyDescent="0.2">
      <c r="AF170" s="3"/>
    </row>
  </sheetData>
  <mergeCells count="152">
    <mergeCell ref="I5:S5"/>
    <mergeCell ref="T66:AK66"/>
    <mergeCell ref="B5:G7"/>
    <mergeCell ref="D15:G15"/>
    <mergeCell ref="E16:G16"/>
    <mergeCell ref="E17:G17"/>
    <mergeCell ref="B65:S65"/>
    <mergeCell ref="B66:S66"/>
    <mergeCell ref="T69:AK69"/>
    <mergeCell ref="B8:G8"/>
    <mergeCell ref="C9:G9"/>
    <mergeCell ref="D10:G10"/>
    <mergeCell ref="E11:G11"/>
    <mergeCell ref="E12:G12"/>
    <mergeCell ref="E13:G13"/>
    <mergeCell ref="E14:G14"/>
    <mergeCell ref="D20:G20"/>
    <mergeCell ref="D21:G21"/>
    <mergeCell ref="C22:G22"/>
    <mergeCell ref="D23:G23"/>
    <mergeCell ref="C33:G33"/>
    <mergeCell ref="D34:G34"/>
    <mergeCell ref="D35:G35"/>
    <mergeCell ref="D46:G46"/>
    <mergeCell ref="B70:S70"/>
    <mergeCell ref="B71:S71"/>
    <mergeCell ref="T70:AK70"/>
    <mergeCell ref="T71:AK71"/>
    <mergeCell ref="E53:F53"/>
    <mergeCell ref="C48:G48"/>
    <mergeCell ref="D49:G49"/>
    <mergeCell ref="AH60:AI60"/>
    <mergeCell ref="AH56:AI56"/>
    <mergeCell ref="AG55:AK55"/>
    <mergeCell ref="AH57:AI57"/>
    <mergeCell ref="AJ56:AK56"/>
    <mergeCell ref="AJ57:AK57"/>
    <mergeCell ref="B68:S68"/>
    <mergeCell ref="B67:S67"/>
    <mergeCell ref="B69:S69"/>
    <mergeCell ref="AJ59:AK59"/>
    <mergeCell ref="AJ62:AK62"/>
    <mergeCell ref="T64:AK64"/>
    <mergeCell ref="T65:AK65"/>
    <mergeCell ref="AH62:AI62"/>
    <mergeCell ref="AJ60:AK60"/>
    <mergeCell ref="D54:G54"/>
    <mergeCell ref="AH54:AK54"/>
    <mergeCell ref="E18:G18"/>
    <mergeCell ref="E19:G19"/>
    <mergeCell ref="T67:AK67"/>
    <mergeCell ref="T68:AK68"/>
    <mergeCell ref="D28:G28"/>
    <mergeCell ref="C29:G29"/>
    <mergeCell ref="D30:G30"/>
    <mergeCell ref="D31:G31"/>
    <mergeCell ref="D38:G38"/>
    <mergeCell ref="E39:G39"/>
    <mergeCell ref="D44:G44"/>
    <mergeCell ref="E45:F45"/>
    <mergeCell ref="D24:G24"/>
    <mergeCell ref="D25:G25"/>
    <mergeCell ref="E26:F26"/>
    <mergeCell ref="D27:G27"/>
    <mergeCell ref="E36:G36"/>
    <mergeCell ref="E37:G37"/>
    <mergeCell ref="D32:G32"/>
    <mergeCell ref="C55:G55"/>
    <mergeCell ref="D56:E56"/>
    <mergeCell ref="F56:G56"/>
    <mergeCell ref="D57:E57"/>
    <mergeCell ref="E40:G40"/>
    <mergeCell ref="AH27:AK27"/>
    <mergeCell ref="AI43:AK43"/>
    <mergeCell ref="AH32:AK32"/>
    <mergeCell ref="AG33:AK33"/>
    <mergeCell ref="AH34:AK34"/>
    <mergeCell ref="AH35:AK35"/>
    <mergeCell ref="AH28:AK28"/>
    <mergeCell ref="AG29:AK29"/>
    <mergeCell ref="AH30:AK30"/>
    <mergeCell ref="AH31:AK31"/>
    <mergeCell ref="E41:G41"/>
    <mergeCell ref="E42:G42"/>
    <mergeCell ref="E43:G43"/>
    <mergeCell ref="D50:G50"/>
    <mergeCell ref="E51:F51"/>
    <mergeCell ref="AH44:AK44"/>
    <mergeCell ref="AI36:AK36"/>
    <mergeCell ref="AI37:AK37"/>
    <mergeCell ref="AH38:AK38"/>
    <mergeCell ref="AI39:AK39"/>
    <mergeCell ref="AI40:AK40"/>
    <mergeCell ref="AI41:AK41"/>
    <mergeCell ref="AI42:AK42"/>
    <mergeCell ref="AH46:AK46"/>
    <mergeCell ref="AH47:AK47"/>
    <mergeCell ref="AG48:AK48"/>
    <mergeCell ref="D47:G47"/>
    <mergeCell ref="AF8:AK8"/>
    <mergeCell ref="AG9:AK9"/>
    <mergeCell ref="AH10:AK10"/>
    <mergeCell ref="AI11:AK11"/>
    <mergeCell ref="AI12:AK12"/>
    <mergeCell ref="AI13:AK13"/>
    <mergeCell ref="AH24:AK24"/>
    <mergeCell ref="AH25:AK25"/>
    <mergeCell ref="AI26:AJ26"/>
    <mergeCell ref="AH20:AK20"/>
    <mergeCell ref="AH21:AK21"/>
    <mergeCell ref="AG22:AK22"/>
    <mergeCell ref="AH23:AK23"/>
    <mergeCell ref="AI14:AK14"/>
    <mergeCell ref="AH15:AK15"/>
    <mergeCell ref="AI16:AK16"/>
    <mergeCell ref="AI17:AK17"/>
    <mergeCell ref="AI18:AK18"/>
    <mergeCell ref="AI19:AK19"/>
    <mergeCell ref="U3:AG3"/>
    <mergeCell ref="B63:S63"/>
    <mergeCell ref="B64:S64"/>
    <mergeCell ref="U5:AE5"/>
    <mergeCell ref="H5:H7"/>
    <mergeCell ref="T5:T7"/>
    <mergeCell ref="AF5:AK7"/>
    <mergeCell ref="AH58:AI58"/>
    <mergeCell ref="AJ58:AK58"/>
    <mergeCell ref="AH59:AI59"/>
    <mergeCell ref="G3:R3"/>
    <mergeCell ref="D58:E58"/>
    <mergeCell ref="F58:G58"/>
    <mergeCell ref="P6:P7"/>
    <mergeCell ref="F57:G57"/>
    <mergeCell ref="AB6:AB7"/>
    <mergeCell ref="T63:AK63"/>
    <mergeCell ref="AH50:AK50"/>
    <mergeCell ref="AI51:AJ51"/>
    <mergeCell ref="AI53:AJ53"/>
    <mergeCell ref="AI45:AJ45"/>
    <mergeCell ref="AH49:AK49"/>
    <mergeCell ref="E52:F52"/>
    <mergeCell ref="AI52:AJ52"/>
    <mergeCell ref="AH61:AI61"/>
    <mergeCell ref="D62:E62"/>
    <mergeCell ref="F62:G62"/>
    <mergeCell ref="D59:E59"/>
    <mergeCell ref="F59:G59"/>
    <mergeCell ref="AJ61:AK61"/>
    <mergeCell ref="D60:E60"/>
    <mergeCell ref="F60:G60"/>
    <mergeCell ref="D61:E61"/>
    <mergeCell ref="F61:G61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88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2024-11-05T05:58:49Z</dcterms:created>
  <dcterms:modified xsi:type="dcterms:W3CDTF">2025-10-08T02:15:14Z</dcterms:modified>
</cp:coreProperties>
</file>