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1A50BF2-2BE7-45DF-921E-D56B0A19CE4A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<sst xmlns="http://schemas.openxmlformats.org/spreadsheetml/2006/main" count="62" uniqueCount="62">
  <si>
    <t>自首</t>
  </si>
  <si>
    <t>該当なし</t>
  </si>
  <si>
    <t>注 解決事件を除く。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</si>
  <si>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</si>
  <si>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</si>
  <si>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</si>
  <si>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</si>
  <si>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</si>
  <si>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</si>
  <si>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</si>
  <si>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</si>
  <si>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</si>
  <si>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</si>
  <si>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</si>
  <si>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</si>
  <si>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</si>
  <si>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</si>
  <si>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</si>
  <si>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</si>
  <si>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</si>
  <si>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</si>
  <si>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</si>
  <si>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</si>
  <si>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</si>
  <si>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</si>
  <si>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</si>
  <si>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</si>
  <si>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</si>
  <si>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</si>
  <si>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</si>
  <si>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</si>
  <si>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</si>
  <si>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</si>
  <si>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</si>
  <si>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</si>
  <si>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</si>
  <si>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総数</t>
    <phoneticPr fontId="1"/>
  </si>
  <si>
    <t>被害者・
被害関係
者の協力</t>
    <phoneticPr fontId="1"/>
  </si>
  <si>
    <t>警備会社
の協力</t>
    <rPh sb="6" eb="8">
      <t>キョウリョク</t>
    </rPh>
    <phoneticPr fontId="1"/>
  </si>
  <si>
    <t>第三者の
協力</t>
    <rPh sb="5" eb="7">
      <t>キョウリョク</t>
    </rPh>
    <phoneticPr fontId="1"/>
  </si>
  <si>
    <t>他機関
からの
引継ぎ</t>
    <rPh sb="8" eb="10">
      <t>ヒキツギ</t>
    </rPh>
    <phoneticPr fontId="1"/>
  </si>
  <si>
    <t>告訴
告発</t>
    <rPh sb="3" eb="5">
      <t>コクハツ</t>
    </rPh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</si>
  <si>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</si>
  <si>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</si>
  <si>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</si>
  <si>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</si>
  <si>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</si>
  <si>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</si>
  <si>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</si>
  <si>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</si>
  <si>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</si>
  <si>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</si>
  <si>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</si>
  <si>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</si>
  <si>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</si>
  <si>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</si>
  <si>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</si>
  <si>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</si>
  <si>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古物商等の申告</t>
    <rPh sb="0" eb="3">
      <t>コブツショウ</t>
    </rPh>
    <rPh sb="3" eb="4">
      <t>トウ</t>
    </rPh>
    <rPh sb="5" eb="7">
      <t>シンコク</t>
    </rPh>
    <phoneticPr fontId="1"/>
  </si>
  <si>
    <t>さい銭ねらい</t>
    <rPh sb="2" eb="3">
      <t>セン</t>
    </rPh>
    <phoneticPr fontId="1"/>
  </si>
  <si>
    <t>27　窃盗　手口別　主たる被疑者を特定した民間協力等　検挙件数</t>
    <phoneticPr fontId="1"/>
  </si>
  <si>
    <t>　　　　　　   主たる被疑者を特定
                　 した民間協力等
手口</t>
    <rPh sb="9" eb="10">
      <t>シュ</t>
    </rPh>
    <rPh sb="12" eb="15">
      <t>ヒギシャ</t>
    </rPh>
    <rPh sb="16" eb="18">
      <t>トクテイ</t>
    </rPh>
    <rPh sb="39" eb="41">
      <t>ミンカン</t>
    </rPh>
    <rPh sb="41" eb="43">
      <t>キョウリョク</t>
    </rPh>
    <rPh sb="43" eb="44">
      <t>ナド</t>
    </rPh>
    <rPh sb="45" eb="46">
      <t>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</si>
</sst>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 applyNumberForma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1" xfId="0" applyFont="1" applyFill="1" applyBorder="1" applyAlignment="1" applyProtection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4" fillId="0" borderId="0" xfId="0" applyFont="1" applyFill="1" applyAlignment="1"/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38" fontId="5" fillId="0" borderId="3" xfId="0" applyNumberFormat="1" applyFont="1" applyFill="1" applyBorder="1" applyAlignment="1" applyProtection="1">
      <alignment vertical="center"/>
    </xf>
    <xf numFmtId="38" fontId="5" fillId="0" borderId="7" xfId="34" applyNumberFormat="1" applyFont="1" applyFill="1" applyBorder="1" applyAlignment="1">
      <alignment horizontal="right" vertical="center" wrapText="1"/>
    </xf>
    <xf numFmtId="38" fontId="5" fillId="0" borderId="8" xfId="34" applyNumberFormat="1" applyFont="1" applyFill="1" applyBorder="1" applyAlignment="1">
      <alignment horizontal="right" vertical="center" wrapText="1"/>
    </xf>
    <xf numFmtId="38" fontId="5" fillId="0" borderId="3" xfId="34" applyNumberFormat="1" applyFont="1" applyFill="1" applyBorder="1" applyAlignment="1">
      <alignment horizontal="right" vertical="center" wrapText="1"/>
    </xf>
    <xf numFmtId="38" fontId="5" fillId="0" borderId="9" xfId="34" applyNumberFormat="1" applyFont="1" applyFill="1" applyBorder="1" applyAlignment="1">
      <alignment horizontal="right" vertical="center" wrapText="1"/>
    </xf>
    <xf numFmtId="38" fontId="3" fillId="0" borderId="3" xfId="34" applyNumberFormat="1" applyFont="1" applyFill="1" applyBorder="1" applyAlignment="1">
      <alignment horizontal="right" vertical="center" wrapText="1"/>
    </xf>
    <xf numFmtId="38" fontId="3" fillId="0" borderId="9" xfId="34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>
      <alignment vertical="center"/>
    </xf>
    <xf numFmtId="38" fontId="3" fillId="0" borderId="6" xfId="34" applyNumberFormat="1" applyFont="1" applyFill="1" applyBorder="1" applyAlignment="1">
      <alignment horizontal="right" vertical="center" wrapText="1"/>
    </xf>
    <xf numFmtId="38" fontId="3" fillId="0" borderId="10" xfId="34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alignment vertical="distributed" wrapText="1"/>
    </xf>
    <xf numFmtId="0" fontId="25" fillId="0" borderId="13" xfId="0" applyFont="1" applyFill="1" applyBorder="1" applyAlignment="1" applyProtection="1">
      <alignment vertical="distributed" wrapText="1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 customBuiltin="1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表示済みのハイパーリンク" xfId="43" builtinId="9" customBuiltin="1"/>
    <cellStyle name="良い 2" xfId="44" xr:uid="{00000000-0005-0000-0000-00002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74"/>
  <sheetViews>
    <sheetView tabSelected="1" view="pageBreakPreview" zoomScaleNormal="100" workbookViewId="0">
      <selection activeCell="B1" sqref="B1"/>
    </sheetView>
  </sheetViews>
  <sheetFormatPr defaultColWidth="9.09765625" defaultRowHeight="12" x14ac:dyDescent="0.2"/>
  <cols>
    <col min="1" max="3" width="2.69921875" style="1" customWidth="1"/>
    <col min="4" max="4" width="18.8984375" style="1" customWidth="1"/>
    <col min="5" max="5" width="9.59765625" style="2" customWidth="1"/>
    <col min="6" max="13" width="8.69921875" style="2" customWidth="1"/>
    <col min="14" max="14" width="6.8984375" style="2" customWidth="1"/>
    <col min="15" max="15" width="9.09765625" style="2"/>
    <col min="16" max="16" width="3.69921875" style="2" bestFit="1" customWidth="1"/>
    <col min="17" max="16384" width="9.09765625" style="2"/>
  </cols>
  <sheetData>
    <row r="1" spans="1:16" x14ac:dyDescent="0.2">
      <c r="B1" s="30"/>
    </row>
    <row r="2" spans="1:16" ht="14" x14ac:dyDescent="0.2">
      <c r="A2" s="3"/>
      <c r="B2" s="4"/>
      <c r="C2" s="4"/>
      <c r="D2" s="43" t="s">
        <v>60</v>
      </c>
      <c r="E2" s="43"/>
      <c r="F2" s="43"/>
      <c r="G2" s="43"/>
      <c r="H2" s="43"/>
      <c r="I2" s="43"/>
      <c r="J2" s="43"/>
      <c r="K2" s="43"/>
      <c r="L2" s="43"/>
      <c r="M2" s="4"/>
    </row>
    <row r="3" spans="1:16" ht="14" x14ac:dyDescent="0.2">
      <c r="B3" s="3"/>
      <c r="C3" s="3"/>
      <c r="D3" s="3"/>
    </row>
    <row r="4" spans="1:16" s="8" customFormat="1" ht="12.9" customHeight="1" thickBot="1" x14ac:dyDescent="0.25">
      <c r="A4" s="5"/>
      <c r="B4" s="44" t="s">
        <v>2</v>
      </c>
      <c r="C4" s="44"/>
      <c r="D4" s="44"/>
      <c r="E4" s="6"/>
      <c r="F4" s="7"/>
      <c r="G4" s="7"/>
      <c r="H4" s="7"/>
      <c r="I4" s="7"/>
      <c r="J4" s="7"/>
      <c r="K4" s="7"/>
      <c r="L4" s="7"/>
      <c r="M4" s="7"/>
    </row>
    <row r="5" spans="1:16" s="14" customFormat="1" ht="43.5" customHeight="1" x14ac:dyDescent="0.2">
      <c r="A5" s="5"/>
      <c r="B5" s="45" t="s">
        <v>61</v>
      </c>
      <c r="C5" s="45"/>
      <c r="D5" s="46"/>
      <c r="E5" s="9" t="s">
        <v>36</v>
      </c>
      <c r="F5" s="10" t="s">
        <v>37</v>
      </c>
      <c r="G5" s="10" t="s">
        <v>38</v>
      </c>
      <c r="H5" s="10" t="s">
        <v>58</v>
      </c>
      <c r="I5" s="10" t="s">
        <v>39</v>
      </c>
      <c r="J5" s="10" t="s">
        <v>41</v>
      </c>
      <c r="K5" s="11" t="s">
        <v>0</v>
      </c>
      <c r="L5" s="10" t="s">
        <v>40</v>
      </c>
      <c r="M5" s="12" t="s">
        <v>1</v>
      </c>
      <c r="N5" s="13"/>
    </row>
    <row r="6" spans="1:16" s="15" customFormat="1" ht="12.9" customHeight="1" x14ac:dyDescent="0.2">
      <c r="B6" s="41" t="s">
        <v>3</v>
      </c>
      <c r="C6" s="41"/>
      <c r="D6" s="42"/>
      <c r="E6" s="31">
        <f>SUM(F6:M6)</f>
        <v>157789</v>
      </c>
      <c r="F6" s="32">
        <v>77633</v>
      </c>
      <c r="G6" s="32">
        <v>3042</v>
      </c>
      <c r="H6" s="32">
        <v>358</v>
      </c>
      <c r="I6" s="32">
        <v>11645</v>
      </c>
      <c r="J6" s="32">
        <v>83</v>
      </c>
      <c r="K6" s="32">
        <v>471</v>
      </c>
      <c r="L6" s="32">
        <v>25</v>
      </c>
      <c r="M6" s="33">
        <v>64532</v>
      </c>
      <c r="N6" s="16"/>
      <c r="P6" s="17"/>
    </row>
    <row r="7" spans="1:16" s="15" customFormat="1" ht="12.9" customHeight="1" x14ac:dyDescent="0.2">
      <c r="A7" s="5"/>
      <c r="B7" s="18"/>
      <c r="C7" s="41" t="s">
        <v>4</v>
      </c>
      <c r="D7" s="42"/>
      <c r="E7" s="31">
        <f t="shared" ref="E7:E55" si="0">SUM(F7:M7)</f>
        <v>24428</v>
      </c>
      <c r="F7" s="34">
        <v>5543</v>
      </c>
      <c r="G7" s="34">
        <v>76</v>
      </c>
      <c r="H7" s="34">
        <v>100</v>
      </c>
      <c r="I7" s="34">
        <v>1015</v>
      </c>
      <c r="J7" s="34">
        <v>17</v>
      </c>
      <c r="K7" s="34">
        <v>93</v>
      </c>
      <c r="L7" s="34">
        <v>1</v>
      </c>
      <c r="M7" s="35">
        <v>17583</v>
      </c>
      <c r="N7" s="16"/>
      <c r="P7" s="17"/>
    </row>
    <row r="8" spans="1:16" s="5" customFormat="1" ht="12.9" customHeight="1" x14ac:dyDescent="0.2">
      <c r="B8" s="19"/>
      <c r="C8" s="19"/>
      <c r="D8" s="20" t="s">
        <v>42</v>
      </c>
      <c r="E8" s="31">
        <f t="shared" si="0"/>
        <v>5102</v>
      </c>
      <c r="F8" s="36">
        <v>1156</v>
      </c>
      <c r="G8" s="36">
        <v>4</v>
      </c>
      <c r="H8" s="36">
        <v>15</v>
      </c>
      <c r="I8" s="36">
        <v>286</v>
      </c>
      <c r="J8" s="36">
        <v>13</v>
      </c>
      <c r="K8" s="36">
        <v>32</v>
      </c>
      <c r="L8" s="36">
        <v>0</v>
      </c>
      <c r="M8" s="37">
        <v>3596</v>
      </c>
      <c r="N8" s="16"/>
      <c r="P8" s="21"/>
    </row>
    <row r="9" spans="1:16" s="5" customFormat="1" ht="12.9" customHeight="1" x14ac:dyDescent="0.2">
      <c r="B9" s="19"/>
      <c r="C9" s="19"/>
      <c r="D9" s="20" t="s">
        <v>43</v>
      </c>
      <c r="E9" s="31">
        <f t="shared" si="0"/>
        <v>2406</v>
      </c>
      <c r="F9" s="36">
        <v>357</v>
      </c>
      <c r="G9" s="36">
        <v>0</v>
      </c>
      <c r="H9" s="36">
        <v>4</v>
      </c>
      <c r="I9" s="36">
        <v>132</v>
      </c>
      <c r="J9" s="36">
        <v>0</v>
      </c>
      <c r="K9" s="36">
        <v>5</v>
      </c>
      <c r="L9" s="36">
        <v>0</v>
      </c>
      <c r="M9" s="37">
        <v>1908</v>
      </c>
      <c r="N9" s="16"/>
      <c r="P9" s="21"/>
    </row>
    <row r="10" spans="1:16" s="5" customFormat="1" ht="12.9" customHeight="1" x14ac:dyDescent="0.2">
      <c r="B10" s="19"/>
      <c r="C10" s="19"/>
      <c r="D10" s="20" t="s">
        <v>5</v>
      </c>
      <c r="E10" s="31">
        <f t="shared" si="0"/>
        <v>481</v>
      </c>
      <c r="F10" s="36">
        <v>169</v>
      </c>
      <c r="G10" s="36">
        <v>0</v>
      </c>
      <c r="H10" s="36">
        <v>0</v>
      </c>
      <c r="I10" s="36">
        <v>35</v>
      </c>
      <c r="J10" s="36">
        <v>0</v>
      </c>
      <c r="K10" s="36">
        <v>2</v>
      </c>
      <c r="L10" s="36">
        <v>0</v>
      </c>
      <c r="M10" s="37">
        <v>275</v>
      </c>
      <c r="N10" s="16"/>
      <c r="P10" s="21"/>
    </row>
    <row r="11" spans="1:16" s="5" customFormat="1" ht="12.9" customHeight="1" x14ac:dyDescent="0.2">
      <c r="B11" s="19"/>
      <c r="C11" s="19"/>
      <c r="D11" s="20" t="s">
        <v>44</v>
      </c>
      <c r="E11" s="31">
        <f t="shared" si="0"/>
        <v>8</v>
      </c>
      <c r="F11" s="36">
        <v>1</v>
      </c>
      <c r="G11" s="36">
        <v>1</v>
      </c>
      <c r="H11" s="36">
        <v>0</v>
      </c>
      <c r="I11" s="36">
        <v>3</v>
      </c>
      <c r="J11" s="36">
        <v>0</v>
      </c>
      <c r="K11" s="36">
        <v>0</v>
      </c>
      <c r="L11" s="36">
        <v>0</v>
      </c>
      <c r="M11" s="37">
        <v>3</v>
      </c>
      <c r="N11" s="16"/>
      <c r="P11" s="21"/>
    </row>
    <row r="12" spans="1:16" s="5" customFormat="1" ht="12.9" customHeight="1" x14ac:dyDescent="0.2">
      <c r="B12" s="19"/>
      <c r="C12" s="19"/>
      <c r="D12" s="20" t="s">
        <v>6</v>
      </c>
      <c r="E12" s="31">
        <f t="shared" si="0"/>
        <v>497</v>
      </c>
      <c r="F12" s="36">
        <v>124</v>
      </c>
      <c r="G12" s="36">
        <v>22</v>
      </c>
      <c r="H12" s="36">
        <v>0</v>
      </c>
      <c r="I12" s="36">
        <v>20</v>
      </c>
      <c r="J12" s="36">
        <v>0</v>
      </c>
      <c r="K12" s="36">
        <v>5</v>
      </c>
      <c r="L12" s="36">
        <v>0</v>
      </c>
      <c r="M12" s="37">
        <v>326</v>
      </c>
      <c r="N12" s="16"/>
      <c r="P12" s="21"/>
    </row>
    <row r="13" spans="1:16" s="5" customFormat="1" ht="12.9" customHeight="1" x14ac:dyDescent="0.2">
      <c r="B13" s="19"/>
      <c r="C13" s="19"/>
      <c r="D13" s="20" t="s">
        <v>45</v>
      </c>
      <c r="E13" s="31">
        <f t="shared" si="0"/>
        <v>221</v>
      </c>
      <c r="F13" s="36">
        <v>59</v>
      </c>
      <c r="G13" s="36">
        <v>0</v>
      </c>
      <c r="H13" s="36">
        <v>0</v>
      </c>
      <c r="I13" s="36">
        <v>11</v>
      </c>
      <c r="J13" s="36">
        <v>1</v>
      </c>
      <c r="K13" s="36">
        <v>2</v>
      </c>
      <c r="L13" s="36">
        <v>0</v>
      </c>
      <c r="M13" s="37">
        <v>148</v>
      </c>
      <c r="N13" s="16"/>
      <c r="P13" s="21"/>
    </row>
    <row r="14" spans="1:16" s="5" customFormat="1" ht="12.9" customHeight="1" x14ac:dyDescent="0.2">
      <c r="B14" s="19"/>
      <c r="C14" s="19"/>
      <c r="D14" s="22" t="s">
        <v>7</v>
      </c>
      <c r="E14" s="31">
        <f t="shared" si="0"/>
        <v>45</v>
      </c>
      <c r="F14" s="36">
        <v>16</v>
      </c>
      <c r="G14" s="36">
        <v>0</v>
      </c>
      <c r="H14" s="36">
        <v>0</v>
      </c>
      <c r="I14" s="36">
        <v>6</v>
      </c>
      <c r="J14" s="36">
        <v>0</v>
      </c>
      <c r="K14" s="36">
        <v>0</v>
      </c>
      <c r="L14" s="36">
        <v>0</v>
      </c>
      <c r="M14" s="37">
        <v>23</v>
      </c>
      <c r="N14" s="16"/>
      <c r="P14" s="21"/>
    </row>
    <row r="15" spans="1:16" s="5" customFormat="1" ht="12.9" customHeight="1" x14ac:dyDescent="0.2">
      <c r="B15" s="19"/>
      <c r="C15" s="19"/>
      <c r="D15" s="20" t="s">
        <v>8</v>
      </c>
      <c r="E15" s="31">
        <f t="shared" si="0"/>
        <v>190</v>
      </c>
      <c r="F15" s="36">
        <v>66</v>
      </c>
      <c r="G15" s="36">
        <v>10</v>
      </c>
      <c r="H15" s="36">
        <v>0</v>
      </c>
      <c r="I15" s="36">
        <v>6</v>
      </c>
      <c r="J15" s="36">
        <v>0</v>
      </c>
      <c r="K15" s="36">
        <v>4</v>
      </c>
      <c r="L15" s="36">
        <v>0</v>
      </c>
      <c r="M15" s="37">
        <v>104</v>
      </c>
      <c r="N15" s="16"/>
      <c r="P15" s="21"/>
    </row>
    <row r="16" spans="1:16" s="5" customFormat="1" ht="12.9" customHeight="1" x14ac:dyDescent="0.2">
      <c r="B16" s="19"/>
      <c r="C16" s="19"/>
      <c r="D16" s="20" t="s">
        <v>9</v>
      </c>
      <c r="E16" s="31">
        <f t="shared" si="0"/>
        <v>210</v>
      </c>
      <c r="F16" s="36">
        <v>41</v>
      </c>
      <c r="G16" s="36">
        <v>1</v>
      </c>
      <c r="H16" s="36">
        <v>0</v>
      </c>
      <c r="I16" s="36">
        <v>6</v>
      </c>
      <c r="J16" s="36">
        <v>0</v>
      </c>
      <c r="K16" s="36">
        <v>0</v>
      </c>
      <c r="L16" s="36">
        <v>0</v>
      </c>
      <c r="M16" s="37">
        <v>162</v>
      </c>
      <c r="N16" s="16"/>
      <c r="P16" s="21"/>
    </row>
    <row r="17" spans="1:16" s="5" customFormat="1" ht="12.9" customHeight="1" x14ac:dyDescent="0.2">
      <c r="B17" s="19"/>
      <c r="C17" s="19"/>
      <c r="D17" s="20" t="s">
        <v>10</v>
      </c>
      <c r="E17" s="31">
        <f t="shared" si="0"/>
        <v>50</v>
      </c>
      <c r="F17" s="36">
        <v>11</v>
      </c>
      <c r="G17" s="36">
        <v>0</v>
      </c>
      <c r="H17" s="36">
        <v>0</v>
      </c>
      <c r="I17" s="36">
        <v>1</v>
      </c>
      <c r="J17" s="36">
        <v>0</v>
      </c>
      <c r="K17" s="36">
        <v>0</v>
      </c>
      <c r="L17" s="36">
        <v>0</v>
      </c>
      <c r="M17" s="37">
        <v>38</v>
      </c>
      <c r="N17" s="16"/>
      <c r="P17" s="21"/>
    </row>
    <row r="18" spans="1:16" s="5" customFormat="1" ht="12.9" customHeight="1" x14ac:dyDescent="0.2">
      <c r="B18" s="19"/>
      <c r="C18" s="19"/>
      <c r="D18" s="20" t="s">
        <v>11</v>
      </c>
      <c r="E18" s="31">
        <f t="shared" si="0"/>
        <v>1661</v>
      </c>
      <c r="F18" s="36">
        <v>497</v>
      </c>
      <c r="G18" s="36">
        <v>6</v>
      </c>
      <c r="H18" s="36">
        <v>2</v>
      </c>
      <c r="I18" s="36">
        <v>61</v>
      </c>
      <c r="J18" s="36">
        <v>2</v>
      </c>
      <c r="K18" s="36">
        <v>7</v>
      </c>
      <c r="L18" s="36">
        <v>0</v>
      </c>
      <c r="M18" s="37">
        <v>1086</v>
      </c>
      <c r="N18" s="16"/>
      <c r="P18" s="21"/>
    </row>
    <row r="19" spans="1:16" s="5" customFormat="1" ht="12.9" customHeight="1" x14ac:dyDescent="0.2">
      <c r="B19" s="19"/>
      <c r="C19" s="19"/>
      <c r="D19" s="20" t="s">
        <v>12</v>
      </c>
      <c r="E19" s="31">
        <f t="shared" si="0"/>
        <v>3281</v>
      </c>
      <c r="F19" s="36">
        <v>842</v>
      </c>
      <c r="G19" s="36">
        <v>22</v>
      </c>
      <c r="H19" s="36">
        <v>3</v>
      </c>
      <c r="I19" s="36">
        <v>148</v>
      </c>
      <c r="J19" s="36">
        <v>0</v>
      </c>
      <c r="K19" s="36">
        <v>13</v>
      </c>
      <c r="L19" s="36">
        <v>1</v>
      </c>
      <c r="M19" s="37">
        <v>2252</v>
      </c>
      <c r="N19" s="16"/>
      <c r="P19" s="21"/>
    </row>
    <row r="20" spans="1:16" s="5" customFormat="1" ht="12.9" customHeight="1" x14ac:dyDescent="0.2">
      <c r="B20" s="19"/>
      <c r="C20" s="19"/>
      <c r="D20" s="20" t="s">
        <v>13</v>
      </c>
      <c r="E20" s="31">
        <f t="shared" si="0"/>
        <v>471</v>
      </c>
      <c r="F20" s="36">
        <v>90</v>
      </c>
      <c r="G20" s="36">
        <v>1</v>
      </c>
      <c r="H20" s="36">
        <v>1</v>
      </c>
      <c r="I20" s="36">
        <v>15</v>
      </c>
      <c r="J20" s="36">
        <v>1</v>
      </c>
      <c r="K20" s="36">
        <v>1</v>
      </c>
      <c r="L20" s="36">
        <v>0</v>
      </c>
      <c r="M20" s="37">
        <v>362</v>
      </c>
      <c r="N20" s="16"/>
      <c r="P20" s="21"/>
    </row>
    <row r="21" spans="1:16" s="5" customFormat="1" ht="12.9" customHeight="1" x14ac:dyDescent="0.2">
      <c r="B21" s="19"/>
      <c r="C21" s="19"/>
      <c r="D21" s="20" t="s">
        <v>14</v>
      </c>
      <c r="E21" s="31">
        <f t="shared" si="0"/>
        <v>363</v>
      </c>
      <c r="F21" s="36">
        <v>186</v>
      </c>
      <c r="G21" s="36">
        <v>0</v>
      </c>
      <c r="H21" s="36">
        <v>0</v>
      </c>
      <c r="I21" s="36">
        <v>20</v>
      </c>
      <c r="J21" s="36">
        <v>0</v>
      </c>
      <c r="K21" s="36">
        <v>2</v>
      </c>
      <c r="L21" s="36">
        <v>0</v>
      </c>
      <c r="M21" s="37">
        <v>155</v>
      </c>
      <c r="N21" s="16"/>
      <c r="P21" s="21"/>
    </row>
    <row r="22" spans="1:16" s="5" customFormat="1" ht="12.9" customHeight="1" x14ac:dyDescent="0.2">
      <c r="A22" s="15"/>
      <c r="B22" s="19"/>
      <c r="C22" s="19"/>
      <c r="D22" s="20" t="s">
        <v>15</v>
      </c>
      <c r="E22" s="31">
        <f t="shared" si="0"/>
        <v>2633</v>
      </c>
      <c r="F22" s="36">
        <v>719</v>
      </c>
      <c r="G22" s="36">
        <v>3</v>
      </c>
      <c r="H22" s="36">
        <v>53</v>
      </c>
      <c r="I22" s="36">
        <v>81</v>
      </c>
      <c r="J22" s="36">
        <v>0</v>
      </c>
      <c r="K22" s="36">
        <v>10</v>
      </c>
      <c r="L22" s="36">
        <v>0</v>
      </c>
      <c r="M22" s="37">
        <v>1767</v>
      </c>
      <c r="N22" s="16"/>
      <c r="P22" s="21"/>
    </row>
    <row r="23" spans="1:16" s="15" customFormat="1" ht="12.9" customHeight="1" x14ac:dyDescent="0.2">
      <c r="A23" s="5"/>
      <c r="B23" s="19"/>
      <c r="C23" s="19"/>
      <c r="D23" s="20" t="s">
        <v>16</v>
      </c>
      <c r="E23" s="31">
        <f t="shared" si="0"/>
        <v>6809</v>
      </c>
      <c r="F23" s="36">
        <v>1209</v>
      </c>
      <c r="G23" s="36">
        <v>6</v>
      </c>
      <c r="H23" s="36">
        <v>22</v>
      </c>
      <c r="I23" s="36">
        <v>184</v>
      </c>
      <c r="J23" s="36">
        <v>0</v>
      </c>
      <c r="K23" s="36">
        <v>10</v>
      </c>
      <c r="L23" s="36">
        <v>0</v>
      </c>
      <c r="M23" s="37">
        <v>5378</v>
      </c>
      <c r="N23" s="16"/>
      <c r="P23" s="17"/>
    </row>
    <row r="24" spans="1:16" s="5" customFormat="1" ht="12.9" customHeight="1" x14ac:dyDescent="0.2">
      <c r="B24" s="18"/>
      <c r="C24" s="41" t="s">
        <v>17</v>
      </c>
      <c r="D24" s="42"/>
      <c r="E24" s="31">
        <f t="shared" si="0"/>
        <v>12278</v>
      </c>
      <c r="F24" s="34">
        <v>2141</v>
      </c>
      <c r="G24" s="34">
        <v>41</v>
      </c>
      <c r="H24" s="34">
        <v>53</v>
      </c>
      <c r="I24" s="34">
        <v>1550</v>
      </c>
      <c r="J24" s="34">
        <v>4</v>
      </c>
      <c r="K24" s="34">
        <v>46</v>
      </c>
      <c r="L24" s="34">
        <v>8</v>
      </c>
      <c r="M24" s="35">
        <v>8435</v>
      </c>
      <c r="N24" s="16"/>
      <c r="P24" s="21"/>
    </row>
    <row r="25" spans="1:16" s="5" customFormat="1" ht="12.9" customHeight="1" x14ac:dyDescent="0.2">
      <c r="B25" s="19"/>
      <c r="C25" s="19"/>
      <c r="D25" s="20" t="s">
        <v>18</v>
      </c>
      <c r="E25" s="31">
        <f t="shared" si="0"/>
        <v>2413</v>
      </c>
      <c r="F25" s="36">
        <v>433</v>
      </c>
      <c r="G25" s="36">
        <v>3</v>
      </c>
      <c r="H25" s="36">
        <v>1</v>
      </c>
      <c r="I25" s="36">
        <v>289</v>
      </c>
      <c r="J25" s="36">
        <v>3</v>
      </c>
      <c r="K25" s="36">
        <v>4</v>
      </c>
      <c r="L25" s="36">
        <v>0</v>
      </c>
      <c r="M25" s="37">
        <v>1680</v>
      </c>
      <c r="N25" s="16"/>
      <c r="P25" s="21"/>
    </row>
    <row r="26" spans="1:16" s="5" customFormat="1" ht="12.9" customHeight="1" x14ac:dyDescent="0.2">
      <c r="A26" s="15"/>
      <c r="B26" s="19"/>
      <c r="C26" s="19"/>
      <c r="D26" s="20" t="s">
        <v>19</v>
      </c>
      <c r="E26" s="31">
        <f t="shared" si="0"/>
        <v>1803</v>
      </c>
      <c r="F26" s="36">
        <v>359</v>
      </c>
      <c r="G26" s="36">
        <v>11</v>
      </c>
      <c r="H26" s="36">
        <v>23</v>
      </c>
      <c r="I26" s="36">
        <v>348</v>
      </c>
      <c r="J26" s="36">
        <v>0</v>
      </c>
      <c r="K26" s="36">
        <v>11</v>
      </c>
      <c r="L26" s="36">
        <v>2</v>
      </c>
      <c r="M26" s="37">
        <v>1049</v>
      </c>
      <c r="N26" s="16"/>
      <c r="P26" s="21"/>
    </row>
    <row r="27" spans="1:16" s="15" customFormat="1" ht="12.9" customHeight="1" x14ac:dyDescent="0.2">
      <c r="A27" s="5"/>
      <c r="B27" s="19"/>
      <c r="C27" s="19"/>
      <c r="D27" s="20" t="s">
        <v>20</v>
      </c>
      <c r="E27" s="31">
        <f t="shared" si="0"/>
        <v>8062</v>
      </c>
      <c r="F27" s="36">
        <v>1349</v>
      </c>
      <c r="G27" s="36">
        <v>27</v>
      </c>
      <c r="H27" s="36">
        <v>29</v>
      </c>
      <c r="I27" s="36">
        <v>913</v>
      </c>
      <c r="J27" s="36">
        <v>1</v>
      </c>
      <c r="K27" s="36">
        <v>31</v>
      </c>
      <c r="L27" s="36">
        <v>6</v>
      </c>
      <c r="M27" s="37">
        <v>5706</v>
      </c>
      <c r="N27" s="16"/>
      <c r="P27" s="17"/>
    </row>
    <row r="28" spans="1:16" s="5" customFormat="1" ht="12.9" customHeight="1" x14ac:dyDescent="0.2">
      <c r="B28" s="18"/>
      <c r="C28" s="41" t="s">
        <v>21</v>
      </c>
      <c r="D28" s="42"/>
      <c r="E28" s="31">
        <f t="shared" si="0"/>
        <v>121083</v>
      </c>
      <c r="F28" s="34">
        <v>69949</v>
      </c>
      <c r="G28" s="34">
        <v>2925</v>
      </c>
      <c r="H28" s="34">
        <v>205</v>
      </c>
      <c r="I28" s="34">
        <v>9080</v>
      </c>
      <c r="J28" s="34">
        <v>62</v>
      </c>
      <c r="K28" s="34">
        <v>332</v>
      </c>
      <c r="L28" s="34">
        <v>16</v>
      </c>
      <c r="M28" s="35">
        <v>38514</v>
      </c>
      <c r="N28" s="16"/>
      <c r="P28" s="21"/>
    </row>
    <row r="29" spans="1:16" s="5" customFormat="1" ht="12.9" customHeight="1" x14ac:dyDescent="0.2">
      <c r="B29" s="19"/>
      <c r="C29" s="19"/>
      <c r="D29" s="20" t="s">
        <v>22</v>
      </c>
      <c r="E29" s="31">
        <f t="shared" si="0"/>
        <v>1156</v>
      </c>
      <c r="F29" s="36">
        <v>349</v>
      </c>
      <c r="G29" s="36">
        <v>4</v>
      </c>
      <c r="H29" s="36">
        <v>0</v>
      </c>
      <c r="I29" s="36">
        <v>280</v>
      </c>
      <c r="J29" s="36">
        <v>0</v>
      </c>
      <c r="K29" s="36">
        <v>2</v>
      </c>
      <c r="L29" s="36">
        <v>4</v>
      </c>
      <c r="M29" s="37">
        <v>517</v>
      </c>
      <c r="N29" s="16"/>
      <c r="P29" s="21"/>
    </row>
    <row r="30" spans="1:16" s="5" customFormat="1" ht="12.9" customHeight="1" x14ac:dyDescent="0.2">
      <c r="B30" s="19"/>
      <c r="C30" s="19"/>
      <c r="D30" s="20" t="s">
        <v>23</v>
      </c>
      <c r="E30" s="31">
        <f t="shared" si="0"/>
        <v>2</v>
      </c>
      <c r="F30" s="36">
        <v>2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v>0</v>
      </c>
      <c r="N30" s="16"/>
      <c r="P30" s="21"/>
    </row>
    <row r="31" spans="1:16" s="5" customFormat="1" ht="12.9" customHeight="1" x14ac:dyDescent="0.2">
      <c r="B31" s="19"/>
      <c r="C31" s="19"/>
      <c r="D31" s="20" t="s">
        <v>24</v>
      </c>
      <c r="E31" s="31">
        <f t="shared" si="0"/>
        <v>13</v>
      </c>
      <c r="F31" s="36">
        <v>6</v>
      </c>
      <c r="G31" s="36">
        <v>0</v>
      </c>
      <c r="H31" s="36">
        <v>0</v>
      </c>
      <c r="I31" s="36">
        <v>1</v>
      </c>
      <c r="J31" s="36">
        <v>0</v>
      </c>
      <c r="K31" s="36">
        <v>0</v>
      </c>
      <c r="L31" s="36">
        <v>0</v>
      </c>
      <c r="M31" s="37">
        <v>6</v>
      </c>
      <c r="N31" s="16"/>
      <c r="P31" s="21"/>
    </row>
    <row r="32" spans="1:16" s="5" customFormat="1" ht="12.9" customHeight="1" x14ac:dyDescent="0.2">
      <c r="B32" s="19"/>
      <c r="C32" s="19"/>
      <c r="D32" s="20" t="s">
        <v>25</v>
      </c>
      <c r="E32" s="31">
        <f t="shared" si="0"/>
        <v>403</v>
      </c>
      <c r="F32" s="36">
        <v>232</v>
      </c>
      <c r="G32" s="36">
        <v>0</v>
      </c>
      <c r="H32" s="36">
        <v>2</v>
      </c>
      <c r="I32" s="36">
        <v>16</v>
      </c>
      <c r="J32" s="36">
        <v>0</v>
      </c>
      <c r="K32" s="36">
        <v>2</v>
      </c>
      <c r="L32" s="36">
        <v>1</v>
      </c>
      <c r="M32" s="37">
        <v>150</v>
      </c>
      <c r="N32" s="16"/>
      <c r="P32" s="21"/>
    </row>
    <row r="33" spans="2:16" s="5" customFormat="1" ht="12.9" customHeight="1" x14ac:dyDescent="0.2">
      <c r="B33" s="19"/>
      <c r="C33" s="19"/>
      <c r="D33" s="20" t="s">
        <v>26</v>
      </c>
      <c r="E33" s="31">
        <f t="shared" si="0"/>
        <v>617</v>
      </c>
      <c r="F33" s="36">
        <v>214</v>
      </c>
      <c r="G33" s="36">
        <v>2</v>
      </c>
      <c r="H33" s="36">
        <v>5</v>
      </c>
      <c r="I33" s="36">
        <v>94</v>
      </c>
      <c r="J33" s="36">
        <v>0</v>
      </c>
      <c r="K33" s="36">
        <v>4</v>
      </c>
      <c r="L33" s="36">
        <v>2</v>
      </c>
      <c r="M33" s="37">
        <v>296</v>
      </c>
      <c r="N33" s="16"/>
      <c r="P33" s="21"/>
    </row>
    <row r="34" spans="2:16" s="5" customFormat="1" ht="12.9" customHeight="1" x14ac:dyDescent="0.2">
      <c r="B34" s="19"/>
      <c r="C34" s="19"/>
      <c r="D34" s="20" t="s">
        <v>46</v>
      </c>
      <c r="E34" s="31">
        <f t="shared" si="0"/>
        <v>7513</v>
      </c>
      <c r="F34" s="36">
        <v>3509</v>
      </c>
      <c r="G34" s="36">
        <v>11</v>
      </c>
      <c r="H34" s="36">
        <v>0</v>
      </c>
      <c r="I34" s="36">
        <v>1148</v>
      </c>
      <c r="J34" s="36">
        <v>21</v>
      </c>
      <c r="K34" s="36">
        <v>35</v>
      </c>
      <c r="L34" s="36">
        <v>1</v>
      </c>
      <c r="M34" s="37">
        <v>2788</v>
      </c>
      <c r="N34" s="16"/>
      <c r="P34" s="21"/>
    </row>
    <row r="35" spans="2:16" s="5" customFormat="1" ht="12.9" customHeight="1" x14ac:dyDescent="0.2">
      <c r="B35" s="19"/>
      <c r="C35" s="19"/>
      <c r="D35" s="20" t="s">
        <v>47</v>
      </c>
      <c r="E35" s="31">
        <f t="shared" si="0"/>
        <v>1</v>
      </c>
      <c r="F35" s="36">
        <v>0</v>
      </c>
      <c r="G35" s="36">
        <v>0</v>
      </c>
      <c r="H35" s="36">
        <v>0</v>
      </c>
      <c r="I35" s="36">
        <v>1</v>
      </c>
      <c r="J35" s="36">
        <v>0</v>
      </c>
      <c r="K35" s="36">
        <v>0</v>
      </c>
      <c r="L35" s="36">
        <v>0</v>
      </c>
      <c r="M35" s="37">
        <v>0</v>
      </c>
      <c r="N35" s="16"/>
      <c r="P35" s="21"/>
    </row>
    <row r="36" spans="2:16" s="5" customFormat="1" ht="12.9" customHeight="1" x14ac:dyDescent="0.2">
      <c r="B36" s="19"/>
      <c r="C36" s="19"/>
      <c r="D36" s="20" t="s">
        <v>28</v>
      </c>
      <c r="E36" s="31">
        <f t="shared" si="0"/>
        <v>3</v>
      </c>
      <c r="F36" s="36">
        <v>2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7">
        <v>1</v>
      </c>
      <c r="N36" s="16"/>
      <c r="P36" s="21"/>
    </row>
    <row r="37" spans="2:16" s="5" customFormat="1" ht="12.9" customHeight="1" x14ac:dyDescent="0.2">
      <c r="B37" s="19"/>
      <c r="C37" s="19"/>
      <c r="D37" s="20" t="s">
        <v>29</v>
      </c>
      <c r="E37" s="31">
        <f t="shared" si="0"/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7">
        <v>0</v>
      </c>
      <c r="N37" s="16"/>
      <c r="P37" s="21"/>
    </row>
    <row r="38" spans="2:16" s="5" customFormat="1" ht="12.9" customHeight="1" x14ac:dyDescent="0.2">
      <c r="B38" s="19"/>
      <c r="C38" s="19"/>
      <c r="D38" s="20" t="s">
        <v>48</v>
      </c>
      <c r="E38" s="31">
        <f t="shared" si="0"/>
        <v>58</v>
      </c>
      <c r="F38" s="36">
        <v>20</v>
      </c>
      <c r="G38" s="36">
        <v>0</v>
      </c>
      <c r="H38" s="36">
        <v>0</v>
      </c>
      <c r="I38" s="36">
        <v>6</v>
      </c>
      <c r="J38" s="36">
        <v>0</v>
      </c>
      <c r="K38" s="36">
        <v>0</v>
      </c>
      <c r="L38" s="36">
        <v>0</v>
      </c>
      <c r="M38" s="37">
        <v>32</v>
      </c>
      <c r="N38" s="16"/>
      <c r="P38" s="21"/>
    </row>
    <row r="39" spans="2:16" s="5" customFormat="1" ht="12.9" customHeight="1" x14ac:dyDescent="0.2">
      <c r="B39" s="19"/>
      <c r="C39" s="19"/>
      <c r="D39" s="20" t="s">
        <v>30</v>
      </c>
      <c r="E39" s="31">
        <f t="shared" si="0"/>
        <v>51</v>
      </c>
      <c r="F39" s="36">
        <v>30</v>
      </c>
      <c r="G39" s="36">
        <v>0</v>
      </c>
      <c r="H39" s="36">
        <v>0</v>
      </c>
      <c r="I39" s="36">
        <v>4</v>
      </c>
      <c r="J39" s="36">
        <v>0</v>
      </c>
      <c r="K39" s="36">
        <v>0</v>
      </c>
      <c r="L39" s="36">
        <v>0</v>
      </c>
      <c r="M39" s="37">
        <v>17</v>
      </c>
      <c r="N39" s="16"/>
      <c r="P39" s="21"/>
    </row>
    <row r="40" spans="2:16" s="5" customFormat="1" ht="12.9" customHeight="1" x14ac:dyDescent="0.2">
      <c r="B40" s="19"/>
      <c r="C40" s="19"/>
      <c r="D40" s="20" t="s">
        <v>49</v>
      </c>
      <c r="E40" s="31">
        <f t="shared" si="0"/>
        <v>102</v>
      </c>
      <c r="F40" s="36">
        <v>60</v>
      </c>
      <c r="G40" s="36">
        <v>0</v>
      </c>
      <c r="H40" s="36">
        <v>0</v>
      </c>
      <c r="I40" s="36">
        <v>3</v>
      </c>
      <c r="J40" s="36">
        <v>0</v>
      </c>
      <c r="K40" s="36">
        <v>0</v>
      </c>
      <c r="L40" s="36">
        <v>0</v>
      </c>
      <c r="M40" s="37">
        <v>39</v>
      </c>
      <c r="N40" s="16"/>
      <c r="P40" s="21"/>
    </row>
    <row r="41" spans="2:16" s="5" customFormat="1" ht="12.9" customHeight="1" x14ac:dyDescent="0.2">
      <c r="B41" s="19"/>
      <c r="C41" s="19"/>
      <c r="D41" s="20" t="s">
        <v>31</v>
      </c>
      <c r="E41" s="31">
        <f t="shared" si="0"/>
        <v>426</v>
      </c>
      <c r="F41" s="36">
        <v>93</v>
      </c>
      <c r="G41" s="36">
        <v>0</v>
      </c>
      <c r="H41" s="36">
        <v>0</v>
      </c>
      <c r="I41" s="36">
        <v>164</v>
      </c>
      <c r="J41" s="36">
        <v>1</v>
      </c>
      <c r="K41" s="36">
        <v>2</v>
      </c>
      <c r="L41" s="36">
        <v>0</v>
      </c>
      <c r="M41" s="37">
        <v>166</v>
      </c>
      <c r="N41" s="16"/>
      <c r="P41" s="21"/>
    </row>
    <row r="42" spans="2:16" s="5" customFormat="1" ht="12.9" customHeight="1" x14ac:dyDescent="0.2">
      <c r="B42" s="19"/>
      <c r="C42" s="19"/>
      <c r="D42" s="20" t="s">
        <v>32</v>
      </c>
      <c r="E42" s="31">
        <f t="shared" si="0"/>
        <v>442</v>
      </c>
      <c r="F42" s="36">
        <v>145</v>
      </c>
      <c r="G42" s="36">
        <v>3</v>
      </c>
      <c r="H42" s="36">
        <v>0</v>
      </c>
      <c r="I42" s="36">
        <v>128</v>
      </c>
      <c r="J42" s="36">
        <v>0</v>
      </c>
      <c r="K42" s="36">
        <v>3</v>
      </c>
      <c r="L42" s="36">
        <v>0</v>
      </c>
      <c r="M42" s="37">
        <v>163</v>
      </c>
      <c r="N42" s="16"/>
      <c r="P42" s="21"/>
    </row>
    <row r="43" spans="2:16" s="5" customFormat="1" ht="12.9" customHeight="1" x14ac:dyDescent="0.2">
      <c r="B43" s="19"/>
      <c r="C43" s="19"/>
      <c r="D43" s="20" t="s">
        <v>34</v>
      </c>
      <c r="E43" s="31">
        <f t="shared" si="0"/>
        <v>3134</v>
      </c>
      <c r="F43" s="36">
        <v>1235</v>
      </c>
      <c r="G43" s="36">
        <v>21</v>
      </c>
      <c r="H43" s="36">
        <v>3</v>
      </c>
      <c r="I43" s="36">
        <v>1078</v>
      </c>
      <c r="J43" s="36">
        <v>1</v>
      </c>
      <c r="K43" s="36">
        <v>14</v>
      </c>
      <c r="L43" s="36">
        <v>0</v>
      </c>
      <c r="M43" s="37">
        <v>782</v>
      </c>
      <c r="N43" s="16"/>
      <c r="P43" s="21"/>
    </row>
    <row r="44" spans="2:16" s="5" customFormat="1" ht="12.9" customHeight="1" x14ac:dyDescent="0.2">
      <c r="B44" s="19"/>
      <c r="C44" s="19"/>
      <c r="D44" s="20" t="s">
        <v>50</v>
      </c>
      <c r="E44" s="31">
        <f t="shared" si="0"/>
        <v>305</v>
      </c>
      <c r="F44" s="36">
        <v>53</v>
      </c>
      <c r="G44" s="36">
        <v>1</v>
      </c>
      <c r="H44" s="36">
        <v>0</v>
      </c>
      <c r="I44" s="36">
        <v>68</v>
      </c>
      <c r="J44" s="36">
        <v>0</v>
      </c>
      <c r="K44" s="36">
        <v>2</v>
      </c>
      <c r="L44" s="36">
        <v>0</v>
      </c>
      <c r="M44" s="37">
        <v>181</v>
      </c>
      <c r="N44" s="16"/>
      <c r="P44" s="21"/>
    </row>
    <row r="45" spans="2:16" s="5" customFormat="1" ht="12.9" customHeight="1" x14ac:dyDescent="0.2">
      <c r="B45" s="19"/>
      <c r="C45" s="19"/>
      <c r="D45" s="20" t="s">
        <v>27</v>
      </c>
      <c r="E45" s="31">
        <f t="shared" si="0"/>
        <v>6617</v>
      </c>
      <c r="F45" s="36">
        <v>1321</v>
      </c>
      <c r="G45" s="36">
        <v>18</v>
      </c>
      <c r="H45" s="36">
        <v>14</v>
      </c>
      <c r="I45" s="36">
        <v>721</v>
      </c>
      <c r="J45" s="36">
        <v>1</v>
      </c>
      <c r="K45" s="36">
        <v>9</v>
      </c>
      <c r="L45" s="36">
        <v>0</v>
      </c>
      <c r="M45" s="37">
        <v>4533</v>
      </c>
      <c r="N45" s="16"/>
      <c r="P45" s="21"/>
    </row>
    <row r="46" spans="2:16" s="5" customFormat="1" ht="12.9" customHeight="1" x14ac:dyDescent="0.2">
      <c r="B46" s="19"/>
      <c r="C46" s="19"/>
      <c r="D46" s="20" t="s">
        <v>51</v>
      </c>
      <c r="E46" s="31">
        <f t="shared" si="0"/>
        <v>2184</v>
      </c>
      <c r="F46" s="36">
        <v>251</v>
      </c>
      <c r="G46" s="36">
        <v>5</v>
      </c>
      <c r="H46" s="36">
        <v>0</v>
      </c>
      <c r="I46" s="36">
        <v>195</v>
      </c>
      <c r="J46" s="36">
        <v>0</v>
      </c>
      <c r="K46" s="36">
        <v>7</v>
      </c>
      <c r="L46" s="36">
        <v>0</v>
      </c>
      <c r="M46" s="37">
        <v>1726</v>
      </c>
      <c r="N46" s="16"/>
      <c r="P46" s="21"/>
    </row>
    <row r="47" spans="2:16" s="5" customFormat="1" ht="12.9" customHeight="1" x14ac:dyDescent="0.2">
      <c r="B47" s="19"/>
      <c r="C47" s="19"/>
      <c r="D47" s="20" t="s">
        <v>52</v>
      </c>
      <c r="E47" s="31">
        <f t="shared" si="0"/>
        <v>216</v>
      </c>
      <c r="F47" s="36">
        <v>73</v>
      </c>
      <c r="G47" s="36">
        <v>0</v>
      </c>
      <c r="H47" s="36">
        <v>0</v>
      </c>
      <c r="I47" s="36">
        <v>85</v>
      </c>
      <c r="J47" s="36">
        <v>0</v>
      </c>
      <c r="K47" s="36">
        <v>4</v>
      </c>
      <c r="L47" s="36">
        <v>0</v>
      </c>
      <c r="M47" s="37">
        <v>54</v>
      </c>
      <c r="N47" s="16"/>
      <c r="P47" s="21"/>
    </row>
    <row r="48" spans="2:16" s="5" customFormat="1" ht="12.9" customHeight="1" x14ac:dyDescent="0.2">
      <c r="B48" s="19"/>
      <c r="C48" s="19"/>
      <c r="D48" s="20" t="s">
        <v>53</v>
      </c>
      <c r="E48" s="31">
        <f t="shared" si="0"/>
        <v>941</v>
      </c>
      <c r="F48" s="36">
        <v>97</v>
      </c>
      <c r="G48" s="36">
        <v>0</v>
      </c>
      <c r="H48" s="36">
        <v>0</v>
      </c>
      <c r="I48" s="36">
        <v>31</v>
      </c>
      <c r="J48" s="36">
        <v>0</v>
      </c>
      <c r="K48" s="36">
        <v>1</v>
      </c>
      <c r="L48" s="36">
        <v>0</v>
      </c>
      <c r="M48" s="37">
        <v>812</v>
      </c>
      <c r="N48" s="16"/>
      <c r="P48" s="21"/>
    </row>
    <row r="49" spans="1:16" s="5" customFormat="1" ht="12.9" customHeight="1" x14ac:dyDescent="0.2">
      <c r="B49" s="19"/>
      <c r="C49" s="19"/>
      <c r="D49" s="20" t="s">
        <v>54</v>
      </c>
      <c r="E49" s="31">
        <f t="shared" si="0"/>
        <v>1950</v>
      </c>
      <c r="F49" s="36">
        <v>587</v>
      </c>
      <c r="G49" s="36">
        <v>1</v>
      </c>
      <c r="H49" s="36">
        <v>0</v>
      </c>
      <c r="I49" s="36">
        <v>181</v>
      </c>
      <c r="J49" s="36">
        <v>0</v>
      </c>
      <c r="K49" s="36">
        <v>9</v>
      </c>
      <c r="L49" s="36">
        <v>0</v>
      </c>
      <c r="M49" s="37">
        <v>1172</v>
      </c>
      <c r="N49" s="16"/>
      <c r="P49" s="21"/>
    </row>
    <row r="50" spans="1:16" s="5" customFormat="1" ht="12.9" customHeight="1" x14ac:dyDescent="0.2">
      <c r="B50" s="19"/>
      <c r="C50" s="19"/>
      <c r="D50" s="20" t="s">
        <v>55</v>
      </c>
      <c r="E50" s="31">
        <f t="shared" si="0"/>
        <v>1574</v>
      </c>
      <c r="F50" s="36">
        <v>434</v>
      </c>
      <c r="G50" s="36">
        <v>2</v>
      </c>
      <c r="H50" s="36">
        <v>11</v>
      </c>
      <c r="I50" s="36">
        <v>70</v>
      </c>
      <c r="J50" s="36">
        <v>0</v>
      </c>
      <c r="K50" s="36">
        <v>1</v>
      </c>
      <c r="L50" s="36">
        <v>0</v>
      </c>
      <c r="M50" s="37">
        <v>1056</v>
      </c>
      <c r="N50" s="16"/>
      <c r="P50" s="21"/>
    </row>
    <row r="51" spans="1:16" s="5" customFormat="1" ht="12.9" customHeight="1" x14ac:dyDescent="0.2">
      <c r="B51" s="19"/>
      <c r="C51" s="19"/>
      <c r="D51" s="20" t="s">
        <v>33</v>
      </c>
      <c r="E51" s="31">
        <f t="shared" si="0"/>
        <v>66146</v>
      </c>
      <c r="F51" s="36">
        <v>49994</v>
      </c>
      <c r="G51" s="36">
        <v>2775</v>
      </c>
      <c r="H51" s="36">
        <v>133</v>
      </c>
      <c r="I51" s="36">
        <v>783</v>
      </c>
      <c r="J51" s="36">
        <v>0</v>
      </c>
      <c r="K51" s="36">
        <v>84</v>
      </c>
      <c r="L51" s="36">
        <v>5</v>
      </c>
      <c r="M51" s="37">
        <v>12372</v>
      </c>
      <c r="N51" s="16"/>
      <c r="P51" s="21"/>
    </row>
    <row r="52" spans="1:16" s="5" customFormat="1" ht="12.9" customHeight="1" x14ac:dyDescent="0.2">
      <c r="B52" s="19"/>
      <c r="C52" s="19"/>
      <c r="D52" s="20" t="s">
        <v>56</v>
      </c>
      <c r="E52" s="31">
        <f t="shared" si="0"/>
        <v>3376</v>
      </c>
      <c r="F52" s="36">
        <v>2372</v>
      </c>
      <c r="G52" s="36">
        <v>6</v>
      </c>
      <c r="H52" s="36">
        <v>7</v>
      </c>
      <c r="I52" s="36">
        <v>115</v>
      </c>
      <c r="J52" s="36">
        <v>12</v>
      </c>
      <c r="K52" s="36">
        <v>68</v>
      </c>
      <c r="L52" s="36">
        <v>0</v>
      </c>
      <c r="M52" s="37">
        <v>796</v>
      </c>
      <c r="N52" s="16"/>
      <c r="P52" s="21"/>
    </row>
    <row r="53" spans="1:16" s="5" customFormat="1" ht="12.9" customHeight="1" x14ac:dyDescent="0.2">
      <c r="B53" s="19"/>
      <c r="C53" s="19"/>
      <c r="D53" s="20" t="s">
        <v>57</v>
      </c>
      <c r="E53" s="31">
        <f t="shared" si="0"/>
        <v>255</v>
      </c>
      <c r="F53" s="36">
        <v>153</v>
      </c>
      <c r="G53" s="36">
        <v>0</v>
      </c>
      <c r="H53" s="36">
        <v>1</v>
      </c>
      <c r="I53" s="36">
        <v>9</v>
      </c>
      <c r="J53" s="36">
        <v>2</v>
      </c>
      <c r="K53" s="36">
        <v>2</v>
      </c>
      <c r="L53" s="36">
        <v>0</v>
      </c>
      <c r="M53" s="37">
        <v>88</v>
      </c>
      <c r="N53" s="16"/>
      <c r="P53" s="21"/>
    </row>
    <row r="54" spans="1:16" s="5" customFormat="1" ht="12.9" customHeight="1" x14ac:dyDescent="0.2">
      <c r="B54" s="19"/>
      <c r="C54" s="19"/>
      <c r="D54" s="20" t="s">
        <v>59</v>
      </c>
      <c r="E54" s="31">
        <f t="shared" si="0"/>
        <v>1565</v>
      </c>
      <c r="F54" s="36">
        <v>521</v>
      </c>
      <c r="G54" s="36">
        <v>1</v>
      </c>
      <c r="H54" s="36">
        <v>0</v>
      </c>
      <c r="I54" s="36">
        <v>114</v>
      </c>
      <c r="J54" s="36">
        <v>0</v>
      </c>
      <c r="K54" s="36">
        <v>4</v>
      </c>
      <c r="L54" s="36">
        <v>0</v>
      </c>
      <c r="M54" s="37">
        <v>925</v>
      </c>
      <c r="N54" s="16"/>
      <c r="P54" s="21"/>
    </row>
    <row r="55" spans="1:16" s="5" customFormat="1" ht="12.9" customHeight="1" thickBot="1" x14ac:dyDescent="0.25">
      <c r="B55" s="23"/>
      <c r="C55" s="23"/>
      <c r="D55" s="24" t="s">
        <v>35</v>
      </c>
      <c r="E55" s="38">
        <f t="shared" si="0"/>
        <v>22033</v>
      </c>
      <c r="F55" s="39">
        <v>8196</v>
      </c>
      <c r="G55" s="39">
        <v>75</v>
      </c>
      <c r="H55" s="39">
        <v>29</v>
      </c>
      <c r="I55" s="39">
        <v>3785</v>
      </c>
      <c r="J55" s="39">
        <v>24</v>
      </c>
      <c r="K55" s="39">
        <v>79</v>
      </c>
      <c r="L55" s="39">
        <v>3</v>
      </c>
      <c r="M55" s="40">
        <v>9842</v>
      </c>
      <c r="N55" s="16"/>
      <c r="P55" s="21"/>
    </row>
    <row r="56" spans="1:16" x14ac:dyDescent="0.2">
      <c r="A56" s="8"/>
      <c r="B56" s="25"/>
      <c r="C56" s="25"/>
      <c r="D56" s="25"/>
    </row>
    <row r="57" spans="1:16" x14ac:dyDescent="0.2">
      <c r="A57" s="2"/>
      <c r="B57" s="25"/>
      <c r="C57" s="25"/>
      <c r="D57" s="25"/>
    </row>
    <row r="58" spans="1:16" x14ac:dyDescent="0.2">
      <c r="A58" s="2"/>
      <c r="B58" s="2"/>
      <c r="C58" s="2"/>
      <c r="D58" s="2"/>
    </row>
    <row r="59" spans="1:16" x14ac:dyDescent="0.2">
      <c r="A59" s="2"/>
      <c r="B59" s="2"/>
      <c r="C59" s="2"/>
      <c r="D59" s="2"/>
      <c r="E59" s="26"/>
      <c r="F59" s="26"/>
      <c r="G59" s="26"/>
      <c r="H59" s="26"/>
      <c r="I59" s="26"/>
      <c r="J59" s="26"/>
      <c r="K59" s="26"/>
      <c r="L59" s="26"/>
      <c r="M59" s="26"/>
    </row>
    <row r="60" spans="1:16" x14ac:dyDescent="0.2">
      <c r="A60" s="2"/>
      <c r="B60" s="2"/>
      <c r="C60" s="2"/>
      <c r="D60" s="2"/>
      <c r="E60" s="26"/>
      <c r="F60" s="26"/>
      <c r="G60" s="26"/>
      <c r="H60" s="26"/>
      <c r="I60" s="26"/>
      <c r="J60" s="26"/>
      <c r="K60" s="26"/>
      <c r="L60" s="26"/>
      <c r="M60" s="26"/>
    </row>
    <row r="61" spans="1:16" x14ac:dyDescent="0.2">
      <c r="B61" s="2"/>
      <c r="C61" s="2"/>
      <c r="D61" s="2"/>
      <c r="E61" s="26"/>
      <c r="F61" s="26"/>
      <c r="G61" s="26"/>
      <c r="H61" s="26"/>
      <c r="I61" s="26"/>
      <c r="J61" s="26"/>
      <c r="K61" s="26"/>
      <c r="L61" s="26"/>
      <c r="M61" s="26"/>
    </row>
    <row r="62" spans="1:16" x14ac:dyDescent="0.2">
      <c r="D62" s="27"/>
      <c r="E62" s="26"/>
      <c r="F62" s="26"/>
      <c r="G62" s="26"/>
      <c r="H62" s="26"/>
      <c r="I62" s="26"/>
      <c r="J62" s="26"/>
      <c r="K62" s="26"/>
      <c r="L62" s="26"/>
      <c r="M62" s="26"/>
    </row>
    <row r="63" spans="1:16" x14ac:dyDescent="0.2">
      <c r="D63" s="28"/>
    </row>
    <row r="64" spans="1:16" x14ac:dyDescent="0.2">
      <c r="D64" s="28"/>
    </row>
    <row r="65" spans="4:13" x14ac:dyDescent="0.2">
      <c r="D65" s="28"/>
    </row>
    <row r="66" spans="4:13" x14ac:dyDescent="0.2">
      <c r="D66" s="28"/>
    </row>
    <row r="67" spans="4:13" x14ac:dyDescent="0.2">
      <c r="D67" s="28"/>
    </row>
    <row r="68" spans="4:13" x14ac:dyDescent="0.2">
      <c r="D68" s="28"/>
    </row>
    <row r="69" spans="4:13" x14ac:dyDescent="0.2">
      <c r="D69" s="28"/>
      <c r="E69" s="29"/>
      <c r="F69" s="29"/>
      <c r="G69" s="29"/>
      <c r="H69" s="29"/>
      <c r="I69" s="29"/>
      <c r="J69" s="29"/>
      <c r="K69" s="29"/>
      <c r="L69" s="29"/>
      <c r="M69" s="29"/>
    </row>
    <row r="70" spans="4:13" x14ac:dyDescent="0.2">
      <c r="E70" s="29"/>
      <c r="F70" s="29"/>
      <c r="G70" s="29"/>
      <c r="H70" s="29"/>
      <c r="I70" s="29"/>
      <c r="J70" s="29"/>
      <c r="K70" s="29"/>
      <c r="L70" s="29"/>
      <c r="M70" s="29"/>
    </row>
    <row r="71" spans="4:13" x14ac:dyDescent="0.2">
      <c r="E71" s="29"/>
      <c r="F71" s="29"/>
      <c r="G71" s="29"/>
      <c r="H71" s="29"/>
      <c r="I71" s="29"/>
      <c r="J71" s="29"/>
      <c r="K71" s="29"/>
      <c r="L71" s="29"/>
      <c r="M71" s="29"/>
    </row>
    <row r="72" spans="4:13" x14ac:dyDescent="0.2">
      <c r="E72" s="29"/>
      <c r="F72" s="29"/>
      <c r="G72" s="29"/>
      <c r="H72" s="29"/>
      <c r="I72" s="29"/>
      <c r="J72" s="29"/>
      <c r="K72" s="29"/>
      <c r="L72" s="29"/>
      <c r="M72" s="29"/>
    </row>
    <row r="73" spans="4:13" x14ac:dyDescent="0.2">
      <c r="E73" s="29"/>
    </row>
    <row r="74" spans="4:13" x14ac:dyDescent="0.2">
      <c r="E74" s="29"/>
    </row>
  </sheetData>
  <mergeCells count="7">
    <mergeCell ref="C28:D28"/>
    <mergeCell ref="D2:L2"/>
    <mergeCell ref="B6:D6"/>
    <mergeCell ref="B4:D4"/>
    <mergeCell ref="B5:D5"/>
    <mergeCell ref="C7:D7"/>
    <mergeCell ref="C24:D2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2024-11-05T05:51:34Z</dcterms:created>
  <dcterms:modified xsi:type="dcterms:W3CDTF">2025-10-07T08:51:45Z</dcterms:modified>
</cp:coreProperties>
</file>