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6A9C6891-769C-4B39-80C6-B17F6B3C111D}" xr6:coauthVersionLast="36" xr6:coauthVersionMax="36" xr10:uidLastSave="{00000000-0000-0000-0000-000000000000}"/>
  <bookViews>
    <workbookView xWindow="9120" yWindow="32772" windowWidth="7728" windowHeight="8340" xr2:uid="{00000000-000D-0000-FFFF-FFFF00000000}"/>
  </bookViews>
  <sheets>
    <sheet name="143" sheetId="1" r:id="rId1"/>
  </sheets>
  <definedNames>
    <definedName name="_xlnm.Print_Area" localSheetId="0">'143'!$B$2:$L$38,'143'!$N$2:$X$38</definedName>
  </definedNames>
  <calcPr calcId="191029"/>
</workbook>
</file>

<file path=xl/calcChain.xml><?xml version="1.0" encoding="utf-8"?>
<calcChain xmlns="http://schemas.openxmlformats.org/spreadsheetml/2006/main">
  <c r="W36" i="1" l="1"/>
  <c r="V36" i="1"/>
  <c r="W35" i="1"/>
  <c r="V35" i="1"/>
  <c r="W34" i="1"/>
  <c r="V34" i="1"/>
  <c r="W33" i="1"/>
  <c r="V33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V10" i="1"/>
  <c r="V9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D10" i="1"/>
  <c r="AE10" i="1"/>
  <c r="AD9" i="1"/>
  <c r="W9" i="1"/>
  <c r="W8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8" i="1"/>
  <c r="AE8" i="1"/>
  <c r="AD8" i="1"/>
  <c r="AD2" i="1" l="1"/>
  <c r="AE9" i="1" l="1"/>
</calcChain>
</file>

<file path=xl/sharedStrings.xml><?xml version="1.0" encoding="utf-8"?>
<sst xmlns="http://schemas.openxmlformats.org/spreadsheetml/2006/main" count="126" uniqueCount="81">
  <si>
    <t xml:space="preserve"> 年  齢  別</t>
  </si>
  <si>
    <t xml:space="preserve"> 総  人  口</t>
  </si>
  <si>
    <t>20歳 ～24歳</t>
  </si>
  <si>
    <t>25歳 ～29歳</t>
  </si>
  <si>
    <t>30歳 ～39歳</t>
  </si>
  <si>
    <t>40歳 ～49歳</t>
  </si>
  <si>
    <t>50歳 ～59歳</t>
  </si>
  <si>
    <t>60歳 ～64歳</t>
  </si>
  <si>
    <t>※14歳～19歳</t>
  </si>
  <si>
    <t>※20歳 以 上</t>
  </si>
  <si>
    <t>※14歳 以 上</t>
  </si>
  <si>
    <t>20or24</t>
    <phoneticPr fontId="2"/>
  </si>
  <si>
    <t>25or29</t>
    <phoneticPr fontId="2"/>
  </si>
  <si>
    <t>30or39</t>
    <phoneticPr fontId="2"/>
  </si>
  <si>
    <t>40or49</t>
    <phoneticPr fontId="2"/>
  </si>
  <si>
    <t>50or59</t>
    <phoneticPr fontId="2"/>
  </si>
  <si>
    <t>60or64</t>
    <phoneticPr fontId="2"/>
  </si>
  <si>
    <t>入力計算エリア</t>
    <rPh sb="0" eb="2">
      <t>ニュウリョク</t>
    </rPh>
    <rPh sb="2" eb="4">
      <t>ケイサン</t>
    </rPh>
    <phoneticPr fontId="2"/>
  </si>
  <si>
    <t xml:space="preserve"> (単位:1,000人）</t>
  </si>
  <si>
    <t>14～19</t>
    <phoneticPr fontId="2"/>
  </si>
  <si>
    <t>20以上</t>
    <rPh sb="2" eb="4">
      <t>イジョウ</t>
    </rPh>
    <phoneticPr fontId="2"/>
  </si>
  <si>
    <t>14以上</t>
    <rPh sb="2" eb="4">
      <t>イジョウ</t>
    </rPh>
    <phoneticPr fontId="2"/>
  </si>
  <si>
    <t>総人口</t>
    <rPh sb="0" eb="3">
      <t>ソウジンコウ</t>
    </rPh>
    <phoneticPr fontId="2"/>
  </si>
  <si>
    <t>年齢別人口</t>
    <phoneticPr fontId="2"/>
  </si>
  <si>
    <t>0歳</t>
    <rPh sb="1" eb="2">
      <t>サイ</t>
    </rPh>
    <phoneticPr fontId="2"/>
  </si>
  <si>
    <t>※65歳 以 上</t>
  </si>
  <si>
    <t>※65歳 以 上</t>
    <phoneticPr fontId="2"/>
  </si>
  <si>
    <t>総数</t>
    <rPh sb="0" eb="2">
      <t>ソウスウ</t>
    </rPh>
    <phoneticPr fontId="2"/>
  </si>
  <si>
    <t>うち）女</t>
    <rPh sb="3" eb="4">
      <t>オンナ</t>
    </rPh>
    <phoneticPr fontId="2"/>
  </si>
  <si>
    <t>５ 歳 以 下</t>
  </si>
  <si>
    <t>５ 歳 以 下</t>
    <phoneticPr fontId="2"/>
  </si>
  <si>
    <t>６歳</t>
  </si>
  <si>
    <t>６歳</t>
    <phoneticPr fontId="2"/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</si>
  <si>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</si>
  <si>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</si>
  <si>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</si>
  <si>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</si>
  <si>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</si>
  <si>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</si>
  <si>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</si>
  <si>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</si>
  <si>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</si>
  <si>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</si>
  <si>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</si>
  <si>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</si>
  <si>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</si>
  <si>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65歳 ～69歳</t>
  </si>
  <si>
    <t>65歳 ～69歳</t>
    <phoneticPr fontId="2"/>
  </si>
  <si>
    <t>７０歳 以上</t>
  </si>
  <si>
    <t>７０歳 以上</t>
    <phoneticPr fontId="2"/>
  </si>
  <si>
    <t>5 and under</t>
    <phoneticPr fontId="2"/>
  </si>
  <si>
    <t>65or69</t>
    <phoneticPr fontId="2"/>
  </si>
  <si>
    <t>70 and over</t>
    <phoneticPr fontId="2"/>
  </si>
  <si>
    <t>65以上</t>
    <rPh sb="2" eb="4">
      <t>イジョウ</t>
    </rPh>
    <phoneticPr fontId="2"/>
  </si>
  <si>
    <t>女性</t>
    <rPh sb="0" eb="2">
      <t>ジョセイ</t>
    </rPh>
    <phoneticPr fontId="2"/>
  </si>
  <si>
    <t>年次</t>
    <rPh sb="0" eb="2">
      <t>ネンジ</t>
    </rPh>
    <phoneticPr fontId="2"/>
  </si>
  <si>
    <t>注１　資料は、総務省統計局の人口推計及び国勢調査人口（各年１０月１日現在）である。</t>
    <rPh sb="9" eb="10">
      <t>ショウ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</si>
  <si>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</si>
  <si>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</si>
  <si>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</si>
  <si>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</si>
  <si>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</si>
  <si>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</si>
  <si>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</si>
  <si>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</si>
  <si>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</si>
  <si>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</si>
  <si>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</si>
  <si>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</si>
  <si>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143　年次別</t>
    <phoneticPr fontId="2"/>
  </si>
  <si>
    <t>その他572</t>
    <rPh sb="2" eb="3">
      <t>タ</t>
    </rPh>
    <phoneticPr fontId="2"/>
  </si>
  <si>
    <t>その他573</t>
    <rPh sb="2" eb="3">
      <t>タ</t>
    </rPh>
    <phoneticPr fontId="2"/>
  </si>
  <si>
    <t>　２　単位未満は四捨五入してあるので個々の数字の合計は、必ずしも総数に一致しない。</t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</si>
  <si>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</si>
  <si>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</si>
  <si>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</si>
  <si>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2020年</t>
    <rPh sb="4" eb="5">
      <t>ネン</t>
    </rPh>
    <phoneticPr fontId="2"/>
  </si>
  <si>
    <t>令和４年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</si>
  <si>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</si>
  <si>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令和５年</t>
    <rPh sb="0" eb="2">
      <t>レイワ</t>
    </rPh>
    <rPh sb="3" eb="4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</si>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</sst>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,##0;&quot; -&quot;###,###,##0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</cellStyleXfs>
  <cellXfs count="106">
    <xf numFmtId="0" fontId="0" fillId="0" borderId="0" xfId="0"/>
    <xf numFmtId="0" fontId="0" fillId="0" borderId="0" xfId="0" applyFill="1" applyProtection="1"/>
    <xf numFmtId="38" fontId="0" fillId="0" borderId="0" xfId="0" applyNumberFormat="1" applyFill="1" applyAlignment="1" applyProtection="1">
      <alignment horizontal="right" vertical="top"/>
    </xf>
    <xf numFmtId="0" fontId="4" fillId="0" borderId="0" xfId="0" applyFont="1" applyFill="1" applyAlignment="1" applyProtection="1"/>
    <xf numFmtId="0" fontId="4" fillId="0" borderId="0" xfId="0" quotePrefix="1" applyFont="1" applyFill="1" applyAlignment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0" fillId="0" borderId="0" xfId="0" applyFill="1" applyBorder="1" applyProtection="1"/>
    <xf numFmtId="38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38" fontId="0" fillId="0" borderId="0" xfId="0" applyNumberFormat="1" applyFill="1" applyProtection="1"/>
    <xf numFmtId="38" fontId="0" fillId="0" borderId="2" xfId="0" applyNumberForma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9" fontId="6" fillId="0" borderId="0" xfId="0" applyNumberFormat="1" applyFont="1" applyFill="1" applyAlignment="1" applyProtection="1">
      <alignment horizontal="center"/>
    </xf>
    <xf numFmtId="176" fontId="3" fillId="0" borderId="1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38" fontId="6" fillId="0" borderId="5" xfId="0" applyNumberFormat="1" applyFont="1" applyFill="1" applyBorder="1" applyProtection="1"/>
    <xf numFmtId="38" fontId="6" fillId="0" borderId="0" xfId="0" applyNumberFormat="1" applyFont="1" applyFill="1" applyProtection="1"/>
    <xf numFmtId="0" fontId="0" fillId="0" borderId="0" xfId="0" applyFill="1" applyBorder="1" applyAlignment="1" applyProtection="1">
      <alignment horizontal="center" vertical="center"/>
    </xf>
    <xf numFmtId="37" fontId="0" fillId="0" borderId="1" xfId="0" applyNumberFormat="1" applyFill="1" applyBorder="1" applyAlignment="1" applyProtection="1">
      <alignment vertical="center"/>
    </xf>
    <xf numFmtId="37" fontId="0" fillId="0" borderId="3" xfId="0" applyNumberFormat="1" applyFill="1" applyBorder="1" applyAlignment="1" applyProtection="1">
      <alignment vertical="center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0" fillId="0" borderId="4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/>
    </xf>
    <xf numFmtId="0" fontId="0" fillId="0" borderId="5" xfId="0" applyFill="1" applyBorder="1" applyProtection="1"/>
    <xf numFmtId="38" fontId="0" fillId="0" borderId="5" xfId="0" applyNumberFormat="1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38" fontId="0" fillId="0" borderId="6" xfId="0" applyNumberForma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horizontal="right" vertical="center"/>
    </xf>
    <xf numFmtId="37" fontId="0" fillId="0" borderId="8" xfId="0" applyNumberFormat="1" applyFill="1" applyBorder="1" applyAlignment="1" applyProtection="1">
      <alignment vertical="center"/>
    </xf>
    <xf numFmtId="37" fontId="0" fillId="0" borderId="9" xfId="0" applyNumberFormat="1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9" xfId="0" applyNumberFormat="1" applyFill="1" applyBorder="1" applyAlignment="1" applyProtection="1">
      <alignment vertical="center"/>
    </xf>
    <xf numFmtId="177" fontId="0" fillId="0" borderId="0" xfId="0" applyNumberFormat="1" applyFill="1" applyProtection="1"/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0" fillId="0" borderId="7" xfId="0" applyNumberFormat="1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center" vertical="center"/>
    </xf>
    <xf numFmtId="38" fontId="9" fillId="0" borderId="1" xfId="2" quotePrefix="1" applyNumberFormat="1" applyFont="1" applyFill="1" applyBorder="1" applyAlignment="1">
      <alignment horizontal="right"/>
    </xf>
    <xf numFmtId="177" fontId="8" fillId="0" borderId="0" xfId="3" quotePrefix="1" applyNumberFormat="1" applyFont="1" applyFill="1" applyBorder="1" applyAlignment="1">
      <alignment horizontal="right"/>
    </xf>
    <xf numFmtId="38" fontId="3" fillId="0" borderId="0" xfId="1" applyFont="1" applyFill="1" applyProtection="1"/>
    <xf numFmtId="38" fontId="0" fillId="0" borderId="18" xfId="0" applyNumberForma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horizontal="right" vertical="center"/>
    </xf>
    <xf numFmtId="37" fontId="0" fillId="0" borderId="10" xfId="0" applyNumberFormat="1" applyFont="1" applyFill="1" applyBorder="1" applyAlignment="1" applyProtection="1">
      <alignment vertical="center"/>
    </xf>
    <xf numFmtId="37" fontId="0" fillId="0" borderId="16" xfId="0" applyNumberFormat="1" applyFont="1" applyFill="1" applyBorder="1" applyAlignment="1" applyProtection="1">
      <alignment vertical="center"/>
    </xf>
    <xf numFmtId="38" fontId="0" fillId="0" borderId="1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4" xfId="0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Alignment="1" applyProtection="1"/>
    <xf numFmtId="38" fontId="0" fillId="0" borderId="0" xfId="0" applyNumberFormat="1" applyFill="1" applyAlignment="1" applyProtection="1">
      <alignment horizontal="right"/>
    </xf>
    <xf numFmtId="38" fontId="3" fillId="0" borderId="0" xfId="1" applyFont="1" applyFill="1" applyAlignment="1" applyProtection="1">
      <alignment horizontal="right"/>
    </xf>
    <xf numFmtId="0" fontId="0" fillId="0" borderId="2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21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JB1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2</xdr:row>
      <xdr:rowOff>150812</xdr:rowOff>
    </xdr:from>
    <xdr:to>
      <xdr:col>2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B7601D0-D264-4DD4-B9A8-E282ECCA7043}"/>
            </a:ext>
          </a:extLst>
        </xdr:cNvPr>
        <xdr:cNvCxnSpPr/>
      </xdr:nvCxnSpPr>
      <xdr:spPr>
        <a:xfrm>
          <a:off x="190500" y="523875"/>
          <a:ext cx="1174750" cy="746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7938</xdr:colOff>
      <xdr:row>3</xdr:row>
      <xdr:rowOff>0</xdr:rowOff>
    </xdr:from>
    <xdr:to>
      <xdr:col>23</xdr:col>
      <xdr:colOff>1205255</xdr:colOff>
      <xdr:row>6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29B5AAD-DB95-4010-BB47-0C3FC6F37F07}"/>
            </a:ext>
          </a:extLst>
        </xdr:cNvPr>
        <xdr:cNvCxnSpPr/>
      </xdr:nvCxnSpPr>
      <xdr:spPr>
        <a:xfrm flipV="1">
          <a:off x="13009563" y="531813"/>
          <a:ext cx="1166812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F109"/>
  <sheetViews>
    <sheetView tabSelected="1" view="pageBreakPreview" zoomScaleNormal="100" zoomScaleSheetLayoutView="100" workbookViewId="0">
      <selection activeCell="B2" sqref="B2"/>
    </sheetView>
  </sheetViews>
  <sheetFormatPr defaultColWidth="9.109375" defaultRowHeight="13.2"/>
  <cols>
    <col min="1" max="1" width="2.6640625" style="1" customWidth="1"/>
    <col min="2" max="2" width="17.6640625" style="1" customWidth="1"/>
    <col min="3" max="4" width="8.5546875" style="2" customWidth="1"/>
    <col min="5" max="12" width="8.5546875" style="1" customWidth="1"/>
    <col min="13" max="13" width="3.109375" style="1" customWidth="1"/>
    <col min="14" max="23" width="8.5546875" style="1" customWidth="1"/>
    <col min="24" max="24" width="17.6640625" style="1" customWidth="1"/>
    <col min="25" max="26" width="9.109375" style="1"/>
    <col min="27" max="27" width="14.5546875" style="1" customWidth="1"/>
    <col min="28" max="28" width="12.6640625" style="65" customWidth="1"/>
    <col min="29" max="29" width="13.33203125" style="1" customWidth="1"/>
    <col min="30" max="31" width="12.33203125" style="1" customWidth="1"/>
    <col min="32" max="32" width="11.5546875" style="1" customWidth="1"/>
    <col min="33" max="33" width="10.6640625" style="1" customWidth="1"/>
    <col min="34" max="16384" width="9.109375" style="1"/>
  </cols>
  <sheetData>
    <row r="1" spans="2:32">
      <c r="B1" s="1" t="s">
        <v>70</v>
      </c>
      <c r="N1" s="1" t="s">
        <v>71</v>
      </c>
    </row>
    <row r="2" spans="2:32" s="6" customFormat="1" ht="15.75" customHeight="1">
      <c r="B2" s="3"/>
      <c r="C2" s="4"/>
      <c r="D2" s="4"/>
      <c r="E2" s="100" t="s">
        <v>69</v>
      </c>
      <c r="F2" s="100"/>
      <c r="G2" s="101"/>
      <c r="H2" s="101"/>
      <c r="I2" s="101"/>
      <c r="J2" s="48"/>
      <c r="K2" s="4"/>
      <c r="L2" s="4"/>
      <c r="M2" s="5"/>
      <c r="N2" s="3"/>
      <c r="O2" s="3"/>
      <c r="P2" s="100" t="s">
        <v>23</v>
      </c>
      <c r="Q2" s="100"/>
      <c r="R2" s="101"/>
      <c r="S2" s="101"/>
      <c r="T2" s="101"/>
      <c r="U2" s="101"/>
      <c r="V2" s="101"/>
      <c r="W2" s="48"/>
      <c r="X2" s="4"/>
      <c r="Y2" s="6" t="s">
        <v>17</v>
      </c>
      <c r="AA2" s="6">
        <v>2023</v>
      </c>
      <c r="AB2" s="65"/>
      <c r="AD2" s="6">
        <f>AA2</f>
        <v>2023</v>
      </c>
    </row>
    <row r="3" spans="2:32" ht="12.75" customHeight="1" thickBo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7" t="s">
        <v>18</v>
      </c>
    </row>
    <row r="4" spans="2:32" ht="15" customHeight="1">
      <c r="B4" s="70" t="s">
        <v>55</v>
      </c>
      <c r="C4" s="103" t="s">
        <v>57</v>
      </c>
      <c r="D4" s="104"/>
      <c r="E4" s="103" t="s">
        <v>58</v>
      </c>
      <c r="F4" s="104"/>
      <c r="G4" s="103" t="s">
        <v>59</v>
      </c>
      <c r="H4" s="104"/>
      <c r="I4" s="103" t="s">
        <v>60</v>
      </c>
      <c r="J4" s="104"/>
      <c r="K4" s="103" t="s">
        <v>61</v>
      </c>
      <c r="L4" s="105"/>
      <c r="M4" s="9"/>
      <c r="N4" s="105" t="s">
        <v>62</v>
      </c>
      <c r="O4" s="104"/>
      <c r="P4" s="105" t="s">
        <v>73</v>
      </c>
      <c r="Q4" s="104"/>
      <c r="R4" s="105" t="s">
        <v>74</v>
      </c>
      <c r="S4" s="104"/>
      <c r="T4" s="105" t="s">
        <v>77</v>
      </c>
      <c r="U4" s="104"/>
      <c r="V4" s="105" t="s">
        <v>79</v>
      </c>
      <c r="W4" s="104"/>
      <c r="X4" s="72" t="s">
        <v>55</v>
      </c>
      <c r="AA4" s="10"/>
      <c r="AC4" s="8"/>
      <c r="AD4" s="8"/>
      <c r="AE4" s="8"/>
    </row>
    <row r="5" spans="2:32" ht="15" customHeight="1">
      <c r="B5" s="91"/>
      <c r="C5" s="98" t="s">
        <v>63</v>
      </c>
      <c r="D5" s="97"/>
      <c r="E5" s="98" t="s">
        <v>64</v>
      </c>
      <c r="F5" s="97"/>
      <c r="G5" s="98" t="s">
        <v>65</v>
      </c>
      <c r="H5" s="97"/>
      <c r="I5" s="98" t="s">
        <v>66</v>
      </c>
      <c r="J5" s="97"/>
      <c r="K5" s="98" t="s">
        <v>67</v>
      </c>
      <c r="L5" s="96"/>
      <c r="M5" s="9"/>
      <c r="N5" s="96" t="s">
        <v>68</v>
      </c>
      <c r="O5" s="97"/>
      <c r="P5" s="96" t="s">
        <v>76</v>
      </c>
      <c r="Q5" s="97"/>
      <c r="R5" s="96" t="s">
        <v>75</v>
      </c>
      <c r="S5" s="97"/>
      <c r="T5" s="96" t="s">
        <v>78</v>
      </c>
      <c r="U5" s="97"/>
      <c r="V5" s="96" t="s">
        <v>80</v>
      </c>
      <c r="W5" s="97"/>
      <c r="X5" s="92"/>
      <c r="AA5" s="10"/>
      <c r="AC5" s="8"/>
      <c r="AD5" s="8"/>
      <c r="AE5" s="8"/>
    </row>
    <row r="6" spans="2:32" ht="11.25" customHeight="1">
      <c r="B6" s="68"/>
      <c r="C6" s="57" t="s">
        <v>27</v>
      </c>
      <c r="D6" s="56"/>
      <c r="E6" s="57" t="s">
        <v>27</v>
      </c>
      <c r="F6" s="56"/>
      <c r="G6" s="57" t="s">
        <v>27</v>
      </c>
      <c r="H6" s="56"/>
      <c r="I6" s="57" t="s">
        <v>27</v>
      </c>
      <c r="J6" s="56"/>
      <c r="K6" s="57" t="s">
        <v>27</v>
      </c>
      <c r="L6" s="74"/>
      <c r="M6" s="9"/>
      <c r="N6" s="75" t="s">
        <v>27</v>
      </c>
      <c r="O6" s="56"/>
      <c r="P6" s="57" t="s">
        <v>27</v>
      </c>
      <c r="Q6" s="56"/>
      <c r="R6" s="57" t="s">
        <v>27</v>
      </c>
      <c r="S6" s="56"/>
      <c r="T6" s="57" t="s">
        <v>27</v>
      </c>
      <c r="U6" s="56"/>
      <c r="V6" s="57" t="s">
        <v>27</v>
      </c>
      <c r="W6" s="56"/>
      <c r="X6" s="34"/>
      <c r="AA6" s="10"/>
      <c r="AC6" s="8"/>
      <c r="AD6" s="8"/>
      <c r="AE6" s="8"/>
    </row>
    <row r="7" spans="2:32" ht="23.25" customHeight="1">
      <c r="B7" s="71" t="s">
        <v>0</v>
      </c>
      <c r="C7" s="58"/>
      <c r="D7" s="55" t="s">
        <v>28</v>
      </c>
      <c r="E7" s="58"/>
      <c r="F7" s="55" t="s">
        <v>28</v>
      </c>
      <c r="G7" s="58"/>
      <c r="H7" s="55" t="s">
        <v>28</v>
      </c>
      <c r="I7" s="58"/>
      <c r="J7" s="55" t="s">
        <v>28</v>
      </c>
      <c r="K7" s="58"/>
      <c r="L7" s="62" t="s">
        <v>28</v>
      </c>
      <c r="M7" s="9"/>
      <c r="N7" s="69"/>
      <c r="O7" s="55" t="s">
        <v>28</v>
      </c>
      <c r="P7" s="58"/>
      <c r="Q7" s="55" t="s">
        <v>28</v>
      </c>
      <c r="R7" s="58"/>
      <c r="S7" s="55" t="s">
        <v>28</v>
      </c>
      <c r="T7" s="58"/>
      <c r="U7" s="55" t="s">
        <v>28</v>
      </c>
      <c r="V7" s="58"/>
      <c r="W7" s="55" t="s">
        <v>28</v>
      </c>
      <c r="X7" s="73" t="s">
        <v>0</v>
      </c>
      <c r="AA7" s="94" t="s">
        <v>27</v>
      </c>
      <c r="AB7" s="95" t="s">
        <v>54</v>
      </c>
      <c r="AC7" s="11"/>
      <c r="AD7" s="11"/>
      <c r="AE7" s="8"/>
    </row>
    <row r="8" spans="2:32" s="21" customFormat="1" ht="22.5" customHeight="1">
      <c r="B8" s="12" t="s">
        <v>1</v>
      </c>
      <c r="C8" s="13">
        <v>127083</v>
      </c>
      <c r="D8" s="13">
        <v>65282</v>
      </c>
      <c r="E8" s="13">
        <v>127095</v>
      </c>
      <c r="F8" s="13">
        <v>65253</v>
      </c>
      <c r="G8" s="13">
        <v>126933</v>
      </c>
      <c r="H8" s="13">
        <v>65167</v>
      </c>
      <c r="I8" s="14">
        <v>126706</v>
      </c>
      <c r="J8" s="13">
        <v>65051</v>
      </c>
      <c r="K8" s="59">
        <v>126443</v>
      </c>
      <c r="L8" s="60">
        <v>64911</v>
      </c>
      <c r="M8" s="16"/>
      <c r="N8" s="17">
        <v>126167</v>
      </c>
      <c r="O8" s="17">
        <v>64756</v>
      </c>
      <c r="P8" s="18">
        <v>126146</v>
      </c>
      <c r="Q8" s="15">
        <v>64797</v>
      </c>
      <c r="R8" s="15">
        <v>125502</v>
      </c>
      <c r="S8" s="15">
        <v>64483</v>
      </c>
      <c r="T8" s="15">
        <v>124947</v>
      </c>
      <c r="U8" s="15">
        <v>64189</v>
      </c>
      <c r="V8" s="19">
        <f>AD8</f>
        <v>124352</v>
      </c>
      <c r="W8" s="19">
        <f>AE8</f>
        <v>63859</v>
      </c>
      <c r="X8" s="20" t="s">
        <v>1</v>
      </c>
      <c r="Z8" s="22" t="s">
        <v>22</v>
      </c>
      <c r="AA8" s="63">
        <v>124352</v>
      </c>
      <c r="AB8" s="65">
        <v>63859</v>
      </c>
      <c r="AC8" s="24" t="s">
        <v>22</v>
      </c>
      <c r="AD8" s="25">
        <f>AA8</f>
        <v>124352</v>
      </c>
      <c r="AE8" s="25">
        <f>AB8</f>
        <v>63859</v>
      </c>
      <c r="AF8" s="26"/>
    </row>
    <row r="9" spans="2:32" s="21" customFormat="1" ht="22.5" customHeight="1">
      <c r="B9" s="27" t="s">
        <v>30</v>
      </c>
      <c r="C9" s="76">
        <v>6258</v>
      </c>
      <c r="D9" s="76">
        <v>3050</v>
      </c>
      <c r="E9" s="76">
        <v>6054</v>
      </c>
      <c r="F9" s="76">
        <v>2955</v>
      </c>
      <c r="G9" s="76">
        <v>6009</v>
      </c>
      <c r="H9" s="76">
        <v>2933</v>
      </c>
      <c r="I9" s="77">
        <v>5926</v>
      </c>
      <c r="J9" s="76">
        <v>2894</v>
      </c>
      <c r="K9" s="78">
        <v>5850</v>
      </c>
      <c r="L9" s="79">
        <v>2856</v>
      </c>
      <c r="M9" s="80"/>
      <c r="N9" s="81">
        <v>5734</v>
      </c>
      <c r="O9" s="81">
        <v>2797</v>
      </c>
      <c r="P9" s="78">
        <v>5516</v>
      </c>
      <c r="Q9" s="79">
        <v>2691</v>
      </c>
      <c r="R9" s="79">
        <v>5368</v>
      </c>
      <c r="S9" s="79">
        <v>2619</v>
      </c>
      <c r="T9" s="79">
        <v>5185</v>
      </c>
      <c r="U9" s="79">
        <v>2531</v>
      </c>
      <c r="V9" s="82">
        <f>AD9</f>
        <v>5003</v>
      </c>
      <c r="W9" s="82">
        <f>AE9</f>
        <v>2441</v>
      </c>
      <c r="X9" s="89" t="s">
        <v>29</v>
      </c>
      <c r="Z9" s="35" t="s">
        <v>24</v>
      </c>
      <c r="AA9" s="23">
        <v>757</v>
      </c>
      <c r="AB9" s="65">
        <v>369</v>
      </c>
      <c r="AC9" s="36" t="s">
        <v>50</v>
      </c>
      <c r="AD9" s="37">
        <f>SUM(AA9:AA14)</f>
        <v>5003</v>
      </c>
      <c r="AE9" s="37">
        <f>SUM(AB9:AB14)</f>
        <v>2441</v>
      </c>
      <c r="AF9" s="1"/>
    </row>
    <row r="10" spans="2:32" s="21" customFormat="1" ht="22.5" customHeight="1">
      <c r="B10" s="27" t="s">
        <v>32</v>
      </c>
      <c r="C10" s="76">
        <v>1073</v>
      </c>
      <c r="D10" s="76">
        <v>524</v>
      </c>
      <c r="E10" s="76">
        <v>1059</v>
      </c>
      <c r="F10" s="76">
        <v>516</v>
      </c>
      <c r="G10" s="76">
        <v>1048</v>
      </c>
      <c r="H10" s="76">
        <v>511</v>
      </c>
      <c r="I10" s="77">
        <v>1045</v>
      </c>
      <c r="J10" s="76">
        <v>510</v>
      </c>
      <c r="K10" s="78">
        <v>1018</v>
      </c>
      <c r="L10" s="79">
        <v>497</v>
      </c>
      <c r="M10" s="80"/>
      <c r="N10" s="81">
        <v>1012</v>
      </c>
      <c r="O10" s="81">
        <v>495</v>
      </c>
      <c r="P10" s="78">
        <v>997</v>
      </c>
      <c r="Q10" s="79">
        <v>485</v>
      </c>
      <c r="R10" s="79">
        <v>1003</v>
      </c>
      <c r="S10" s="79">
        <v>489</v>
      </c>
      <c r="T10" s="79">
        <v>978</v>
      </c>
      <c r="U10" s="79">
        <v>477</v>
      </c>
      <c r="V10" s="82">
        <f>AA15</f>
        <v>939</v>
      </c>
      <c r="W10" s="82">
        <f t="shared" ref="W10:W23" si="0">AB15</f>
        <v>459</v>
      </c>
      <c r="X10" s="89" t="s">
        <v>31</v>
      </c>
      <c r="Z10" s="35">
        <v>1</v>
      </c>
      <c r="AA10" s="23">
        <v>797</v>
      </c>
      <c r="AB10" s="65">
        <v>388</v>
      </c>
      <c r="AC10" s="36" t="s">
        <v>11</v>
      </c>
      <c r="AD10" s="37">
        <f>SUM(AA29:AA33)</f>
        <v>6237</v>
      </c>
      <c r="AE10" s="37">
        <f>SUM(AB29:AB33)</f>
        <v>3024</v>
      </c>
      <c r="AF10" s="10"/>
    </row>
    <row r="11" spans="2:32" s="21" customFormat="1" ht="22.5" customHeight="1">
      <c r="B11" s="27" t="s">
        <v>33</v>
      </c>
      <c r="C11" s="76">
        <v>1069</v>
      </c>
      <c r="D11" s="76">
        <v>522</v>
      </c>
      <c r="E11" s="76">
        <v>1079</v>
      </c>
      <c r="F11" s="76">
        <v>526</v>
      </c>
      <c r="G11" s="76">
        <v>1059</v>
      </c>
      <c r="H11" s="76">
        <v>517</v>
      </c>
      <c r="I11" s="77">
        <v>1049</v>
      </c>
      <c r="J11" s="76">
        <v>511</v>
      </c>
      <c r="K11" s="78">
        <v>1046</v>
      </c>
      <c r="L11" s="79">
        <v>510</v>
      </c>
      <c r="M11" s="80"/>
      <c r="N11" s="81">
        <v>1018</v>
      </c>
      <c r="O11" s="81">
        <v>497</v>
      </c>
      <c r="P11" s="78">
        <v>1021</v>
      </c>
      <c r="Q11" s="79">
        <v>499</v>
      </c>
      <c r="R11" s="79">
        <v>1001</v>
      </c>
      <c r="S11" s="79">
        <v>488</v>
      </c>
      <c r="T11" s="79">
        <v>1004</v>
      </c>
      <c r="U11" s="79">
        <v>490</v>
      </c>
      <c r="V11" s="82">
        <f t="shared" ref="V11:V23" si="1">AA16</f>
        <v>979</v>
      </c>
      <c r="W11" s="82">
        <f t="shared" si="0"/>
        <v>477</v>
      </c>
      <c r="X11" s="89" t="s">
        <v>33</v>
      </c>
      <c r="Z11" s="35">
        <v>2</v>
      </c>
      <c r="AA11" s="23">
        <v>828</v>
      </c>
      <c r="AB11" s="65">
        <v>404</v>
      </c>
      <c r="AC11" s="36" t="s">
        <v>12</v>
      </c>
      <c r="AD11" s="37">
        <f>SUM(AA34:AA38)</f>
        <v>6480</v>
      </c>
      <c r="AE11" s="37">
        <f>SUM(AB34:AB38)</f>
        <v>3145</v>
      </c>
      <c r="AF11" s="1"/>
    </row>
    <row r="12" spans="2:32" s="21" customFormat="1" ht="22.5" customHeight="1">
      <c r="B12" s="27" t="s">
        <v>34</v>
      </c>
      <c r="C12" s="76">
        <v>1062</v>
      </c>
      <c r="D12" s="76">
        <v>518</v>
      </c>
      <c r="E12" s="76">
        <v>1071</v>
      </c>
      <c r="F12" s="76">
        <v>522</v>
      </c>
      <c r="G12" s="76">
        <v>1079</v>
      </c>
      <c r="H12" s="76">
        <v>527</v>
      </c>
      <c r="I12" s="77">
        <v>1060</v>
      </c>
      <c r="J12" s="76">
        <v>517</v>
      </c>
      <c r="K12" s="78">
        <v>1049</v>
      </c>
      <c r="L12" s="79">
        <v>511</v>
      </c>
      <c r="M12" s="80"/>
      <c r="N12" s="81">
        <v>1046</v>
      </c>
      <c r="O12" s="81">
        <v>510</v>
      </c>
      <c r="P12" s="78">
        <v>1024</v>
      </c>
      <c r="Q12" s="79">
        <v>500</v>
      </c>
      <c r="R12" s="79">
        <v>1026</v>
      </c>
      <c r="S12" s="79">
        <v>501</v>
      </c>
      <c r="T12" s="79">
        <v>1002</v>
      </c>
      <c r="U12" s="79">
        <v>488</v>
      </c>
      <c r="V12" s="82">
        <f t="shared" si="1"/>
        <v>1004</v>
      </c>
      <c r="W12" s="82">
        <f t="shared" si="0"/>
        <v>490</v>
      </c>
      <c r="X12" s="89" t="s">
        <v>34</v>
      </c>
      <c r="Z12" s="35">
        <v>3</v>
      </c>
      <c r="AA12" s="23">
        <v>835</v>
      </c>
      <c r="AB12" s="65">
        <v>408</v>
      </c>
      <c r="AC12" s="36" t="s">
        <v>13</v>
      </c>
      <c r="AD12" s="37">
        <f>SUM(AA39:AA48)</f>
        <v>13427</v>
      </c>
      <c r="AE12" s="37">
        <f>SUM(AB39:AB48)</f>
        <v>6560</v>
      </c>
      <c r="AF12" s="1"/>
    </row>
    <row r="13" spans="2:32" s="21" customFormat="1" ht="22.5" customHeight="1">
      <c r="B13" s="27" t="s">
        <v>35</v>
      </c>
      <c r="C13" s="76">
        <v>1059</v>
      </c>
      <c r="D13" s="76">
        <v>517</v>
      </c>
      <c r="E13" s="76">
        <v>1063</v>
      </c>
      <c r="F13" s="76">
        <v>519</v>
      </c>
      <c r="G13" s="76">
        <v>1071</v>
      </c>
      <c r="H13" s="76">
        <v>523</v>
      </c>
      <c r="I13" s="77">
        <v>1080</v>
      </c>
      <c r="J13" s="76">
        <v>527</v>
      </c>
      <c r="K13" s="78">
        <v>1061</v>
      </c>
      <c r="L13" s="79">
        <v>517</v>
      </c>
      <c r="M13" s="80"/>
      <c r="N13" s="81">
        <v>1050</v>
      </c>
      <c r="O13" s="81">
        <v>511</v>
      </c>
      <c r="P13" s="78">
        <v>1049</v>
      </c>
      <c r="Q13" s="79">
        <v>511</v>
      </c>
      <c r="R13" s="79">
        <v>1029</v>
      </c>
      <c r="S13" s="79">
        <v>503</v>
      </c>
      <c r="T13" s="79">
        <v>1026</v>
      </c>
      <c r="U13" s="79">
        <v>501</v>
      </c>
      <c r="V13" s="82">
        <f t="shared" si="1"/>
        <v>1002</v>
      </c>
      <c r="W13" s="82">
        <f t="shared" si="0"/>
        <v>488</v>
      </c>
      <c r="X13" s="89" t="s">
        <v>35</v>
      </c>
      <c r="Z13" s="35">
        <v>4</v>
      </c>
      <c r="AA13" s="23">
        <v>871</v>
      </c>
      <c r="AB13" s="65">
        <v>425</v>
      </c>
      <c r="AC13" s="36" t="s">
        <v>14</v>
      </c>
      <c r="AD13" s="37">
        <f>SUM(AA49:AA58)</f>
        <v>16881</v>
      </c>
      <c r="AE13" s="37">
        <f>SUM(AB49:AB58)</f>
        <v>8322</v>
      </c>
      <c r="AF13" s="1"/>
    </row>
    <row r="14" spans="2:32" s="21" customFormat="1" ht="22.5" customHeight="1">
      <c r="B14" s="27" t="s">
        <v>36</v>
      </c>
      <c r="C14" s="76">
        <v>1100</v>
      </c>
      <c r="D14" s="76">
        <v>537</v>
      </c>
      <c r="E14" s="76">
        <v>1065</v>
      </c>
      <c r="F14" s="76">
        <v>520</v>
      </c>
      <c r="G14" s="76">
        <v>1064</v>
      </c>
      <c r="H14" s="76">
        <v>519</v>
      </c>
      <c r="I14" s="77">
        <v>1072</v>
      </c>
      <c r="J14" s="76">
        <v>523</v>
      </c>
      <c r="K14" s="78">
        <v>1081</v>
      </c>
      <c r="L14" s="79">
        <v>527</v>
      </c>
      <c r="M14" s="80"/>
      <c r="N14" s="81">
        <v>1061</v>
      </c>
      <c r="O14" s="81">
        <v>517</v>
      </c>
      <c r="P14" s="78">
        <v>1058</v>
      </c>
      <c r="Q14" s="79">
        <v>515</v>
      </c>
      <c r="R14" s="79">
        <v>1054</v>
      </c>
      <c r="S14" s="79">
        <v>514</v>
      </c>
      <c r="T14" s="79">
        <v>1030</v>
      </c>
      <c r="U14" s="79">
        <v>503</v>
      </c>
      <c r="V14" s="82">
        <f t="shared" si="1"/>
        <v>1027</v>
      </c>
      <c r="W14" s="82">
        <f t="shared" si="0"/>
        <v>501</v>
      </c>
      <c r="X14" s="89" t="s">
        <v>36</v>
      </c>
      <c r="Z14" s="35">
        <v>5</v>
      </c>
      <c r="AA14" s="23">
        <v>915</v>
      </c>
      <c r="AB14" s="65">
        <v>447</v>
      </c>
      <c r="AC14" s="36" t="s">
        <v>15</v>
      </c>
      <c r="AD14" s="37">
        <f>SUM(AA59:AA68)</f>
        <v>17928</v>
      </c>
      <c r="AE14" s="37">
        <f>SUM(AB59:AB68)</f>
        <v>8918</v>
      </c>
      <c r="AF14" s="1"/>
    </row>
    <row r="15" spans="2:32" s="21" customFormat="1" ht="22.5" customHeight="1">
      <c r="B15" s="27" t="s">
        <v>37</v>
      </c>
      <c r="C15" s="76">
        <v>1119</v>
      </c>
      <c r="D15" s="76">
        <v>545</v>
      </c>
      <c r="E15" s="76">
        <v>1103</v>
      </c>
      <c r="F15" s="76">
        <v>539</v>
      </c>
      <c r="G15" s="76">
        <v>1066</v>
      </c>
      <c r="H15" s="76">
        <v>520</v>
      </c>
      <c r="I15" s="77">
        <v>1065</v>
      </c>
      <c r="J15" s="76">
        <v>520</v>
      </c>
      <c r="K15" s="78">
        <v>1073</v>
      </c>
      <c r="L15" s="79">
        <v>523</v>
      </c>
      <c r="M15" s="80"/>
      <c r="N15" s="81">
        <v>1081</v>
      </c>
      <c r="O15" s="81">
        <v>528</v>
      </c>
      <c r="P15" s="78">
        <v>1063</v>
      </c>
      <c r="Q15" s="79">
        <v>518</v>
      </c>
      <c r="R15" s="79">
        <v>1063</v>
      </c>
      <c r="S15" s="79">
        <v>518</v>
      </c>
      <c r="T15" s="79">
        <v>1055</v>
      </c>
      <c r="U15" s="79">
        <v>514</v>
      </c>
      <c r="V15" s="82">
        <f t="shared" si="1"/>
        <v>1030</v>
      </c>
      <c r="W15" s="82">
        <f t="shared" si="0"/>
        <v>503</v>
      </c>
      <c r="X15" s="89" t="s">
        <v>37</v>
      </c>
      <c r="Z15" s="35">
        <v>6</v>
      </c>
      <c r="AA15" s="23">
        <v>939</v>
      </c>
      <c r="AB15" s="65">
        <v>459</v>
      </c>
      <c r="AC15" s="36" t="s">
        <v>16</v>
      </c>
      <c r="AD15" s="37">
        <f>SUM(AA69:AA73)</f>
        <v>7508</v>
      </c>
      <c r="AE15" s="37">
        <f>SUM(AB69:AB73)</f>
        <v>3789</v>
      </c>
      <c r="AF15" s="1"/>
    </row>
    <row r="16" spans="2:32" s="21" customFormat="1" ht="22.5" customHeight="1">
      <c r="B16" s="27" t="s">
        <v>38</v>
      </c>
      <c r="C16" s="76">
        <v>1150</v>
      </c>
      <c r="D16" s="76">
        <v>561</v>
      </c>
      <c r="E16" s="76">
        <v>1123</v>
      </c>
      <c r="F16" s="76">
        <v>547</v>
      </c>
      <c r="G16" s="76">
        <v>1104</v>
      </c>
      <c r="H16" s="76">
        <v>539</v>
      </c>
      <c r="I16" s="77">
        <v>1067</v>
      </c>
      <c r="J16" s="76">
        <v>521</v>
      </c>
      <c r="K16" s="78">
        <v>1066</v>
      </c>
      <c r="L16" s="79">
        <v>520</v>
      </c>
      <c r="M16" s="80"/>
      <c r="N16" s="81">
        <v>1074</v>
      </c>
      <c r="O16" s="81">
        <v>524</v>
      </c>
      <c r="P16" s="78">
        <v>1083</v>
      </c>
      <c r="Q16" s="79">
        <v>528</v>
      </c>
      <c r="R16" s="79">
        <v>1069</v>
      </c>
      <c r="S16" s="79">
        <v>521</v>
      </c>
      <c r="T16" s="79">
        <v>1064</v>
      </c>
      <c r="U16" s="79">
        <v>519</v>
      </c>
      <c r="V16" s="82">
        <f t="shared" si="1"/>
        <v>1056</v>
      </c>
      <c r="W16" s="82">
        <f t="shared" si="0"/>
        <v>514</v>
      </c>
      <c r="X16" s="89" t="s">
        <v>38</v>
      </c>
      <c r="Z16" s="35">
        <v>7</v>
      </c>
      <c r="AA16" s="23">
        <v>979</v>
      </c>
      <c r="AB16" s="65">
        <v>477</v>
      </c>
      <c r="AC16" s="36" t="s">
        <v>51</v>
      </c>
      <c r="AD16" s="37">
        <f>SUM(AA74:AA78)</f>
        <v>7332</v>
      </c>
      <c r="AE16" s="37">
        <f>SUM(AB74:AB78)</f>
        <v>3764</v>
      </c>
      <c r="AF16" s="1"/>
    </row>
    <row r="17" spans="2:32" ht="22.5" customHeight="1">
      <c r="B17" s="27" t="s">
        <v>39</v>
      </c>
      <c r="C17" s="76">
        <v>1166</v>
      </c>
      <c r="D17" s="76">
        <v>569</v>
      </c>
      <c r="E17" s="76">
        <v>1156</v>
      </c>
      <c r="F17" s="76">
        <v>564</v>
      </c>
      <c r="G17" s="76">
        <v>1123</v>
      </c>
      <c r="H17" s="76">
        <v>548</v>
      </c>
      <c r="I17" s="77">
        <v>1105</v>
      </c>
      <c r="J17" s="76">
        <v>540</v>
      </c>
      <c r="K17" s="78">
        <v>1067</v>
      </c>
      <c r="L17" s="79">
        <v>521</v>
      </c>
      <c r="M17" s="80"/>
      <c r="N17" s="81">
        <v>1066</v>
      </c>
      <c r="O17" s="81">
        <v>520</v>
      </c>
      <c r="P17" s="78">
        <v>1077</v>
      </c>
      <c r="Q17" s="79">
        <v>525</v>
      </c>
      <c r="R17" s="79">
        <v>1089</v>
      </c>
      <c r="S17" s="79">
        <v>531</v>
      </c>
      <c r="T17" s="79">
        <v>1069</v>
      </c>
      <c r="U17" s="79">
        <v>521</v>
      </c>
      <c r="V17" s="82">
        <f t="shared" si="1"/>
        <v>1065</v>
      </c>
      <c r="W17" s="82">
        <f t="shared" si="0"/>
        <v>519</v>
      </c>
      <c r="X17" s="89" t="s">
        <v>39</v>
      </c>
      <c r="Z17" s="35">
        <v>8</v>
      </c>
      <c r="AA17" s="23">
        <v>1004</v>
      </c>
      <c r="AB17" s="65">
        <v>490</v>
      </c>
      <c r="AC17" s="36" t="s">
        <v>52</v>
      </c>
      <c r="AD17" s="37">
        <f>SUM(AA79:AA109)</f>
        <v>28892</v>
      </c>
      <c r="AE17" s="37">
        <f>SUM(AB79:AB109)</f>
        <v>16752</v>
      </c>
      <c r="AF17" s="10"/>
    </row>
    <row r="18" spans="2:32" ht="22.5" customHeight="1">
      <c r="B18" s="27" t="s">
        <v>40</v>
      </c>
      <c r="C18" s="76">
        <v>1178</v>
      </c>
      <c r="D18" s="76">
        <v>573</v>
      </c>
      <c r="E18" s="76">
        <v>1173</v>
      </c>
      <c r="F18" s="76">
        <v>571</v>
      </c>
      <c r="G18" s="76">
        <v>1157</v>
      </c>
      <c r="H18" s="76">
        <v>564</v>
      </c>
      <c r="I18" s="77">
        <v>1124</v>
      </c>
      <c r="J18" s="76">
        <v>548</v>
      </c>
      <c r="K18" s="78">
        <v>1105</v>
      </c>
      <c r="L18" s="79">
        <v>540</v>
      </c>
      <c r="M18" s="80"/>
      <c r="N18" s="81">
        <v>1068</v>
      </c>
      <c r="O18" s="81">
        <v>521</v>
      </c>
      <c r="P18" s="78">
        <v>1069</v>
      </c>
      <c r="Q18" s="79">
        <v>522</v>
      </c>
      <c r="R18" s="79">
        <v>1083</v>
      </c>
      <c r="S18" s="79">
        <v>527</v>
      </c>
      <c r="T18" s="79">
        <v>1089</v>
      </c>
      <c r="U18" s="79">
        <v>531</v>
      </c>
      <c r="V18" s="82">
        <f t="shared" si="1"/>
        <v>1070</v>
      </c>
      <c r="W18" s="82">
        <f t="shared" si="0"/>
        <v>521</v>
      </c>
      <c r="X18" s="89" t="s">
        <v>40</v>
      </c>
      <c r="Z18" s="35">
        <v>9</v>
      </c>
      <c r="AA18" s="23">
        <v>1002</v>
      </c>
      <c r="AB18" s="65">
        <v>488</v>
      </c>
      <c r="AC18" s="36" t="s">
        <v>19</v>
      </c>
      <c r="AD18" s="37">
        <f>SUM(AA23:AA28)</f>
        <v>6564</v>
      </c>
      <c r="AE18" s="37">
        <f>SUM(AB23:AB28)</f>
        <v>3197</v>
      </c>
    </row>
    <row r="19" spans="2:32" ht="22.5" customHeight="1">
      <c r="B19" s="27" t="s">
        <v>41</v>
      </c>
      <c r="C19" s="76">
        <v>1180</v>
      </c>
      <c r="D19" s="76">
        <v>576</v>
      </c>
      <c r="E19" s="76">
        <v>1201</v>
      </c>
      <c r="F19" s="76">
        <v>583</v>
      </c>
      <c r="G19" s="76">
        <v>1174</v>
      </c>
      <c r="H19" s="76">
        <v>572</v>
      </c>
      <c r="I19" s="77">
        <v>1158</v>
      </c>
      <c r="J19" s="76">
        <v>565</v>
      </c>
      <c r="K19" s="78">
        <v>1125</v>
      </c>
      <c r="L19" s="79">
        <v>548</v>
      </c>
      <c r="M19" s="80"/>
      <c r="N19" s="81">
        <v>1106</v>
      </c>
      <c r="O19" s="81">
        <v>541</v>
      </c>
      <c r="P19" s="78">
        <v>1070</v>
      </c>
      <c r="Q19" s="79">
        <v>521</v>
      </c>
      <c r="R19" s="79">
        <v>1075</v>
      </c>
      <c r="S19" s="79">
        <v>524</v>
      </c>
      <c r="T19" s="79">
        <v>1084</v>
      </c>
      <c r="U19" s="79">
        <v>528</v>
      </c>
      <c r="V19" s="82">
        <f t="shared" si="1"/>
        <v>1090</v>
      </c>
      <c r="W19" s="82">
        <f t="shared" si="0"/>
        <v>532</v>
      </c>
      <c r="X19" s="89" t="s">
        <v>41</v>
      </c>
      <c r="Z19" s="35">
        <v>10</v>
      </c>
      <c r="AA19" s="23">
        <v>1027</v>
      </c>
      <c r="AB19" s="65">
        <v>501</v>
      </c>
      <c r="AC19" s="36" t="s">
        <v>21</v>
      </c>
      <c r="AD19" s="37">
        <f>SUM(AA23:AA109)</f>
        <v>111249</v>
      </c>
      <c r="AE19" s="37">
        <f>SUM(AB23:AB109)</f>
        <v>57471</v>
      </c>
    </row>
    <row r="20" spans="2:32" ht="22.5" customHeight="1">
      <c r="B20" s="27" t="s">
        <v>42</v>
      </c>
      <c r="C20" s="76">
        <v>1198</v>
      </c>
      <c r="D20" s="76">
        <v>585</v>
      </c>
      <c r="E20" s="76">
        <v>1202</v>
      </c>
      <c r="F20" s="76">
        <v>584</v>
      </c>
      <c r="G20" s="76">
        <v>1201</v>
      </c>
      <c r="H20" s="76">
        <v>583</v>
      </c>
      <c r="I20" s="77">
        <v>1174</v>
      </c>
      <c r="J20" s="76">
        <v>572</v>
      </c>
      <c r="K20" s="78">
        <v>1159</v>
      </c>
      <c r="L20" s="79">
        <v>565</v>
      </c>
      <c r="M20" s="80"/>
      <c r="N20" s="81">
        <v>1125</v>
      </c>
      <c r="O20" s="81">
        <v>548</v>
      </c>
      <c r="P20" s="78">
        <v>1113</v>
      </c>
      <c r="Q20" s="79">
        <v>542</v>
      </c>
      <c r="R20" s="79">
        <v>1076</v>
      </c>
      <c r="S20" s="79">
        <v>524</v>
      </c>
      <c r="T20" s="79">
        <v>1075</v>
      </c>
      <c r="U20" s="79">
        <v>524</v>
      </c>
      <c r="V20" s="82">
        <f t="shared" si="1"/>
        <v>1084</v>
      </c>
      <c r="W20" s="82">
        <f t="shared" si="0"/>
        <v>528</v>
      </c>
      <c r="X20" s="89" t="s">
        <v>42</v>
      </c>
      <c r="Z20" s="35">
        <v>11</v>
      </c>
      <c r="AA20" s="23">
        <v>1030</v>
      </c>
      <c r="AB20" s="65">
        <v>503</v>
      </c>
      <c r="AC20" s="37" t="s">
        <v>20</v>
      </c>
      <c r="AD20" s="37">
        <f>SUM(AA29:AA109)</f>
        <v>104685</v>
      </c>
      <c r="AE20" s="37">
        <f>SUM(AB29:AB109)</f>
        <v>54274</v>
      </c>
    </row>
    <row r="21" spans="2:32" ht="22.5" customHeight="1">
      <c r="B21" s="27" t="s">
        <v>43</v>
      </c>
      <c r="C21" s="76">
        <v>1193</v>
      </c>
      <c r="D21" s="76">
        <v>583</v>
      </c>
      <c r="E21" s="76">
        <v>1220</v>
      </c>
      <c r="F21" s="76">
        <v>593</v>
      </c>
      <c r="G21" s="76">
        <v>1203</v>
      </c>
      <c r="H21" s="76">
        <v>584</v>
      </c>
      <c r="I21" s="77">
        <v>1202</v>
      </c>
      <c r="J21" s="76">
        <v>583</v>
      </c>
      <c r="K21" s="78">
        <v>1175</v>
      </c>
      <c r="L21" s="79">
        <v>572</v>
      </c>
      <c r="M21" s="80"/>
      <c r="N21" s="81">
        <v>1159</v>
      </c>
      <c r="O21" s="81">
        <v>565</v>
      </c>
      <c r="P21" s="78">
        <v>1123</v>
      </c>
      <c r="Q21" s="79">
        <v>546</v>
      </c>
      <c r="R21" s="79">
        <v>1119</v>
      </c>
      <c r="S21" s="79">
        <v>545</v>
      </c>
      <c r="T21" s="79">
        <v>1077</v>
      </c>
      <c r="U21" s="79">
        <v>524</v>
      </c>
      <c r="V21" s="82">
        <f t="shared" si="1"/>
        <v>1075</v>
      </c>
      <c r="W21" s="82">
        <f t="shared" si="0"/>
        <v>524</v>
      </c>
      <c r="X21" s="89" t="s">
        <v>43</v>
      </c>
      <c r="Z21" s="35">
        <v>12</v>
      </c>
      <c r="AA21" s="23">
        <v>1056</v>
      </c>
      <c r="AB21" s="65">
        <v>514</v>
      </c>
      <c r="AC21" s="37" t="s">
        <v>53</v>
      </c>
      <c r="AD21" s="37">
        <f>SUM(AA74:AA109)</f>
        <v>36224</v>
      </c>
      <c r="AE21" s="37">
        <f>SUM(AB74:AB109)</f>
        <v>20516</v>
      </c>
      <c r="AF21" s="10"/>
    </row>
    <row r="22" spans="2:32" ht="22.5" customHeight="1">
      <c r="B22" s="27" t="s">
        <v>44</v>
      </c>
      <c r="C22" s="76">
        <v>1196</v>
      </c>
      <c r="D22" s="76">
        <v>584</v>
      </c>
      <c r="E22" s="76">
        <v>1218</v>
      </c>
      <c r="F22" s="76">
        <v>593</v>
      </c>
      <c r="G22" s="76">
        <v>1229</v>
      </c>
      <c r="H22" s="76">
        <v>598</v>
      </c>
      <c r="I22" s="77">
        <v>1212</v>
      </c>
      <c r="J22" s="76">
        <v>590</v>
      </c>
      <c r="K22" s="78">
        <v>1214</v>
      </c>
      <c r="L22" s="79">
        <v>589</v>
      </c>
      <c r="M22" s="80"/>
      <c r="N22" s="81">
        <v>1188</v>
      </c>
      <c r="O22" s="81">
        <v>579</v>
      </c>
      <c r="P22" s="78">
        <v>1151</v>
      </c>
      <c r="Q22" s="79">
        <v>561</v>
      </c>
      <c r="R22" s="79">
        <v>1131</v>
      </c>
      <c r="S22" s="79">
        <v>549</v>
      </c>
      <c r="T22" s="79">
        <v>1128</v>
      </c>
      <c r="U22" s="79">
        <v>549</v>
      </c>
      <c r="V22" s="82">
        <f t="shared" si="1"/>
        <v>1089</v>
      </c>
      <c r="W22" s="82">
        <f t="shared" si="0"/>
        <v>530</v>
      </c>
      <c r="X22" s="89" t="s">
        <v>44</v>
      </c>
      <c r="Z22" s="35">
        <v>13</v>
      </c>
      <c r="AA22" s="23">
        <v>1065</v>
      </c>
      <c r="AB22" s="65">
        <v>519</v>
      </c>
      <c r="AC22" s="7"/>
      <c r="AD22" s="8"/>
      <c r="AE22" s="8"/>
    </row>
    <row r="23" spans="2:32" ht="22.5" customHeight="1">
      <c r="B23" s="27" t="s">
        <v>45</v>
      </c>
      <c r="C23" s="76">
        <v>1238</v>
      </c>
      <c r="D23" s="76">
        <v>603</v>
      </c>
      <c r="E23" s="76">
        <v>1214</v>
      </c>
      <c r="F23" s="76">
        <v>590</v>
      </c>
      <c r="G23" s="76">
        <v>1233</v>
      </c>
      <c r="H23" s="76">
        <v>600</v>
      </c>
      <c r="I23" s="77">
        <v>1248</v>
      </c>
      <c r="J23" s="76">
        <v>607</v>
      </c>
      <c r="K23" s="78">
        <v>1235</v>
      </c>
      <c r="L23" s="79">
        <v>601</v>
      </c>
      <c r="M23" s="80"/>
      <c r="N23" s="81">
        <v>1242</v>
      </c>
      <c r="O23" s="81">
        <v>603</v>
      </c>
      <c r="P23" s="78">
        <v>1159</v>
      </c>
      <c r="Q23" s="79">
        <v>568</v>
      </c>
      <c r="R23" s="79">
        <v>1178</v>
      </c>
      <c r="S23" s="79">
        <v>574</v>
      </c>
      <c r="T23" s="79">
        <v>1148</v>
      </c>
      <c r="U23" s="79">
        <v>557</v>
      </c>
      <c r="V23" s="82">
        <f t="shared" si="1"/>
        <v>1156</v>
      </c>
      <c r="W23" s="82">
        <f t="shared" si="0"/>
        <v>562</v>
      </c>
      <c r="X23" s="89" t="s">
        <v>45</v>
      </c>
      <c r="Z23" s="35">
        <v>14</v>
      </c>
      <c r="AA23" s="23">
        <v>1070</v>
      </c>
      <c r="AB23" s="65">
        <v>521</v>
      </c>
      <c r="AC23" s="7"/>
      <c r="AD23" s="8"/>
      <c r="AE23" s="8"/>
    </row>
    <row r="24" spans="2:32" ht="22.5" customHeight="1">
      <c r="B24" s="27" t="s">
        <v>2</v>
      </c>
      <c r="C24" s="76">
        <v>6203</v>
      </c>
      <c r="D24" s="76">
        <v>3012</v>
      </c>
      <c r="E24" s="76">
        <v>6091</v>
      </c>
      <c r="F24" s="76">
        <v>2968</v>
      </c>
      <c r="G24" s="76">
        <v>6149</v>
      </c>
      <c r="H24" s="76">
        <v>2989</v>
      </c>
      <c r="I24" s="77">
        <v>6227</v>
      </c>
      <c r="J24" s="76">
        <v>3023</v>
      </c>
      <c r="K24" s="78">
        <v>6329</v>
      </c>
      <c r="L24" s="79">
        <v>3065</v>
      </c>
      <c r="M24" s="80"/>
      <c r="N24" s="81">
        <v>6387</v>
      </c>
      <c r="O24" s="81">
        <v>3089</v>
      </c>
      <c r="P24" s="78">
        <v>5931</v>
      </c>
      <c r="Q24" s="79">
        <v>2913</v>
      </c>
      <c r="R24" s="79">
        <v>6264</v>
      </c>
      <c r="S24" s="79">
        <v>3059</v>
      </c>
      <c r="T24" s="79">
        <v>6264</v>
      </c>
      <c r="U24" s="79">
        <v>3048</v>
      </c>
      <c r="V24" s="82">
        <f>AD10</f>
        <v>6237</v>
      </c>
      <c r="W24" s="82">
        <f t="shared" ref="W24:W30" si="2">AE10</f>
        <v>3024</v>
      </c>
      <c r="X24" s="89" t="s">
        <v>2</v>
      </c>
      <c r="Z24" s="35">
        <v>15</v>
      </c>
      <c r="AA24" s="23">
        <v>1090</v>
      </c>
      <c r="AB24" s="65">
        <v>532</v>
      </c>
      <c r="AC24" s="7"/>
      <c r="AD24" s="8"/>
      <c r="AE24" s="8"/>
    </row>
    <row r="25" spans="2:32" ht="22.5" customHeight="1">
      <c r="B25" s="27" t="s">
        <v>3</v>
      </c>
      <c r="C25" s="76">
        <v>6677</v>
      </c>
      <c r="D25" s="76">
        <v>3264</v>
      </c>
      <c r="E25" s="76">
        <v>6533</v>
      </c>
      <c r="F25" s="76">
        <v>3200</v>
      </c>
      <c r="G25" s="76">
        <v>6393</v>
      </c>
      <c r="H25" s="76">
        <v>3124</v>
      </c>
      <c r="I25" s="77">
        <v>6291</v>
      </c>
      <c r="J25" s="76">
        <v>3069</v>
      </c>
      <c r="K25" s="78">
        <v>6223</v>
      </c>
      <c r="L25" s="79">
        <v>3029</v>
      </c>
      <c r="M25" s="80"/>
      <c r="N25" s="81">
        <v>6240</v>
      </c>
      <c r="O25" s="81">
        <v>3024</v>
      </c>
      <c r="P25" s="78">
        <v>6032</v>
      </c>
      <c r="Q25" s="79">
        <v>2958</v>
      </c>
      <c r="R25" s="79">
        <v>6379</v>
      </c>
      <c r="S25" s="79">
        <v>3102</v>
      </c>
      <c r="T25" s="79">
        <v>6413</v>
      </c>
      <c r="U25" s="79">
        <v>3117</v>
      </c>
      <c r="V25" s="82">
        <f t="shared" ref="V25:V31" si="3">AD11</f>
        <v>6480</v>
      </c>
      <c r="W25" s="82">
        <f t="shared" si="2"/>
        <v>3145</v>
      </c>
      <c r="X25" s="89" t="s">
        <v>3</v>
      </c>
      <c r="Z25" s="35">
        <v>16</v>
      </c>
      <c r="AA25" s="23">
        <v>1084</v>
      </c>
      <c r="AB25" s="65">
        <v>528</v>
      </c>
      <c r="AC25" s="7"/>
      <c r="AD25" s="7"/>
      <c r="AE25" s="7"/>
    </row>
    <row r="26" spans="2:32" ht="22.5" customHeight="1">
      <c r="B26" s="27" t="s">
        <v>4</v>
      </c>
      <c r="C26" s="76">
        <v>16136</v>
      </c>
      <c r="D26" s="76">
        <v>7956</v>
      </c>
      <c r="E26" s="76">
        <v>15813</v>
      </c>
      <c r="F26" s="76">
        <v>7794</v>
      </c>
      <c r="G26" s="76">
        <v>15375</v>
      </c>
      <c r="H26" s="76">
        <v>7574</v>
      </c>
      <c r="I26" s="77">
        <v>14996</v>
      </c>
      <c r="J26" s="76">
        <v>7384</v>
      </c>
      <c r="K26" s="78">
        <v>14629</v>
      </c>
      <c r="L26" s="79">
        <v>7197</v>
      </c>
      <c r="M26" s="80"/>
      <c r="N26" s="81">
        <v>14302</v>
      </c>
      <c r="O26" s="81">
        <v>7028</v>
      </c>
      <c r="P26" s="78">
        <v>13798</v>
      </c>
      <c r="Q26" s="79">
        <v>6801</v>
      </c>
      <c r="R26" s="79">
        <v>13909</v>
      </c>
      <c r="S26" s="79">
        <v>6823</v>
      </c>
      <c r="T26" s="79">
        <v>13656</v>
      </c>
      <c r="U26" s="79">
        <v>6690</v>
      </c>
      <c r="V26" s="82">
        <f t="shared" si="3"/>
        <v>13427</v>
      </c>
      <c r="W26" s="82">
        <f t="shared" si="2"/>
        <v>6560</v>
      </c>
      <c r="X26" s="89" t="s">
        <v>4</v>
      </c>
      <c r="Z26" s="35">
        <v>17</v>
      </c>
      <c r="AA26" s="23">
        <v>1075</v>
      </c>
      <c r="AB26" s="65">
        <v>524</v>
      </c>
      <c r="AC26" s="7"/>
      <c r="AD26" s="8"/>
      <c r="AE26" s="8"/>
    </row>
    <row r="27" spans="2:32" ht="22.5" customHeight="1">
      <c r="B27" s="27" t="s">
        <v>5</v>
      </c>
      <c r="C27" s="76">
        <v>18402</v>
      </c>
      <c r="D27" s="76">
        <v>9115</v>
      </c>
      <c r="E27" s="76">
        <v>18613</v>
      </c>
      <c r="F27" s="76">
        <v>9203</v>
      </c>
      <c r="G27" s="76">
        <v>18994</v>
      </c>
      <c r="H27" s="76">
        <v>9389</v>
      </c>
      <c r="I27" s="77">
        <v>18900</v>
      </c>
      <c r="J27" s="76">
        <v>9340</v>
      </c>
      <c r="K27" s="78">
        <v>18760</v>
      </c>
      <c r="L27" s="79">
        <v>9266</v>
      </c>
      <c r="M27" s="80"/>
      <c r="N27" s="81">
        <v>18519</v>
      </c>
      <c r="O27" s="81">
        <v>9147</v>
      </c>
      <c r="P27" s="78">
        <v>17941</v>
      </c>
      <c r="Q27" s="79">
        <v>8888</v>
      </c>
      <c r="R27" s="79">
        <v>17903</v>
      </c>
      <c r="S27" s="79">
        <v>8833</v>
      </c>
      <c r="T27" s="79">
        <v>17409</v>
      </c>
      <c r="U27" s="79">
        <v>8589</v>
      </c>
      <c r="V27" s="82">
        <f t="shared" si="3"/>
        <v>16881</v>
      </c>
      <c r="W27" s="82">
        <f t="shared" si="2"/>
        <v>8322</v>
      </c>
      <c r="X27" s="89" t="s">
        <v>5</v>
      </c>
      <c r="Z27" s="35">
        <v>18</v>
      </c>
      <c r="AA27" s="23">
        <v>1089</v>
      </c>
      <c r="AB27" s="65">
        <v>530</v>
      </c>
      <c r="AC27" s="7"/>
      <c r="AD27" s="8"/>
      <c r="AE27" s="8"/>
    </row>
    <row r="28" spans="2:32" ht="22.5" customHeight="1">
      <c r="B28" s="27" t="s">
        <v>6</v>
      </c>
      <c r="C28" s="76">
        <v>15443</v>
      </c>
      <c r="D28" s="76">
        <v>7740</v>
      </c>
      <c r="E28" s="76">
        <v>15625</v>
      </c>
      <c r="F28" s="76">
        <v>7811</v>
      </c>
      <c r="G28" s="76">
        <v>15449</v>
      </c>
      <c r="H28" s="76">
        <v>7721</v>
      </c>
      <c r="I28" s="77">
        <v>15749</v>
      </c>
      <c r="J28" s="76">
        <v>7863</v>
      </c>
      <c r="K28" s="78">
        <v>16010</v>
      </c>
      <c r="L28" s="79">
        <v>7990</v>
      </c>
      <c r="M28" s="80"/>
      <c r="N28" s="81">
        <v>16278</v>
      </c>
      <c r="O28" s="81">
        <v>8118</v>
      </c>
      <c r="P28" s="78">
        <v>16306</v>
      </c>
      <c r="Q28" s="79">
        <v>8165</v>
      </c>
      <c r="R28" s="79">
        <v>17077</v>
      </c>
      <c r="S28" s="79">
        <v>8511</v>
      </c>
      <c r="T28" s="79">
        <v>17510</v>
      </c>
      <c r="U28" s="79">
        <v>8719</v>
      </c>
      <c r="V28" s="82">
        <f t="shared" si="3"/>
        <v>17928</v>
      </c>
      <c r="W28" s="82">
        <f t="shared" si="2"/>
        <v>8918</v>
      </c>
      <c r="X28" s="89" t="s">
        <v>6</v>
      </c>
      <c r="Z28" s="35">
        <v>19</v>
      </c>
      <c r="AA28" s="23">
        <v>1156</v>
      </c>
      <c r="AB28" s="65">
        <v>562</v>
      </c>
      <c r="AC28" s="7"/>
      <c r="AD28" s="8"/>
      <c r="AE28" s="8"/>
    </row>
    <row r="29" spans="2:32" ht="22.5" customHeight="1">
      <c r="B29" s="27" t="s">
        <v>7</v>
      </c>
      <c r="C29" s="76">
        <v>8979</v>
      </c>
      <c r="D29" s="76">
        <v>4573</v>
      </c>
      <c r="E29" s="76">
        <v>8552</v>
      </c>
      <c r="F29" s="76">
        <v>4343</v>
      </c>
      <c r="G29" s="76">
        <v>8161</v>
      </c>
      <c r="H29" s="76">
        <v>4141</v>
      </c>
      <c r="I29" s="77">
        <v>7805</v>
      </c>
      <c r="J29" s="76">
        <v>3957</v>
      </c>
      <c r="K29" s="78">
        <v>7592</v>
      </c>
      <c r="L29" s="79">
        <v>3846</v>
      </c>
      <c r="M29" s="80"/>
      <c r="N29" s="81">
        <v>7524</v>
      </c>
      <c r="O29" s="81">
        <v>3810</v>
      </c>
      <c r="P29" s="78">
        <v>7297</v>
      </c>
      <c r="Q29" s="79">
        <v>3704</v>
      </c>
      <c r="R29" s="79">
        <v>7391</v>
      </c>
      <c r="S29" s="79">
        <v>3737</v>
      </c>
      <c r="T29" s="79">
        <v>7445</v>
      </c>
      <c r="U29" s="79">
        <v>3761</v>
      </c>
      <c r="V29" s="82">
        <f t="shared" si="3"/>
        <v>7508</v>
      </c>
      <c r="W29" s="82">
        <f t="shared" si="2"/>
        <v>3789</v>
      </c>
      <c r="X29" s="89" t="s">
        <v>7</v>
      </c>
      <c r="Z29" s="35">
        <v>20</v>
      </c>
      <c r="AA29" s="23">
        <v>1176</v>
      </c>
      <c r="AB29" s="65">
        <v>569</v>
      </c>
      <c r="AC29" s="7"/>
      <c r="AD29" s="8"/>
      <c r="AE29" s="8"/>
    </row>
    <row r="30" spans="2:32" ht="22.5" customHeight="1">
      <c r="B30" s="27" t="s">
        <v>47</v>
      </c>
      <c r="C30" s="76">
        <v>9155</v>
      </c>
      <c r="D30" s="76">
        <v>4741</v>
      </c>
      <c r="E30" s="76">
        <v>9759</v>
      </c>
      <c r="F30" s="76">
        <v>5036</v>
      </c>
      <c r="G30" s="76">
        <v>10276</v>
      </c>
      <c r="H30" s="76">
        <v>5304</v>
      </c>
      <c r="I30" s="77">
        <v>9921</v>
      </c>
      <c r="J30" s="76">
        <v>5123</v>
      </c>
      <c r="K30" s="78">
        <v>9368</v>
      </c>
      <c r="L30" s="79">
        <v>4836</v>
      </c>
      <c r="M30" s="80"/>
      <c r="N30" s="81">
        <v>8708</v>
      </c>
      <c r="O30" s="81">
        <v>4492</v>
      </c>
      <c r="P30" s="78">
        <v>8075</v>
      </c>
      <c r="Q30" s="79">
        <v>4165</v>
      </c>
      <c r="R30" s="79">
        <v>7869</v>
      </c>
      <c r="S30" s="79">
        <v>4045</v>
      </c>
      <c r="T30" s="79">
        <v>7535</v>
      </c>
      <c r="U30" s="79">
        <v>3869</v>
      </c>
      <c r="V30" s="82">
        <f t="shared" si="3"/>
        <v>7332</v>
      </c>
      <c r="W30" s="82">
        <f t="shared" si="2"/>
        <v>3764</v>
      </c>
      <c r="X30" s="89" t="s">
        <v>46</v>
      </c>
      <c r="Z30" s="35">
        <v>21</v>
      </c>
      <c r="AA30" s="23">
        <v>1227</v>
      </c>
      <c r="AB30" s="65">
        <v>595</v>
      </c>
      <c r="AC30" s="7"/>
      <c r="AD30" s="8"/>
      <c r="AE30" s="8"/>
    </row>
    <row r="31" spans="2:32" ht="22.5" customHeight="1">
      <c r="B31" s="38" t="s">
        <v>49</v>
      </c>
      <c r="C31" s="83">
        <v>23844</v>
      </c>
      <c r="D31" s="83">
        <v>14035</v>
      </c>
      <c r="E31" s="83">
        <v>24107</v>
      </c>
      <c r="F31" s="83">
        <v>14175</v>
      </c>
      <c r="G31" s="83">
        <v>24314</v>
      </c>
      <c r="H31" s="83">
        <v>14289</v>
      </c>
      <c r="I31" s="84">
        <v>25230</v>
      </c>
      <c r="J31" s="83">
        <v>14769</v>
      </c>
      <c r="K31" s="85">
        <v>26212</v>
      </c>
      <c r="L31" s="86">
        <v>15285</v>
      </c>
      <c r="M31" s="80"/>
      <c r="N31" s="81">
        <v>27176</v>
      </c>
      <c r="O31" s="81">
        <v>15791</v>
      </c>
      <c r="P31" s="78">
        <v>27262</v>
      </c>
      <c r="Q31" s="79">
        <v>15826</v>
      </c>
      <c r="R31" s="79">
        <v>28344</v>
      </c>
      <c r="S31" s="79">
        <v>16445</v>
      </c>
      <c r="T31" s="79">
        <v>28701</v>
      </c>
      <c r="U31" s="79">
        <v>16642</v>
      </c>
      <c r="V31" s="82">
        <f t="shared" si="3"/>
        <v>28892</v>
      </c>
      <c r="W31" s="82">
        <f>AE17</f>
        <v>16752</v>
      </c>
      <c r="X31" s="89" t="s">
        <v>48</v>
      </c>
      <c r="Z31" s="35">
        <v>22</v>
      </c>
      <c r="AA31" s="23">
        <v>1269</v>
      </c>
      <c r="AB31" s="65">
        <v>616</v>
      </c>
      <c r="AC31" s="7"/>
      <c r="AD31" s="8"/>
      <c r="AE31" s="8"/>
    </row>
    <row r="32" spans="2:32" ht="22.5" customHeight="1">
      <c r="B32" s="27"/>
      <c r="C32" s="39"/>
      <c r="D32" s="39"/>
      <c r="E32" s="39"/>
      <c r="F32" s="39"/>
      <c r="G32" s="39"/>
      <c r="H32" s="39"/>
      <c r="I32" s="40"/>
      <c r="J32" s="39"/>
      <c r="K32" s="61"/>
      <c r="L32" s="41"/>
      <c r="M32" s="31"/>
      <c r="N32" s="66"/>
      <c r="O32" s="66"/>
      <c r="P32" s="61"/>
      <c r="Q32" s="41"/>
      <c r="R32" s="41"/>
      <c r="S32" s="41"/>
      <c r="T32" s="41"/>
      <c r="U32" s="41"/>
      <c r="V32" s="42"/>
      <c r="W32" s="67"/>
      <c r="X32" s="57"/>
      <c r="Z32" s="35">
        <v>23</v>
      </c>
      <c r="AA32" s="23">
        <v>1285</v>
      </c>
      <c r="AB32" s="65">
        <v>622</v>
      </c>
      <c r="AC32" s="7"/>
      <c r="AD32" s="8"/>
      <c r="AE32" s="8"/>
    </row>
    <row r="33" spans="2:31" ht="22.5" customHeight="1">
      <c r="B33" s="27" t="s">
        <v>8</v>
      </c>
      <c r="C33" s="28">
        <v>7183</v>
      </c>
      <c r="D33" s="28">
        <v>3504</v>
      </c>
      <c r="E33" s="28">
        <v>7228</v>
      </c>
      <c r="F33" s="28">
        <v>3514</v>
      </c>
      <c r="G33" s="28">
        <v>7197</v>
      </c>
      <c r="H33" s="28">
        <v>3501</v>
      </c>
      <c r="I33" s="29">
        <v>7118</v>
      </c>
      <c r="J33" s="28">
        <v>3465</v>
      </c>
      <c r="K33" s="33">
        <v>7013</v>
      </c>
      <c r="L33" s="30">
        <v>3415</v>
      </c>
      <c r="M33" s="31"/>
      <c r="N33" s="32">
        <v>6888</v>
      </c>
      <c r="O33" s="32">
        <v>3357</v>
      </c>
      <c r="P33" s="33">
        <v>6685</v>
      </c>
      <c r="Q33" s="30">
        <v>3260</v>
      </c>
      <c r="R33" s="30">
        <v>6662</v>
      </c>
      <c r="S33" s="30">
        <v>3243</v>
      </c>
      <c r="T33" s="30">
        <v>6601</v>
      </c>
      <c r="U33" s="30">
        <v>3213</v>
      </c>
      <c r="V33" s="82">
        <f>AD18</f>
        <v>6564</v>
      </c>
      <c r="W33" s="82">
        <f t="shared" ref="W33:W35" si="4">AE18</f>
        <v>3197</v>
      </c>
      <c r="X33" s="34" t="s">
        <v>8</v>
      </c>
      <c r="Z33" s="35">
        <v>24</v>
      </c>
      <c r="AA33" s="23">
        <v>1280</v>
      </c>
      <c r="AB33" s="65">
        <v>622</v>
      </c>
      <c r="AC33" s="7"/>
      <c r="AD33" s="8"/>
      <c r="AE33" s="8"/>
    </row>
    <row r="34" spans="2:31" ht="22.5" customHeight="1">
      <c r="B34" s="27" t="s">
        <v>10</v>
      </c>
      <c r="C34" s="28">
        <v>112022</v>
      </c>
      <c r="D34" s="28">
        <v>57940</v>
      </c>
      <c r="E34" s="28">
        <v>112321</v>
      </c>
      <c r="F34" s="28">
        <v>58044</v>
      </c>
      <c r="G34" s="28">
        <v>112308</v>
      </c>
      <c r="H34" s="28">
        <v>58032</v>
      </c>
      <c r="I34" s="29">
        <v>112237</v>
      </c>
      <c r="J34" s="28">
        <v>57993</v>
      </c>
      <c r="K34" s="33">
        <v>112136</v>
      </c>
      <c r="L34" s="30">
        <v>57929</v>
      </c>
      <c r="M34" s="31"/>
      <c r="N34" s="32">
        <v>112022</v>
      </c>
      <c r="O34" s="32">
        <v>57856</v>
      </c>
      <c r="P34" s="33">
        <v>109327</v>
      </c>
      <c r="Q34" s="30">
        <v>56680</v>
      </c>
      <c r="R34" s="30">
        <v>111798</v>
      </c>
      <c r="S34" s="30">
        <v>57798</v>
      </c>
      <c r="T34" s="30">
        <v>111534</v>
      </c>
      <c r="U34" s="30">
        <v>57648</v>
      </c>
      <c r="V34" s="87">
        <f t="shared" ref="V34:V36" si="5">AD19</f>
        <v>111249</v>
      </c>
      <c r="W34" s="82">
        <f t="shared" si="4"/>
        <v>57471</v>
      </c>
      <c r="X34" s="34" t="s">
        <v>10</v>
      </c>
      <c r="Z34" s="35">
        <v>25</v>
      </c>
      <c r="AA34" s="23">
        <v>1300</v>
      </c>
      <c r="AB34" s="65">
        <v>631</v>
      </c>
      <c r="AC34" s="7"/>
      <c r="AD34" s="7"/>
      <c r="AE34" s="7"/>
    </row>
    <row r="35" spans="2:31" ht="22.5" customHeight="1">
      <c r="B35" s="27" t="s">
        <v>9</v>
      </c>
      <c r="C35" s="28">
        <v>104839</v>
      </c>
      <c r="D35" s="28">
        <v>54436</v>
      </c>
      <c r="E35" s="28">
        <v>105093</v>
      </c>
      <c r="F35" s="28">
        <v>54530</v>
      </c>
      <c r="G35" s="28">
        <v>105111</v>
      </c>
      <c r="H35" s="28">
        <v>54531</v>
      </c>
      <c r="I35" s="29">
        <v>105119</v>
      </c>
      <c r="J35" s="28">
        <v>54528</v>
      </c>
      <c r="K35" s="33">
        <v>105123</v>
      </c>
      <c r="L35" s="30">
        <v>54514</v>
      </c>
      <c r="M35" s="31"/>
      <c r="N35" s="32">
        <v>105134</v>
      </c>
      <c r="O35" s="32">
        <v>54499</v>
      </c>
      <c r="P35" s="33">
        <v>102642</v>
      </c>
      <c r="Q35" s="30">
        <v>53420</v>
      </c>
      <c r="R35" s="30">
        <v>105136</v>
      </c>
      <c r="S35" s="30">
        <v>54555</v>
      </c>
      <c r="T35" s="30">
        <v>104933</v>
      </c>
      <c r="U35" s="30">
        <v>54435</v>
      </c>
      <c r="V35" s="82">
        <f t="shared" si="5"/>
        <v>104685</v>
      </c>
      <c r="W35" s="82">
        <f t="shared" si="4"/>
        <v>54274</v>
      </c>
      <c r="X35" s="34" t="s">
        <v>9</v>
      </c>
      <c r="Z35" s="35">
        <v>26</v>
      </c>
      <c r="AA35" s="23">
        <v>1294</v>
      </c>
      <c r="AB35" s="65">
        <v>629</v>
      </c>
      <c r="AC35" s="7"/>
      <c r="AD35" s="8"/>
      <c r="AE35" s="8"/>
    </row>
    <row r="36" spans="2:31" ht="22.5" customHeight="1" thickBot="1">
      <c r="B36" s="54" t="s">
        <v>26</v>
      </c>
      <c r="C36" s="43">
        <v>32999</v>
      </c>
      <c r="D36" s="43">
        <v>18776</v>
      </c>
      <c r="E36" s="43">
        <v>33866</v>
      </c>
      <c r="F36" s="43">
        <v>19211</v>
      </c>
      <c r="G36" s="43">
        <v>34590</v>
      </c>
      <c r="H36" s="43">
        <v>19593</v>
      </c>
      <c r="I36" s="44">
        <v>35151</v>
      </c>
      <c r="J36" s="43">
        <v>19892</v>
      </c>
      <c r="K36" s="46">
        <v>35580</v>
      </c>
      <c r="L36" s="45">
        <v>20121</v>
      </c>
      <c r="M36" s="31"/>
      <c r="N36" s="51">
        <v>35884</v>
      </c>
      <c r="O36" s="51">
        <v>20283</v>
      </c>
      <c r="P36" s="52">
        <v>35337</v>
      </c>
      <c r="Q36" s="50">
        <v>19991</v>
      </c>
      <c r="R36" s="50">
        <v>36213</v>
      </c>
      <c r="S36" s="50">
        <v>20490</v>
      </c>
      <c r="T36" s="50">
        <v>36236</v>
      </c>
      <c r="U36" s="50">
        <v>20511</v>
      </c>
      <c r="V36" s="88">
        <f t="shared" si="5"/>
        <v>36224</v>
      </c>
      <c r="W36" s="88">
        <f>AE21</f>
        <v>20516</v>
      </c>
      <c r="X36" s="53" t="s">
        <v>25</v>
      </c>
      <c r="Z36" s="35">
        <v>27</v>
      </c>
      <c r="AA36" s="23">
        <v>1291</v>
      </c>
      <c r="AB36" s="65">
        <v>626</v>
      </c>
      <c r="AC36" s="7"/>
      <c r="AD36" s="8"/>
      <c r="AE36" s="8"/>
    </row>
    <row r="37" spans="2:31" ht="18.75" customHeight="1">
      <c r="B37" s="102" t="s">
        <v>56</v>
      </c>
      <c r="C37" s="102"/>
      <c r="D37" s="102"/>
      <c r="E37" s="102"/>
      <c r="F37" s="102"/>
      <c r="G37" s="102"/>
      <c r="H37" s="102"/>
      <c r="I37" s="102"/>
      <c r="J37" s="102"/>
      <c r="K37" s="102"/>
      <c r="L37" s="49"/>
      <c r="M37" s="7"/>
      <c r="Z37" s="35">
        <v>28</v>
      </c>
      <c r="AA37" s="23">
        <v>1302</v>
      </c>
      <c r="AB37" s="65">
        <v>632</v>
      </c>
      <c r="AC37" s="8"/>
      <c r="AD37" s="8"/>
      <c r="AE37" s="8"/>
    </row>
    <row r="38" spans="2:31" ht="13.5" customHeight="1">
      <c r="B38" s="99" t="s">
        <v>72</v>
      </c>
      <c r="C38" s="99"/>
      <c r="D38" s="99"/>
      <c r="E38" s="99"/>
      <c r="F38" s="99"/>
      <c r="G38" s="99"/>
      <c r="H38" s="99"/>
      <c r="I38" s="99"/>
      <c r="J38" s="99"/>
      <c r="K38" s="99"/>
      <c r="L38" s="90"/>
      <c r="M38" s="7"/>
      <c r="Z38" s="35">
        <v>29</v>
      </c>
      <c r="AA38" s="23">
        <v>1293</v>
      </c>
      <c r="AB38" s="65">
        <v>627</v>
      </c>
      <c r="AC38" s="8"/>
      <c r="AD38" s="8"/>
      <c r="AE38" s="8"/>
    </row>
    <row r="39" spans="2:31" ht="13.5" customHeight="1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0"/>
      <c r="M39" s="7"/>
      <c r="Z39" s="35">
        <v>30</v>
      </c>
      <c r="AA39" s="23">
        <v>1262</v>
      </c>
      <c r="AB39" s="65">
        <v>612</v>
      </c>
    </row>
    <row r="40" spans="2:31" ht="13.5" customHeight="1">
      <c r="M40" s="7"/>
      <c r="Z40" s="35">
        <v>31</v>
      </c>
      <c r="AA40" s="23">
        <v>1270</v>
      </c>
      <c r="AB40" s="65">
        <v>617</v>
      </c>
    </row>
    <row r="41" spans="2:31">
      <c r="M41" s="7"/>
      <c r="Z41" s="35">
        <v>32</v>
      </c>
      <c r="AA41" s="23">
        <v>1260</v>
      </c>
      <c r="AB41" s="65">
        <v>614</v>
      </c>
    </row>
    <row r="42" spans="2:31">
      <c r="M42" s="7"/>
      <c r="Z42" s="35">
        <v>33</v>
      </c>
      <c r="AA42" s="23">
        <v>1283</v>
      </c>
      <c r="AB42" s="65">
        <v>626</v>
      </c>
    </row>
    <row r="43" spans="2:31">
      <c r="Z43" s="35">
        <v>34</v>
      </c>
      <c r="AA43" s="23">
        <v>1304</v>
      </c>
      <c r="AB43" s="65">
        <v>637</v>
      </c>
    </row>
    <row r="44" spans="2:31">
      <c r="Z44" s="35">
        <v>35</v>
      </c>
      <c r="AA44" s="23">
        <v>1342</v>
      </c>
      <c r="AB44" s="65">
        <v>655</v>
      </c>
    </row>
    <row r="45" spans="2:31">
      <c r="Z45" s="35">
        <v>36</v>
      </c>
      <c r="AA45" s="23">
        <v>1376</v>
      </c>
      <c r="AB45" s="65">
        <v>673</v>
      </c>
    </row>
    <row r="46" spans="2:31">
      <c r="Z46" s="35">
        <v>37</v>
      </c>
      <c r="AA46" s="23">
        <v>1394</v>
      </c>
      <c r="AB46" s="65">
        <v>682</v>
      </c>
    </row>
    <row r="47" spans="2:31">
      <c r="Z47" s="35">
        <v>38</v>
      </c>
      <c r="AA47" s="23">
        <v>1444</v>
      </c>
      <c r="AB47" s="65">
        <v>710</v>
      </c>
    </row>
    <row r="48" spans="2:31">
      <c r="Z48" s="35">
        <v>39</v>
      </c>
      <c r="AA48" s="23">
        <v>1492</v>
      </c>
      <c r="AB48" s="65">
        <v>734</v>
      </c>
    </row>
    <row r="49" spans="26:28">
      <c r="Z49" s="35">
        <v>40</v>
      </c>
      <c r="AA49" s="23">
        <v>1511</v>
      </c>
      <c r="AB49" s="65">
        <v>744</v>
      </c>
    </row>
    <row r="50" spans="26:28">
      <c r="Z50" s="35">
        <v>41</v>
      </c>
      <c r="AA50" s="23">
        <v>1512</v>
      </c>
      <c r="AB50" s="65">
        <v>746</v>
      </c>
    </row>
    <row r="51" spans="26:28">
      <c r="Z51" s="35">
        <v>42</v>
      </c>
      <c r="AA51" s="23">
        <v>1523</v>
      </c>
      <c r="AB51" s="65">
        <v>751</v>
      </c>
    </row>
    <row r="52" spans="26:28">
      <c r="Z52" s="35">
        <v>43</v>
      </c>
      <c r="AA52" s="23">
        <v>1590</v>
      </c>
      <c r="AB52" s="65">
        <v>784</v>
      </c>
    </row>
    <row r="53" spans="26:28">
      <c r="Z53" s="35">
        <v>44</v>
      </c>
      <c r="AA53" s="23">
        <v>1629</v>
      </c>
      <c r="AB53" s="65">
        <v>802</v>
      </c>
    </row>
    <row r="54" spans="26:28">
      <c r="Z54" s="35">
        <v>45</v>
      </c>
      <c r="AA54" s="23">
        <v>1689</v>
      </c>
      <c r="AB54" s="65">
        <v>833</v>
      </c>
    </row>
    <row r="55" spans="26:28">
      <c r="Z55" s="35">
        <v>46</v>
      </c>
      <c r="AA55" s="23">
        <v>1733</v>
      </c>
      <c r="AB55" s="65">
        <v>854</v>
      </c>
    </row>
    <row r="56" spans="26:28">
      <c r="Z56" s="35">
        <v>47</v>
      </c>
      <c r="AA56" s="23">
        <v>1814</v>
      </c>
      <c r="AB56" s="65">
        <v>894</v>
      </c>
    </row>
    <row r="57" spans="26:28">
      <c r="Z57" s="35">
        <v>48</v>
      </c>
      <c r="AA57" s="23">
        <v>1887</v>
      </c>
      <c r="AB57" s="65">
        <v>931</v>
      </c>
    </row>
    <row r="58" spans="26:28">
      <c r="Z58" s="35">
        <v>49</v>
      </c>
      <c r="AA58" s="23">
        <v>1993</v>
      </c>
      <c r="AB58" s="65">
        <v>983</v>
      </c>
    </row>
    <row r="59" spans="26:28">
      <c r="Z59" s="35">
        <v>50</v>
      </c>
      <c r="AA59" s="23">
        <v>2026</v>
      </c>
      <c r="AB59" s="65">
        <v>1003</v>
      </c>
    </row>
    <row r="60" spans="26:28">
      <c r="Z60" s="35">
        <v>51</v>
      </c>
      <c r="AA60" s="23">
        <v>1988</v>
      </c>
      <c r="AB60" s="65">
        <v>983</v>
      </c>
    </row>
    <row r="61" spans="26:28">
      <c r="Z61" s="35">
        <v>52</v>
      </c>
      <c r="AA61" s="23">
        <v>1930</v>
      </c>
      <c r="AB61" s="65">
        <v>956</v>
      </c>
    </row>
    <row r="62" spans="26:28">
      <c r="Z62" s="35">
        <v>53</v>
      </c>
      <c r="AA62" s="23">
        <v>1869</v>
      </c>
      <c r="AB62" s="65">
        <v>927</v>
      </c>
    </row>
    <row r="63" spans="26:28">
      <c r="Z63" s="35">
        <v>54</v>
      </c>
      <c r="AA63" s="23">
        <v>1837</v>
      </c>
      <c r="AB63" s="65">
        <v>914</v>
      </c>
    </row>
    <row r="64" spans="26:28">
      <c r="Z64" s="35">
        <v>55</v>
      </c>
      <c r="AA64" s="23">
        <v>1791</v>
      </c>
      <c r="AB64" s="65">
        <v>891</v>
      </c>
    </row>
    <row r="65" spans="26:31">
      <c r="Z65" s="35">
        <v>56</v>
      </c>
      <c r="AA65" s="23">
        <v>1784</v>
      </c>
      <c r="AB65" s="65">
        <v>889</v>
      </c>
    </row>
    <row r="66" spans="26:31">
      <c r="Z66" s="35">
        <v>57</v>
      </c>
      <c r="AA66" s="23">
        <v>1391</v>
      </c>
      <c r="AB66" s="65">
        <v>697</v>
      </c>
    </row>
    <row r="67" spans="26:31">
      <c r="Z67" s="35">
        <v>58</v>
      </c>
      <c r="AA67" s="23">
        <v>1711</v>
      </c>
      <c r="AB67" s="65">
        <v>856</v>
      </c>
    </row>
    <row r="68" spans="26:31">
      <c r="Z68" s="35">
        <v>59</v>
      </c>
      <c r="AA68" s="23">
        <v>1601</v>
      </c>
      <c r="AB68" s="65">
        <v>802</v>
      </c>
    </row>
    <row r="69" spans="26:31">
      <c r="Z69" s="35">
        <v>60</v>
      </c>
      <c r="AA69" s="23">
        <v>1558</v>
      </c>
      <c r="AB69" s="65">
        <v>782</v>
      </c>
    </row>
    <row r="70" spans="26:31">
      <c r="Z70" s="35">
        <v>61</v>
      </c>
      <c r="AA70" s="23">
        <v>1505</v>
      </c>
      <c r="AB70" s="65">
        <v>757</v>
      </c>
    </row>
    <row r="71" spans="26:31">
      <c r="Z71" s="35">
        <v>62</v>
      </c>
      <c r="AA71" s="23">
        <v>1471</v>
      </c>
      <c r="AB71" s="65">
        <v>742</v>
      </c>
    </row>
    <row r="72" spans="26:31">
      <c r="Z72" s="35">
        <v>63</v>
      </c>
      <c r="AA72" s="23">
        <v>1476</v>
      </c>
      <c r="AB72" s="65">
        <v>748</v>
      </c>
    </row>
    <row r="73" spans="26:31">
      <c r="Z73" s="35">
        <v>64</v>
      </c>
      <c r="AA73" s="23">
        <v>1498</v>
      </c>
      <c r="AB73" s="65">
        <v>760</v>
      </c>
    </row>
    <row r="74" spans="26:31">
      <c r="Z74" s="35">
        <v>65</v>
      </c>
      <c r="AA74" s="23">
        <v>1451</v>
      </c>
      <c r="AB74" s="65">
        <v>740</v>
      </c>
    </row>
    <row r="75" spans="26:31">
      <c r="Z75" s="35">
        <v>66</v>
      </c>
      <c r="AA75" s="23">
        <v>1405</v>
      </c>
      <c r="AB75" s="65">
        <v>718</v>
      </c>
    </row>
    <row r="76" spans="26:31">
      <c r="Z76" s="35">
        <v>67</v>
      </c>
      <c r="AA76" s="23">
        <v>1469</v>
      </c>
      <c r="AB76" s="65">
        <v>754</v>
      </c>
    </row>
    <row r="77" spans="26:31">
      <c r="Z77" s="35">
        <v>68</v>
      </c>
      <c r="AA77" s="23">
        <v>1508</v>
      </c>
      <c r="AB77" s="65">
        <v>776</v>
      </c>
    </row>
    <row r="78" spans="26:31">
      <c r="Z78" s="35">
        <v>69</v>
      </c>
      <c r="AA78" s="23">
        <v>1499</v>
      </c>
      <c r="AB78" s="65">
        <v>776</v>
      </c>
    </row>
    <row r="79" spans="26:31">
      <c r="Z79" s="35">
        <v>70</v>
      </c>
      <c r="AA79" s="23">
        <v>1580</v>
      </c>
      <c r="AB79" s="65">
        <v>824</v>
      </c>
      <c r="AC79" s="7"/>
    </row>
    <row r="80" spans="26:31">
      <c r="Z80" s="35">
        <v>71</v>
      </c>
      <c r="AA80" s="23">
        <v>1656</v>
      </c>
      <c r="AB80" s="65">
        <v>868</v>
      </c>
      <c r="AC80" s="7"/>
      <c r="AD80" s="64"/>
      <c r="AE80" s="64"/>
    </row>
    <row r="81" spans="26:31">
      <c r="Z81" s="35">
        <v>72</v>
      </c>
      <c r="AA81" s="23">
        <v>1737</v>
      </c>
      <c r="AB81" s="65">
        <v>915</v>
      </c>
      <c r="AC81" s="7"/>
      <c r="AD81" s="64"/>
      <c r="AE81" s="64"/>
    </row>
    <row r="82" spans="26:31">
      <c r="Z82" s="35">
        <v>73</v>
      </c>
      <c r="AA82" s="23">
        <v>1845</v>
      </c>
      <c r="AB82" s="65">
        <v>981</v>
      </c>
      <c r="AC82" s="7"/>
      <c r="AD82" s="64"/>
      <c r="AE82" s="64"/>
    </row>
    <row r="83" spans="26:31">
      <c r="Z83" s="35">
        <v>74</v>
      </c>
      <c r="AA83" s="23">
        <v>1999</v>
      </c>
      <c r="AB83" s="65">
        <v>1068</v>
      </c>
      <c r="AC83" s="7"/>
      <c r="AD83" s="64"/>
      <c r="AE83" s="64"/>
    </row>
    <row r="84" spans="26:31">
      <c r="Z84" s="35">
        <v>75</v>
      </c>
      <c r="AA84" s="23">
        <v>1952</v>
      </c>
      <c r="AB84" s="65">
        <v>1052</v>
      </c>
      <c r="AC84" s="7"/>
      <c r="AD84" s="64"/>
      <c r="AE84" s="64"/>
    </row>
    <row r="85" spans="26:31">
      <c r="Z85" s="35">
        <v>76</v>
      </c>
      <c r="AA85" s="23">
        <v>1825</v>
      </c>
      <c r="AB85" s="65">
        <v>990</v>
      </c>
      <c r="AC85" s="7"/>
      <c r="AD85" s="64"/>
      <c r="AE85" s="64"/>
    </row>
    <row r="86" spans="26:31">
      <c r="Z86" s="35">
        <v>77</v>
      </c>
      <c r="AA86" s="23">
        <v>1116</v>
      </c>
      <c r="AB86" s="65">
        <v>615</v>
      </c>
      <c r="AC86" s="7"/>
      <c r="AD86" s="64"/>
      <c r="AE86" s="64"/>
    </row>
    <row r="87" spans="26:31">
      <c r="Z87" s="35">
        <v>78</v>
      </c>
      <c r="AA87" s="23">
        <v>1175</v>
      </c>
      <c r="AB87" s="65">
        <v>657</v>
      </c>
      <c r="AC87" s="7"/>
      <c r="AD87" s="64"/>
      <c r="AE87" s="64"/>
    </row>
    <row r="88" spans="26:31">
      <c r="Z88" s="35">
        <v>79</v>
      </c>
      <c r="AA88" s="23">
        <v>1405</v>
      </c>
      <c r="AB88" s="65">
        <v>795</v>
      </c>
      <c r="AC88" s="7"/>
      <c r="AD88" s="64"/>
      <c r="AE88" s="64"/>
    </row>
    <row r="89" spans="26:31">
      <c r="Z89" s="35">
        <v>80</v>
      </c>
      <c r="AA89" s="23">
        <v>1327</v>
      </c>
      <c r="AB89" s="65">
        <v>757</v>
      </c>
      <c r="AC89" s="7"/>
      <c r="AD89" s="64"/>
      <c r="AE89" s="64"/>
    </row>
    <row r="90" spans="26:31">
      <c r="Z90" s="35">
        <v>81</v>
      </c>
      <c r="AA90" s="23">
        <v>1326</v>
      </c>
      <c r="AB90" s="65">
        <v>765</v>
      </c>
      <c r="AC90" s="7"/>
      <c r="AD90" s="64"/>
      <c r="AE90" s="64"/>
    </row>
    <row r="91" spans="26:31">
      <c r="Z91" s="35">
        <v>82</v>
      </c>
      <c r="AA91" s="23">
        <v>1247</v>
      </c>
      <c r="AB91" s="65">
        <v>727</v>
      </c>
      <c r="AC91" s="7"/>
      <c r="AD91" s="64"/>
      <c r="AE91" s="64"/>
    </row>
    <row r="92" spans="26:31">
      <c r="Z92" s="35">
        <v>83</v>
      </c>
      <c r="AA92" s="23">
        <v>1090</v>
      </c>
      <c r="AB92" s="65">
        <v>645</v>
      </c>
      <c r="AC92" s="7"/>
    </row>
    <row r="93" spans="26:31">
      <c r="Z93" s="35">
        <v>84</v>
      </c>
      <c r="AA93" s="23">
        <v>905</v>
      </c>
      <c r="AB93" s="65">
        <v>543</v>
      </c>
      <c r="AC93" s="7"/>
      <c r="AD93" s="47"/>
      <c r="AE93" s="47"/>
    </row>
    <row r="94" spans="26:31">
      <c r="Z94" s="35">
        <v>85</v>
      </c>
      <c r="AA94" s="23">
        <v>916</v>
      </c>
      <c r="AB94" s="65">
        <v>561</v>
      </c>
    </row>
    <row r="95" spans="26:31">
      <c r="Z95" s="35">
        <v>86</v>
      </c>
      <c r="AA95" s="23">
        <v>886</v>
      </c>
      <c r="AB95" s="65">
        <v>552</v>
      </c>
    </row>
    <row r="96" spans="26:31">
      <c r="Z96" s="35">
        <v>87</v>
      </c>
      <c r="AA96" s="23">
        <v>827</v>
      </c>
      <c r="AB96" s="65">
        <v>526</v>
      </c>
    </row>
    <row r="97" spans="26:28">
      <c r="Z97" s="35">
        <v>88</v>
      </c>
      <c r="AA97" s="23">
        <v>725</v>
      </c>
      <c r="AB97" s="65">
        <v>474</v>
      </c>
    </row>
    <row r="98" spans="26:28">
      <c r="Z98" s="35">
        <v>89</v>
      </c>
      <c r="AA98" s="23">
        <v>624</v>
      </c>
      <c r="AB98" s="65">
        <v>418</v>
      </c>
    </row>
    <row r="99" spans="26:28">
      <c r="Z99" s="35">
        <v>90</v>
      </c>
      <c r="AA99" s="23">
        <v>562</v>
      </c>
      <c r="AB99" s="65">
        <v>386</v>
      </c>
    </row>
    <row r="100" spans="26:28">
      <c r="Z100" s="35">
        <v>91</v>
      </c>
      <c r="AA100" s="23">
        <v>483</v>
      </c>
      <c r="AB100" s="65">
        <v>340</v>
      </c>
    </row>
    <row r="101" spans="26:28">
      <c r="Z101" s="35">
        <v>92</v>
      </c>
      <c r="AA101" s="23">
        <v>405</v>
      </c>
      <c r="AB101" s="65">
        <v>293</v>
      </c>
    </row>
    <row r="102" spans="26:28">
      <c r="Z102" s="35">
        <v>93</v>
      </c>
      <c r="AA102" s="23">
        <v>327</v>
      </c>
      <c r="AB102" s="65">
        <v>242</v>
      </c>
    </row>
    <row r="103" spans="26:28">
      <c r="Z103" s="35">
        <v>94</v>
      </c>
      <c r="AA103" s="23">
        <v>268</v>
      </c>
      <c r="AB103" s="65">
        <v>203</v>
      </c>
    </row>
    <row r="104" spans="26:28">
      <c r="Z104" s="35">
        <v>95</v>
      </c>
      <c r="AA104" s="23">
        <v>214</v>
      </c>
      <c r="AB104" s="65">
        <v>166</v>
      </c>
    </row>
    <row r="105" spans="26:28">
      <c r="Z105" s="35">
        <v>96</v>
      </c>
      <c r="AA105" s="23">
        <v>148</v>
      </c>
      <c r="AB105" s="65">
        <v>117</v>
      </c>
    </row>
    <row r="106" spans="26:28">
      <c r="Z106" s="35">
        <v>97</v>
      </c>
      <c r="AA106" s="23">
        <v>110</v>
      </c>
      <c r="AB106" s="65">
        <v>89</v>
      </c>
    </row>
    <row r="107" spans="26:28">
      <c r="Z107" s="35">
        <v>98</v>
      </c>
      <c r="AA107" s="23">
        <v>75</v>
      </c>
      <c r="AB107" s="65">
        <v>63</v>
      </c>
    </row>
    <row r="108" spans="26:28">
      <c r="Z108" s="35">
        <v>99</v>
      </c>
      <c r="AA108" s="23">
        <v>50</v>
      </c>
      <c r="AB108" s="65">
        <v>43</v>
      </c>
    </row>
    <row r="109" spans="26:28">
      <c r="Z109" s="35">
        <v>100</v>
      </c>
      <c r="AA109" s="23">
        <v>87</v>
      </c>
      <c r="AB109" s="65">
        <v>77</v>
      </c>
    </row>
  </sheetData>
  <mergeCells count="24">
    <mergeCell ref="B38:K38"/>
    <mergeCell ref="P2:V2"/>
    <mergeCell ref="B37:K37"/>
    <mergeCell ref="E2:I2"/>
    <mergeCell ref="C4:D4"/>
    <mergeCell ref="E4:F4"/>
    <mergeCell ref="G4:H4"/>
    <mergeCell ref="I4:J4"/>
    <mergeCell ref="K4:L4"/>
    <mergeCell ref="N4:O4"/>
    <mergeCell ref="P4:Q4"/>
    <mergeCell ref="R4:S4"/>
    <mergeCell ref="T4:U4"/>
    <mergeCell ref="V4:W4"/>
    <mergeCell ref="C5:D5"/>
    <mergeCell ref="P5:Q5"/>
    <mergeCell ref="R5:S5"/>
    <mergeCell ref="T5:U5"/>
    <mergeCell ref="V5:W5"/>
    <mergeCell ref="E5:F5"/>
    <mergeCell ref="G5:H5"/>
    <mergeCell ref="I5:J5"/>
    <mergeCell ref="K5:L5"/>
    <mergeCell ref="N5:O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2024-11-05T06:54:15Z</dcterms:created>
  <dcterms:modified xsi:type="dcterms:W3CDTF">2024-11-05T06:54:20Z</dcterms:modified>
</cp:coreProperties>
</file>