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C78CD7DF-B55C-4578-852E-09C193D87DAF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97" sheetId="1" r:id="rId1"/>
  </sheets>
  <definedNames>
    <definedName name="_xlnm.Print_Area" localSheetId="0">'97'!$B$2:$G$65</definedName>
  </definedNames>
  <calcPr calcId="191029"/>
</workbook>
</file>

<file path=xl/calcChain.xml><?xml version="1.0" encoding="utf-8"?>
<calcChain xmlns="http://schemas.openxmlformats.org/spreadsheetml/2006/main">
  <c r="G56" i="1" l="1"/>
  <c r="G51" i="1" l="1"/>
  <c r="G45" i="1"/>
  <c r="G38" i="1"/>
  <c r="G31" i="1"/>
  <c r="G20" i="1"/>
  <c r="G12" i="1"/>
  <c r="G6" i="1"/>
  <c r="G5" i="1" l="1"/>
</calcChain>
</file>

<file path=xl/sharedStrings.xml><?xml version="1.0" encoding="utf-8"?>
<sst xmlns="http://schemas.openxmlformats.org/spreadsheetml/2006/main" count="69" uniqueCount="69">
  <si>
    <t>都道府県</t>
  </si>
  <si>
    <t>全国総数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</si>
  <si>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</si>
  <si>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</si>
  <si>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</si>
  <si>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</si>
  <si>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</si>
  <si>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</si>
  <si>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</si>
  <si>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</si>
  <si>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</si>
  <si>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</si>
  <si>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</si>
  <si>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東京</t>
  </si>
  <si>
    <t>茨城</t>
  </si>
  <si>
    <t>栃木</t>
  </si>
  <si>
    <t>群馬</t>
  </si>
  <si>
    <t>埼玉</t>
  </si>
  <si>
    <t>千葉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</si>
  <si>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</si>
  <si>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</si>
  <si>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</si>
  <si>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</si>
  <si>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</si>
  <si>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</si>
  <si>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</si>
  <si>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</si>
  <si>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</si>
  <si>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</si>
  <si>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</si>
  <si>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</si>
  <si>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</si>
  <si>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</si>
  <si>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</si>
  <si>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</si>
  <si>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</si>
  <si>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</si>
  <si>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</si>
  <si>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</si>
  <si>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</si>
  <si>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</si>
  <si>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</si>
  <si>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</si>
  <si>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</si>
  <si>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</si>
  <si>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</si>
  <si>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</si>
  <si>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</si>
  <si>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</si>
  <si>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奈良</t>
  </si>
  <si>
    <t>注  車両等の運転に関する道路交通法違反の件数である。</t>
    <phoneticPr fontId="2"/>
  </si>
  <si>
    <t>北 海 道</t>
    <phoneticPr fontId="2"/>
  </si>
  <si>
    <t>鹿 児 島</t>
    <phoneticPr fontId="2"/>
  </si>
  <si>
    <t>和 歌 山</t>
    <phoneticPr fontId="2"/>
  </si>
  <si>
    <t>神 奈 川</t>
    <phoneticPr fontId="2"/>
  </si>
  <si>
    <t>交通456</t>
    <rPh sb="0" eb="2">
      <t>コウツウ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</si>
  <si>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</si>
  <si>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</si>
  <si>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</si>
  <si>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</si>
  <si>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</si>
  <si>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</si>
  <si>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</si>
  <si>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2019年</t>
  </si>
  <si>
    <t>97　都道府県別　年次別　道路交通法違反　検挙（送致・告知）件数（車両等の違反）</t>
    <rPh sb="3" eb="5">
      <t>トドウ</t>
    </rPh>
    <rPh sb="21" eb="23">
      <t>ケンキョ</t>
    </rPh>
    <rPh sb="24" eb="26">
      <t>ソウチ</t>
    </rPh>
    <phoneticPr fontId="2"/>
  </si>
  <si>
    <t>2020年</t>
  </si>
  <si>
    <t>2021年</t>
  </si>
  <si>
    <t>2022年</t>
  </si>
  <si>
    <t>2023年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</si>
</sst>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7">
    <font>
      <sz val="10"/>
      <name val="ＭＳ 明朝"/>
      <family val="1"/>
      <charset val="128"/>
    </font>
    <font>
      <sz val="11"/>
      <name val="明朝"/>
      <family val="3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Protection="1"/>
    <xf numFmtId="0" fontId="4" fillId="0" borderId="0" xfId="0" applyFont="1" applyFill="1"/>
    <xf numFmtId="0" fontId="3" fillId="0" borderId="0" xfId="0" applyFont="1" applyFill="1" applyProtection="1"/>
    <xf numFmtId="0" fontId="3" fillId="0" borderId="0" xfId="0" applyFont="1" applyFill="1"/>
    <xf numFmtId="0" fontId="4" fillId="0" borderId="0" xfId="0" applyFont="1" applyFill="1" applyBorder="1" applyProtection="1"/>
    <xf numFmtId="0" fontId="4" fillId="0" borderId="1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Protection="1"/>
    <xf numFmtId="0" fontId="5" fillId="0" borderId="3" xfId="0" applyFont="1" applyFill="1" applyBorder="1" applyAlignment="1" applyProtection="1">
      <alignment horizontal="center"/>
    </xf>
    <xf numFmtId="176" fontId="5" fillId="0" borderId="4" xfId="0" applyNumberFormat="1" applyFont="1" applyFill="1" applyBorder="1" applyProtection="1"/>
    <xf numFmtId="0" fontId="5" fillId="0" borderId="0" xfId="0" applyFont="1" applyFill="1"/>
    <xf numFmtId="0" fontId="6" fillId="0" borderId="0" xfId="0" applyFont="1" applyFill="1" applyProtection="1"/>
    <xf numFmtId="0" fontId="6" fillId="0" borderId="3" xfId="0" applyFont="1" applyFill="1" applyBorder="1" applyAlignment="1" applyProtection="1">
      <alignment horizontal="distributed" justifyLastLine="1"/>
    </xf>
    <xf numFmtId="176" fontId="6" fillId="0" borderId="4" xfId="0" applyNumberFormat="1" applyFont="1" applyFill="1" applyBorder="1" applyProtection="1">
      <protection locked="0"/>
    </xf>
    <xf numFmtId="0" fontId="6" fillId="0" borderId="0" xfId="0" applyFont="1" applyFill="1"/>
    <xf numFmtId="0" fontId="6" fillId="0" borderId="0" xfId="0" applyFont="1" applyFill="1" applyBorder="1" applyProtection="1"/>
    <xf numFmtId="0" fontId="0" fillId="0" borderId="0" xfId="0" applyFont="1" applyFill="1" applyProtection="1"/>
    <xf numFmtId="0" fontId="5" fillId="0" borderId="3" xfId="0" applyFont="1" applyFill="1" applyBorder="1" applyAlignment="1" applyProtection="1">
      <alignment horizontal="distributed" justifyLastLine="1"/>
    </xf>
    <xf numFmtId="176" fontId="5" fillId="0" borderId="4" xfId="0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</xf>
    <xf numFmtId="176" fontId="0" fillId="0" borderId="4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distributed" justifyLastLine="1"/>
    </xf>
    <xf numFmtId="176" fontId="6" fillId="0" borderId="6" xfId="0" applyNumberFormat="1" applyFont="1" applyFill="1" applyBorder="1" applyProtection="1">
      <protection locked="0"/>
    </xf>
    <xf numFmtId="0" fontId="6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0" fillId="0" borderId="7" xfId="0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Protection="1">
      <protection locked="0"/>
    </xf>
    <xf numFmtId="176" fontId="5" fillId="0" borderId="9" xfId="0" applyNumberFormat="1" applyFont="1" applyFill="1" applyBorder="1" applyProtection="1">
      <protection locked="0"/>
    </xf>
    <xf numFmtId="176" fontId="6" fillId="0" borderId="10" xfId="0" applyNumberFormat="1" applyFont="1" applyFill="1" applyBorder="1" applyProtection="1">
      <protection locked="0"/>
    </xf>
    <xf numFmtId="38" fontId="5" fillId="0" borderId="8" xfId="1" applyNumberFormat="1" applyFont="1" applyFill="1" applyBorder="1" applyAlignment="1">
      <alignment vertical="center"/>
    </xf>
    <xf numFmtId="38" fontId="0" fillId="0" borderId="8" xfId="1" applyNumberFormat="1" applyFont="1" applyFill="1" applyBorder="1" applyAlignment="1">
      <alignment vertical="center"/>
    </xf>
    <xf numFmtId="38" fontId="0" fillId="0" borderId="11" xfId="1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Q67"/>
  <sheetViews>
    <sheetView tabSelected="1" view="pageBreakPreview" zoomScaleNormal="100" zoomScaleSheetLayoutView="100" workbookViewId="0">
      <pane xSplit="2" topLeftCell="C1" activePane="topRight" state="frozen"/>
      <selection pane="topRight" activeCell="B3" sqref="B3"/>
    </sheetView>
  </sheetViews>
  <sheetFormatPr defaultColWidth="9.109375" defaultRowHeight="12"/>
  <cols>
    <col min="1" max="1" width="2.6640625" style="16" customWidth="1"/>
    <col min="2" max="2" width="15" style="16" customWidth="1"/>
    <col min="3" max="7" width="17.88671875" style="16" customWidth="1"/>
    <col min="8" max="8" width="3.6640625" style="16" customWidth="1"/>
    <col min="9" max="13" width="9.109375" style="16"/>
    <col min="14" max="14" width="6.6640625" style="16" customWidth="1"/>
    <col min="15" max="16384" width="9.109375" style="16"/>
  </cols>
  <sheetData>
    <row r="1" spans="1:17" s="2" customFormat="1">
      <c r="A1" s="1"/>
      <c r="B1" s="26" t="s">
        <v>55</v>
      </c>
      <c r="C1" s="1"/>
      <c r="D1" s="1"/>
      <c r="E1" s="1"/>
      <c r="F1" s="1"/>
      <c r="G1" s="1"/>
      <c r="H1" s="1"/>
      <c r="I1" s="1"/>
      <c r="J1" s="1"/>
      <c r="K1" s="1"/>
    </row>
    <row r="2" spans="1:17" s="4" customFormat="1" ht="14.4">
      <c r="A2" s="3"/>
      <c r="B2" s="34" t="s">
        <v>64</v>
      </c>
      <c r="C2" s="34"/>
      <c r="D2" s="34"/>
      <c r="E2" s="34"/>
      <c r="F2" s="34"/>
      <c r="G2" s="34"/>
      <c r="H2" s="3"/>
      <c r="I2" s="3"/>
      <c r="J2" s="3"/>
      <c r="K2" s="3"/>
    </row>
    <row r="3" spans="1:17" s="2" customFormat="1" ht="12.6" thickBot="1">
      <c r="A3" s="1"/>
      <c r="B3" s="5"/>
      <c r="C3" s="5"/>
      <c r="D3" s="5"/>
      <c r="E3" s="5"/>
      <c r="F3" s="5"/>
      <c r="G3" s="5"/>
      <c r="H3" s="1"/>
      <c r="I3" s="5"/>
      <c r="J3" s="1"/>
      <c r="K3" s="1"/>
    </row>
    <row r="4" spans="1:17" s="2" customFormat="1" ht="36" customHeight="1">
      <c r="A4" s="1"/>
      <c r="B4" s="6" t="s">
        <v>0</v>
      </c>
      <c r="C4" s="7" t="s">
        <v>63</v>
      </c>
      <c r="D4" s="7" t="s">
        <v>65</v>
      </c>
      <c r="E4" s="7" t="s">
        <v>66</v>
      </c>
      <c r="F4" s="7" t="s">
        <v>67</v>
      </c>
      <c r="G4" s="27" t="s">
        <v>68</v>
      </c>
      <c r="H4" s="5"/>
      <c r="I4" s="5"/>
      <c r="J4" s="1"/>
      <c r="K4" s="8"/>
      <c r="L4" s="8"/>
      <c r="M4" s="8"/>
      <c r="N4" s="8"/>
      <c r="O4" s="8"/>
      <c r="P4" s="8"/>
      <c r="Q4" s="8"/>
    </row>
    <row r="5" spans="1:17" s="12" customFormat="1">
      <c r="A5" s="9"/>
      <c r="B5" s="10" t="s">
        <v>1</v>
      </c>
      <c r="C5" s="11">
        <v>5711488</v>
      </c>
      <c r="D5" s="11">
        <v>5751798</v>
      </c>
      <c r="E5" s="11">
        <v>5546115</v>
      </c>
      <c r="F5" s="11">
        <v>5053271</v>
      </c>
      <c r="G5" s="31">
        <f>SUM(G6,G12,G19,G20,G31,G38,G45,G51,G56)</f>
        <v>4484894</v>
      </c>
      <c r="H5" s="9"/>
      <c r="I5" s="9"/>
      <c r="J5" s="9"/>
    </row>
    <row r="6" spans="1:17" s="12" customFormat="1">
      <c r="A6" s="9"/>
      <c r="B6" s="10" t="s">
        <v>51</v>
      </c>
      <c r="C6" s="11">
        <v>218521</v>
      </c>
      <c r="D6" s="11">
        <v>215976</v>
      </c>
      <c r="E6" s="11">
        <v>169702</v>
      </c>
      <c r="F6" s="11">
        <v>117921</v>
      </c>
      <c r="G6" s="31">
        <f>SUM(G7:G11)</f>
        <v>111898</v>
      </c>
      <c r="H6" s="9"/>
      <c r="I6" s="9"/>
      <c r="J6" s="9"/>
    </row>
    <row r="7" spans="1:17">
      <c r="A7" s="13"/>
      <c r="B7" s="14" t="s">
        <v>2</v>
      </c>
      <c r="C7" s="28">
        <v>115445</v>
      </c>
      <c r="D7" s="15">
        <v>120462</v>
      </c>
      <c r="E7" s="15">
        <v>92142</v>
      </c>
      <c r="F7" s="15">
        <v>64978</v>
      </c>
      <c r="G7" s="32">
        <v>63786</v>
      </c>
      <c r="H7" s="13"/>
      <c r="I7" s="13"/>
      <c r="J7" s="13"/>
    </row>
    <row r="8" spans="1:17">
      <c r="A8" s="13"/>
      <c r="B8" s="14" t="s">
        <v>3</v>
      </c>
      <c r="C8" s="28">
        <v>26821</v>
      </c>
      <c r="D8" s="15">
        <v>27329</v>
      </c>
      <c r="E8" s="15">
        <v>22215</v>
      </c>
      <c r="F8" s="15">
        <v>14507</v>
      </c>
      <c r="G8" s="32">
        <v>11456</v>
      </c>
      <c r="H8" s="13"/>
      <c r="I8" s="13"/>
      <c r="J8" s="17"/>
    </row>
    <row r="9" spans="1:17">
      <c r="A9" s="13"/>
      <c r="B9" s="14" t="s">
        <v>4</v>
      </c>
      <c r="C9" s="28">
        <v>30644</v>
      </c>
      <c r="D9" s="15">
        <v>27469</v>
      </c>
      <c r="E9" s="15">
        <v>20227</v>
      </c>
      <c r="F9" s="15">
        <v>13299</v>
      </c>
      <c r="G9" s="32">
        <v>13131</v>
      </c>
      <c r="H9" s="13"/>
      <c r="I9" s="18"/>
      <c r="J9" s="13"/>
    </row>
    <row r="10" spans="1:17">
      <c r="A10" s="13"/>
      <c r="B10" s="14" t="s">
        <v>5</v>
      </c>
      <c r="C10" s="28">
        <v>30469</v>
      </c>
      <c r="D10" s="15">
        <v>28064</v>
      </c>
      <c r="E10" s="15">
        <v>23896</v>
      </c>
      <c r="F10" s="15">
        <v>17682</v>
      </c>
      <c r="G10" s="32">
        <v>17045</v>
      </c>
      <c r="H10" s="13"/>
      <c r="I10" s="13"/>
      <c r="J10" s="13"/>
    </row>
    <row r="11" spans="1:17">
      <c r="A11" s="13"/>
      <c r="B11" s="14" t="s">
        <v>6</v>
      </c>
      <c r="C11" s="28">
        <v>15142</v>
      </c>
      <c r="D11" s="15">
        <v>12652</v>
      </c>
      <c r="E11" s="15">
        <v>11222</v>
      </c>
      <c r="F11" s="15">
        <v>7455</v>
      </c>
      <c r="G11" s="32">
        <v>6480</v>
      </c>
      <c r="H11" s="13"/>
      <c r="I11" s="13"/>
      <c r="J11" s="13"/>
    </row>
    <row r="12" spans="1:17" s="12" customFormat="1">
      <c r="A12" s="9"/>
      <c r="B12" s="10" t="s">
        <v>56</v>
      </c>
      <c r="C12" s="11">
        <v>267327</v>
      </c>
      <c r="D12" s="11">
        <v>280897</v>
      </c>
      <c r="E12" s="11">
        <v>261807</v>
      </c>
      <c r="F12" s="11">
        <v>243146</v>
      </c>
      <c r="G12" s="31">
        <f>SUM(G13:G18)</f>
        <v>228920</v>
      </c>
      <c r="H12" s="9"/>
      <c r="I12" s="9"/>
      <c r="J12" s="9"/>
    </row>
    <row r="13" spans="1:17">
      <c r="A13" s="13"/>
      <c r="B13" s="14" t="s">
        <v>7</v>
      </c>
      <c r="C13" s="28">
        <v>34253</v>
      </c>
      <c r="D13" s="15">
        <v>27469</v>
      </c>
      <c r="E13" s="15">
        <v>21646</v>
      </c>
      <c r="F13" s="15">
        <v>19228</v>
      </c>
      <c r="G13" s="32">
        <v>20176</v>
      </c>
      <c r="H13" s="13"/>
      <c r="I13" s="13"/>
      <c r="J13" s="13"/>
    </row>
    <row r="14" spans="1:17">
      <c r="A14" s="13"/>
      <c r="B14" s="14" t="s">
        <v>8</v>
      </c>
      <c r="C14" s="28">
        <v>30815</v>
      </c>
      <c r="D14" s="15">
        <v>33677</v>
      </c>
      <c r="E14" s="15">
        <v>34067</v>
      </c>
      <c r="F14" s="15">
        <v>34638</v>
      </c>
      <c r="G14" s="32">
        <v>27218</v>
      </c>
      <c r="H14" s="13"/>
      <c r="I14" s="13"/>
      <c r="J14" s="13"/>
    </row>
    <row r="15" spans="1:17">
      <c r="A15" s="13"/>
      <c r="B15" s="14" t="s">
        <v>9</v>
      </c>
      <c r="C15" s="28">
        <v>77040</v>
      </c>
      <c r="D15" s="15">
        <v>80486</v>
      </c>
      <c r="E15" s="15">
        <v>77285</v>
      </c>
      <c r="F15" s="15">
        <v>73861</v>
      </c>
      <c r="G15" s="32">
        <v>76169</v>
      </c>
      <c r="H15" s="13"/>
      <c r="I15" s="13"/>
      <c r="J15" s="13"/>
    </row>
    <row r="16" spans="1:17">
      <c r="A16" s="13"/>
      <c r="B16" s="14" t="s">
        <v>10</v>
      </c>
      <c r="C16" s="28">
        <v>23415</v>
      </c>
      <c r="D16" s="15">
        <v>23459</v>
      </c>
      <c r="E16" s="15">
        <v>23635</v>
      </c>
      <c r="F16" s="15">
        <v>21639</v>
      </c>
      <c r="G16" s="32">
        <v>18086</v>
      </c>
      <c r="H16" s="13"/>
      <c r="I16" s="13"/>
      <c r="J16" s="13"/>
    </row>
    <row r="17" spans="1:10">
      <c r="A17" s="13"/>
      <c r="B17" s="14" t="s">
        <v>11</v>
      </c>
      <c r="C17" s="28">
        <v>32541</v>
      </c>
      <c r="D17" s="15">
        <v>39878</v>
      </c>
      <c r="E17" s="15">
        <v>33812</v>
      </c>
      <c r="F17" s="15">
        <v>26644</v>
      </c>
      <c r="G17" s="32">
        <v>23634</v>
      </c>
      <c r="H17" s="13"/>
      <c r="I17" s="13"/>
      <c r="J17" s="13"/>
    </row>
    <row r="18" spans="1:10">
      <c r="A18" s="13"/>
      <c r="B18" s="14" t="s">
        <v>12</v>
      </c>
      <c r="C18" s="28">
        <v>69263</v>
      </c>
      <c r="D18" s="15">
        <v>75928</v>
      </c>
      <c r="E18" s="15">
        <v>71362</v>
      </c>
      <c r="F18" s="15">
        <v>67136</v>
      </c>
      <c r="G18" s="32">
        <v>63637</v>
      </c>
      <c r="H18" s="13"/>
      <c r="I18" s="13"/>
      <c r="J18" s="13"/>
    </row>
    <row r="19" spans="1:10" s="12" customFormat="1">
      <c r="A19" s="9"/>
      <c r="B19" s="19" t="s">
        <v>13</v>
      </c>
      <c r="C19" s="29">
        <v>728760</v>
      </c>
      <c r="D19" s="20">
        <v>751339</v>
      </c>
      <c r="E19" s="20">
        <v>704373</v>
      </c>
      <c r="F19" s="20">
        <v>670511</v>
      </c>
      <c r="G19" s="31">
        <v>501005</v>
      </c>
      <c r="H19" s="9"/>
      <c r="I19" s="9"/>
      <c r="J19" s="9"/>
    </row>
    <row r="20" spans="1:10" s="12" customFormat="1">
      <c r="A20" s="9"/>
      <c r="B20" s="10" t="s">
        <v>57</v>
      </c>
      <c r="C20" s="11">
        <v>1569984</v>
      </c>
      <c r="D20" s="11">
        <v>1685206</v>
      </c>
      <c r="E20" s="11">
        <v>1666111</v>
      </c>
      <c r="F20" s="11">
        <v>1508499</v>
      </c>
      <c r="G20" s="31">
        <f>SUM(G21:G30)</f>
        <v>1354616</v>
      </c>
      <c r="H20" s="9"/>
      <c r="I20" s="9"/>
      <c r="J20" s="9"/>
    </row>
    <row r="21" spans="1:10">
      <c r="A21" s="13"/>
      <c r="B21" s="14" t="s">
        <v>14</v>
      </c>
      <c r="C21" s="28">
        <v>105415</v>
      </c>
      <c r="D21" s="15">
        <v>96815</v>
      </c>
      <c r="E21" s="15">
        <v>90729</v>
      </c>
      <c r="F21" s="15">
        <v>68438</v>
      </c>
      <c r="G21" s="32">
        <v>63547</v>
      </c>
      <c r="H21" s="13"/>
      <c r="I21" s="13"/>
      <c r="J21" s="13"/>
    </row>
    <row r="22" spans="1:10">
      <c r="A22" s="13"/>
      <c r="B22" s="14" t="s">
        <v>15</v>
      </c>
      <c r="C22" s="28">
        <v>42291</v>
      </c>
      <c r="D22" s="15">
        <v>47537</v>
      </c>
      <c r="E22" s="15">
        <v>48359</v>
      </c>
      <c r="F22" s="15">
        <v>51108</v>
      </c>
      <c r="G22" s="32">
        <v>46168</v>
      </c>
      <c r="H22" s="13"/>
      <c r="I22" s="13"/>
      <c r="J22" s="13"/>
    </row>
    <row r="23" spans="1:10">
      <c r="A23" s="13"/>
      <c r="B23" s="14" t="s">
        <v>16</v>
      </c>
      <c r="C23" s="28">
        <v>69027</v>
      </c>
      <c r="D23" s="15">
        <v>65137</v>
      </c>
      <c r="E23" s="15">
        <v>66045</v>
      </c>
      <c r="F23" s="15">
        <v>54706</v>
      </c>
      <c r="G23" s="32">
        <v>44981</v>
      </c>
      <c r="H23" s="13"/>
      <c r="I23" s="13"/>
      <c r="J23" s="13"/>
    </row>
    <row r="24" spans="1:10">
      <c r="A24" s="13"/>
      <c r="B24" s="14" t="s">
        <v>17</v>
      </c>
      <c r="C24" s="28">
        <v>351521</v>
      </c>
      <c r="D24" s="15">
        <v>368527</v>
      </c>
      <c r="E24" s="15">
        <v>383660</v>
      </c>
      <c r="F24" s="15">
        <v>352902</v>
      </c>
      <c r="G24" s="32">
        <v>325971</v>
      </c>
      <c r="H24" s="13"/>
      <c r="I24" s="13"/>
      <c r="J24" s="13"/>
    </row>
    <row r="25" spans="1:10">
      <c r="A25" s="13"/>
      <c r="B25" s="14" t="s">
        <v>18</v>
      </c>
      <c r="C25" s="28">
        <v>237896</v>
      </c>
      <c r="D25" s="15">
        <v>264437</v>
      </c>
      <c r="E25" s="15">
        <v>248879</v>
      </c>
      <c r="F25" s="15">
        <v>217073</v>
      </c>
      <c r="G25" s="32">
        <v>193497</v>
      </c>
      <c r="H25" s="13"/>
      <c r="I25" s="13"/>
      <c r="J25" s="13"/>
    </row>
    <row r="26" spans="1:10">
      <c r="A26" s="13"/>
      <c r="B26" s="21" t="s">
        <v>54</v>
      </c>
      <c r="C26" s="28">
        <v>414007</v>
      </c>
      <c r="D26" s="15">
        <v>479003</v>
      </c>
      <c r="E26" s="15">
        <v>475608</v>
      </c>
      <c r="F26" s="15">
        <v>446049</v>
      </c>
      <c r="G26" s="32">
        <v>410648</v>
      </c>
      <c r="H26" s="13"/>
      <c r="I26" s="13"/>
      <c r="J26" s="13"/>
    </row>
    <row r="27" spans="1:10">
      <c r="A27" s="13"/>
      <c r="B27" s="14" t="s">
        <v>19</v>
      </c>
      <c r="C27" s="28">
        <v>64791</v>
      </c>
      <c r="D27" s="15">
        <v>68608</v>
      </c>
      <c r="E27" s="15">
        <v>64732</v>
      </c>
      <c r="F27" s="15">
        <v>58259</v>
      </c>
      <c r="G27" s="32">
        <v>58511</v>
      </c>
      <c r="H27" s="13"/>
      <c r="I27" s="13"/>
      <c r="J27" s="13"/>
    </row>
    <row r="28" spans="1:10">
      <c r="A28" s="13"/>
      <c r="B28" s="14" t="s">
        <v>20</v>
      </c>
      <c r="C28" s="28">
        <v>41475</v>
      </c>
      <c r="D28" s="15">
        <v>43824</v>
      </c>
      <c r="E28" s="15">
        <v>42676</v>
      </c>
      <c r="F28" s="15">
        <v>33322</v>
      </c>
      <c r="G28" s="32">
        <v>21623</v>
      </c>
      <c r="H28" s="13"/>
      <c r="I28" s="13"/>
      <c r="J28" s="13"/>
    </row>
    <row r="29" spans="1:10">
      <c r="A29" s="13"/>
      <c r="B29" s="14" t="s">
        <v>21</v>
      </c>
      <c r="C29" s="28">
        <v>69930</v>
      </c>
      <c r="D29" s="15">
        <v>69839</v>
      </c>
      <c r="E29" s="15">
        <v>65411</v>
      </c>
      <c r="F29" s="15">
        <v>56900</v>
      </c>
      <c r="G29" s="32">
        <v>41483</v>
      </c>
      <c r="H29" s="13"/>
      <c r="I29" s="13"/>
      <c r="J29" s="13"/>
    </row>
    <row r="30" spans="1:10">
      <c r="A30" s="13"/>
      <c r="B30" s="14" t="s">
        <v>22</v>
      </c>
      <c r="C30" s="28">
        <v>173631</v>
      </c>
      <c r="D30" s="15">
        <v>181479</v>
      </c>
      <c r="E30" s="15">
        <v>180012</v>
      </c>
      <c r="F30" s="15">
        <v>169742</v>
      </c>
      <c r="G30" s="32">
        <v>148187</v>
      </c>
      <c r="H30" s="13"/>
      <c r="I30" s="13"/>
      <c r="J30" s="13"/>
    </row>
    <row r="31" spans="1:10" s="12" customFormat="1">
      <c r="A31" s="9"/>
      <c r="B31" s="10" t="s">
        <v>58</v>
      </c>
      <c r="C31" s="11">
        <v>682643</v>
      </c>
      <c r="D31" s="11">
        <v>727095</v>
      </c>
      <c r="E31" s="11">
        <v>733661</v>
      </c>
      <c r="F31" s="11">
        <v>657332</v>
      </c>
      <c r="G31" s="31">
        <f>SUM(G32:G37)</f>
        <v>620503</v>
      </c>
      <c r="H31" s="9"/>
      <c r="I31" s="9"/>
      <c r="J31" s="9"/>
    </row>
    <row r="32" spans="1:10">
      <c r="A32" s="13"/>
      <c r="B32" s="14" t="s">
        <v>23</v>
      </c>
      <c r="C32" s="28">
        <v>57611</v>
      </c>
      <c r="D32" s="15">
        <v>63442</v>
      </c>
      <c r="E32" s="15">
        <v>67222</v>
      </c>
      <c r="F32" s="15">
        <v>69548</v>
      </c>
      <c r="G32" s="32">
        <v>61328</v>
      </c>
      <c r="H32" s="13"/>
      <c r="I32" s="13"/>
      <c r="J32" s="13"/>
    </row>
    <row r="33" spans="1:10">
      <c r="A33" s="13"/>
      <c r="B33" s="14" t="s">
        <v>24</v>
      </c>
      <c r="C33" s="28">
        <v>63701</v>
      </c>
      <c r="D33" s="15">
        <v>64682</v>
      </c>
      <c r="E33" s="15">
        <v>62591</v>
      </c>
      <c r="F33" s="15">
        <v>56203</v>
      </c>
      <c r="G33" s="32">
        <v>51907</v>
      </c>
      <c r="H33" s="13"/>
      <c r="I33" s="13"/>
      <c r="J33" s="13"/>
    </row>
    <row r="34" spans="1:10">
      <c r="A34" s="13"/>
      <c r="B34" s="14" t="s">
        <v>25</v>
      </c>
      <c r="C34" s="28">
        <v>39282</v>
      </c>
      <c r="D34" s="15">
        <v>42120</v>
      </c>
      <c r="E34" s="15">
        <v>40494</v>
      </c>
      <c r="F34" s="15">
        <v>36395</v>
      </c>
      <c r="G34" s="32">
        <v>33359</v>
      </c>
      <c r="H34" s="13"/>
      <c r="I34" s="13"/>
      <c r="J34" s="13"/>
    </row>
    <row r="35" spans="1:10">
      <c r="A35" s="13"/>
      <c r="B35" s="14" t="s">
        <v>26</v>
      </c>
      <c r="C35" s="28">
        <v>81069</v>
      </c>
      <c r="D35" s="15">
        <v>78166</v>
      </c>
      <c r="E35" s="15">
        <v>82119</v>
      </c>
      <c r="F35" s="15">
        <v>66781</v>
      </c>
      <c r="G35" s="32">
        <v>65223</v>
      </c>
      <c r="H35" s="13"/>
      <c r="I35" s="13"/>
      <c r="J35" s="13"/>
    </row>
    <row r="36" spans="1:10">
      <c r="A36" s="13"/>
      <c r="B36" s="14" t="s">
        <v>27</v>
      </c>
      <c r="C36" s="28">
        <v>404890</v>
      </c>
      <c r="D36" s="15">
        <v>441266</v>
      </c>
      <c r="E36" s="15">
        <v>439878</v>
      </c>
      <c r="F36" s="22">
        <v>384595</v>
      </c>
      <c r="G36" s="32">
        <v>363778</v>
      </c>
      <c r="H36" s="13"/>
      <c r="I36" s="13"/>
      <c r="J36" s="13"/>
    </row>
    <row r="37" spans="1:10">
      <c r="A37" s="13"/>
      <c r="B37" s="14" t="s">
        <v>28</v>
      </c>
      <c r="C37" s="28">
        <v>36090</v>
      </c>
      <c r="D37" s="15">
        <v>37419</v>
      </c>
      <c r="E37" s="15">
        <v>41357</v>
      </c>
      <c r="F37" s="15">
        <v>43810</v>
      </c>
      <c r="G37" s="32">
        <v>44908</v>
      </c>
      <c r="H37" s="13"/>
      <c r="I37" s="13"/>
      <c r="J37" s="13"/>
    </row>
    <row r="38" spans="1:10" s="12" customFormat="1">
      <c r="A38" s="9"/>
      <c r="B38" s="10" t="s">
        <v>59</v>
      </c>
      <c r="C38" s="11">
        <v>1032039</v>
      </c>
      <c r="D38" s="11">
        <v>941565</v>
      </c>
      <c r="E38" s="11">
        <v>929218</v>
      </c>
      <c r="F38" s="11">
        <v>902715</v>
      </c>
      <c r="G38" s="31">
        <f>SUM(G39:G44)</f>
        <v>832787</v>
      </c>
      <c r="H38" s="9"/>
      <c r="I38" s="9"/>
      <c r="J38" s="9"/>
    </row>
    <row r="39" spans="1:10">
      <c r="A39" s="13"/>
      <c r="B39" s="14" t="s">
        <v>29</v>
      </c>
      <c r="C39" s="28">
        <v>34234</v>
      </c>
      <c r="D39" s="15">
        <v>29966</v>
      </c>
      <c r="E39" s="15">
        <v>26299</v>
      </c>
      <c r="F39" s="15">
        <v>24723</v>
      </c>
      <c r="G39" s="32">
        <v>26421</v>
      </c>
      <c r="H39" s="13"/>
      <c r="I39" s="13"/>
      <c r="J39" s="13"/>
    </row>
    <row r="40" spans="1:10">
      <c r="A40" s="13"/>
      <c r="B40" s="14" t="s">
        <v>30</v>
      </c>
      <c r="C40" s="28">
        <v>103114</v>
      </c>
      <c r="D40" s="15">
        <v>104935</v>
      </c>
      <c r="E40" s="15">
        <v>104749</v>
      </c>
      <c r="F40" s="15">
        <v>94112</v>
      </c>
      <c r="G40" s="32">
        <v>93680</v>
      </c>
      <c r="H40" s="13"/>
      <c r="I40" s="13"/>
      <c r="J40" s="13"/>
    </row>
    <row r="41" spans="1:10">
      <c r="A41" s="13"/>
      <c r="B41" s="14" t="s">
        <v>31</v>
      </c>
      <c r="C41" s="28">
        <v>459290</v>
      </c>
      <c r="D41" s="15">
        <v>356524</v>
      </c>
      <c r="E41" s="15">
        <v>360836</v>
      </c>
      <c r="F41" s="15">
        <v>400135</v>
      </c>
      <c r="G41" s="32">
        <v>371771</v>
      </c>
      <c r="H41" s="13"/>
      <c r="I41" s="13"/>
      <c r="J41" s="13"/>
    </row>
    <row r="42" spans="1:10">
      <c r="A42" s="13"/>
      <c r="B42" s="14" t="s">
        <v>32</v>
      </c>
      <c r="C42" s="28">
        <v>324459</v>
      </c>
      <c r="D42" s="15">
        <v>337838</v>
      </c>
      <c r="E42" s="15">
        <v>324723</v>
      </c>
      <c r="F42" s="15">
        <v>286560</v>
      </c>
      <c r="G42" s="32">
        <v>251995</v>
      </c>
      <c r="H42" s="13"/>
      <c r="I42" s="13"/>
      <c r="J42" s="13"/>
    </row>
    <row r="43" spans="1:10">
      <c r="A43" s="13"/>
      <c r="B43" s="14" t="s">
        <v>49</v>
      </c>
      <c r="C43" s="28">
        <v>70750</v>
      </c>
      <c r="D43" s="15">
        <v>67762</v>
      </c>
      <c r="E43" s="15">
        <v>61229</v>
      </c>
      <c r="F43" s="15">
        <v>49751</v>
      </c>
      <c r="G43" s="32">
        <v>47470</v>
      </c>
      <c r="H43" s="13"/>
      <c r="I43" s="13"/>
      <c r="J43" s="13"/>
    </row>
    <row r="44" spans="1:10">
      <c r="A44" s="13"/>
      <c r="B44" s="21" t="s">
        <v>53</v>
      </c>
      <c r="C44" s="28">
        <v>40192</v>
      </c>
      <c r="D44" s="15">
        <v>44540</v>
      </c>
      <c r="E44" s="15">
        <v>51382</v>
      </c>
      <c r="F44" s="15">
        <v>47434</v>
      </c>
      <c r="G44" s="32">
        <v>41450</v>
      </c>
      <c r="H44" s="13"/>
      <c r="I44" s="13"/>
      <c r="J44" s="13"/>
    </row>
    <row r="45" spans="1:10" s="12" customFormat="1">
      <c r="A45" s="9"/>
      <c r="B45" s="10" t="s">
        <v>60</v>
      </c>
      <c r="C45" s="11">
        <v>361872</v>
      </c>
      <c r="D45" s="11">
        <v>362796</v>
      </c>
      <c r="E45" s="11">
        <v>347145</v>
      </c>
      <c r="F45" s="11">
        <v>323144</v>
      </c>
      <c r="G45" s="31">
        <f>SUM(G46:G50)</f>
        <v>288859</v>
      </c>
      <c r="H45" s="9"/>
      <c r="I45" s="9"/>
      <c r="J45" s="9"/>
    </row>
    <row r="46" spans="1:10">
      <c r="A46" s="13"/>
      <c r="B46" s="14" t="s">
        <v>33</v>
      </c>
      <c r="C46" s="28">
        <v>32583</v>
      </c>
      <c r="D46" s="15">
        <v>33030</v>
      </c>
      <c r="E46" s="15">
        <v>28123</v>
      </c>
      <c r="F46" s="15">
        <v>19752</v>
      </c>
      <c r="G46" s="32">
        <v>16828</v>
      </c>
      <c r="H46" s="13"/>
      <c r="I46" s="13"/>
      <c r="J46" s="13"/>
    </row>
    <row r="47" spans="1:10">
      <c r="A47" s="13"/>
      <c r="B47" s="14" t="s">
        <v>34</v>
      </c>
      <c r="C47" s="28">
        <v>34962</v>
      </c>
      <c r="D47" s="15">
        <v>32154</v>
      </c>
      <c r="E47" s="15">
        <v>32405</v>
      </c>
      <c r="F47" s="15">
        <v>33404</v>
      </c>
      <c r="G47" s="32">
        <v>31905</v>
      </c>
      <c r="H47" s="13"/>
      <c r="I47" s="13"/>
      <c r="J47" s="13"/>
    </row>
    <row r="48" spans="1:10">
      <c r="A48" s="13"/>
      <c r="B48" s="14" t="s">
        <v>35</v>
      </c>
      <c r="C48" s="28">
        <v>76195</v>
      </c>
      <c r="D48" s="15">
        <v>74744</v>
      </c>
      <c r="E48" s="15">
        <v>76415</v>
      </c>
      <c r="F48" s="15">
        <v>74172</v>
      </c>
      <c r="G48" s="32">
        <v>73826</v>
      </c>
      <c r="H48" s="13"/>
      <c r="I48" s="13"/>
      <c r="J48" s="13"/>
    </row>
    <row r="49" spans="1:10">
      <c r="A49" s="13"/>
      <c r="B49" s="14" t="s">
        <v>36</v>
      </c>
      <c r="C49" s="28">
        <v>141136</v>
      </c>
      <c r="D49" s="15">
        <v>140491</v>
      </c>
      <c r="E49" s="15">
        <v>138688</v>
      </c>
      <c r="F49" s="15">
        <v>124268</v>
      </c>
      <c r="G49" s="32">
        <v>108532</v>
      </c>
      <c r="H49" s="13"/>
      <c r="I49" s="13"/>
      <c r="J49" s="13"/>
    </row>
    <row r="50" spans="1:10">
      <c r="A50" s="13"/>
      <c r="B50" s="14" t="s">
        <v>37</v>
      </c>
      <c r="C50" s="28">
        <v>76996</v>
      </c>
      <c r="D50" s="15">
        <v>82377</v>
      </c>
      <c r="E50" s="15">
        <v>71514</v>
      </c>
      <c r="F50" s="15">
        <v>71548</v>
      </c>
      <c r="G50" s="32">
        <v>57768</v>
      </c>
      <c r="H50" s="13"/>
      <c r="I50" s="13"/>
      <c r="J50" s="13"/>
    </row>
    <row r="51" spans="1:10" s="12" customFormat="1">
      <c r="A51" s="9"/>
      <c r="B51" s="10" t="s">
        <v>61</v>
      </c>
      <c r="C51" s="11">
        <v>150399</v>
      </c>
      <c r="D51" s="11">
        <v>149428</v>
      </c>
      <c r="E51" s="11">
        <v>143359</v>
      </c>
      <c r="F51" s="11">
        <v>124832</v>
      </c>
      <c r="G51" s="31">
        <f>SUM(G52:G55)</f>
        <v>104630</v>
      </c>
      <c r="H51" s="9"/>
      <c r="I51" s="9"/>
      <c r="J51" s="9"/>
    </row>
    <row r="52" spans="1:10">
      <c r="A52" s="13"/>
      <c r="B52" s="14" t="s">
        <v>38</v>
      </c>
      <c r="C52" s="28">
        <v>22114</v>
      </c>
      <c r="D52" s="15">
        <v>20563</v>
      </c>
      <c r="E52" s="15">
        <v>20493</v>
      </c>
      <c r="F52" s="15">
        <v>19397</v>
      </c>
      <c r="G52" s="32">
        <v>17505</v>
      </c>
      <c r="H52" s="13"/>
      <c r="I52" s="13"/>
      <c r="J52" s="13"/>
    </row>
    <row r="53" spans="1:10">
      <c r="A53" s="13"/>
      <c r="B53" s="14" t="s">
        <v>39</v>
      </c>
      <c r="C53" s="28">
        <v>60519</v>
      </c>
      <c r="D53" s="15">
        <v>63963</v>
      </c>
      <c r="E53" s="15">
        <v>61069</v>
      </c>
      <c r="F53" s="15">
        <v>49955</v>
      </c>
      <c r="G53" s="32">
        <v>34024</v>
      </c>
      <c r="H53" s="13"/>
      <c r="I53" s="13"/>
      <c r="J53" s="13"/>
    </row>
    <row r="54" spans="1:10">
      <c r="A54" s="13"/>
      <c r="B54" s="14" t="s">
        <v>40</v>
      </c>
      <c r="C54" s="28">
        <v>31539</v>
      </c>
      <c r="D54" s="15">
        <v>28282</v>
      </c>
      <c r="E54" s="15">
        <v>27389</v>
      </c>
      <c r="F54" s="15">
        <v>23577</v>
      </c>
      <c r="G54" s="32">
        <v>20348</v>
      </c>
      <c r="H54" s="13"/>
      <c r="I54" s="13"/>
      <c r="J54" s="13"/>
    </row>
    <row r="55" spans="1:10">
      <c r="A55" s="13"/>
      <c r="B55" s="14" t="s">
        <v>41</v>
      </c>
      <c r="C55" s="28">
        <v>36227</v>
      </c>
      <c r="D55" s="15">
        <v>36620</v>
      </c>
      <c r="E55" s="15">
        <v>34408</v>
      </c>
      <c r="F55" s="15">
        <v>31903</v>
      </c>
      <c r="G55" s="32">
        <v>32753</v>
      </c>
      <c r="H55" s="13"/>
      <c r="I55" s="13"/>
      <c r="J55" s="13"/>
    </row>
    <row r="56" spans="1:10" s="12" customFormat="1">
      <c r="A56" s="9"/>
      <c r="B56" s="10" t="s">
        <v>62</v>
      </c>
      <c r="C56" s="11">
        <v>699943</v>
      </c>
      <c r="D56" s="11">
        <v>637496</v>
      </c>
      <c r="E56" s="11">
        <v>590739</v>
      </c>
      <c r="F56" s="11">
        <v>505171</v>
      </c>
      <c r="G56" s="31">
        <f>SUM(G57:G64)</f>
        <v>441676</v>
      </c>
      <c r="H56" s="9"/>
      <c r="I56" s="9"/>
      <c r="J56" s="9"/>
    </row>
    <row r="57" spans="1:10">
      <c r="A57" s="13"/>
      <c r="B57" s="14" t="s">
        <v>42</v>
      </c>
      <c r="C57" s="28">
        <v>297263</v>
      </c>
      <c r="D57" s="15">
        <v>309033</v>
      </c>
      <c r="E57" s="15">
        <v>300836</v>
      </c>
      <c r="F57" s="15">
        <v>277556</v>
      </c>
      <c r="G57" s="32">
        <v>229602</v>
      </c>
      <c r="H57" s="13"/>
      <c r="I57" s="13"/>
      <c r="J57" s="13"/>
    </row>
    <row r="58" spans="1:10">
      <c r="A58" s="13"/>
      <c r="B58" s="14" t="s">
        <v>43</v>
      </c>
      <c r="C58" s="28">
        <v>43876</v>
      </c>
      <c r="D58" s="15">
        <v>43231</v>
      </c>
      <c r="E58" s="15">
        <v>40291</v>
      </c>
      <c r="F58" s="15">
        <v>39529</v>
      </c>
      <c r="G58" s="32">
        <v>40175</v>
      </c>
      <c r="H58" s="13"/>
      <c r="I58" s="13"/>
      <c r="J58" s="13"/>
    </row>
    <row r="59" spans="1:10">
      <c r="A59" s="13"/>
      <c r="B59" s="14" t="s">
        <v>44</v>
      </c>
      <c r="C59" s="28">
        <v>66746</v>
      </c>
      <c r="D59" s="15">
        <v>52202</v>
      </c>
      <c r="E59" s="15">
        <v>37848</v>
      </c>
      <c r="F59" s="15">
        <v>22320</v>
      </c>
      <c r="G59" s="32">
        <v>21918</v>
      </c>
      <c r="H59" s="13"/>
      <c r="I59" s="13"/>
      <c r="J59" s="13"/>
    </row>
    <row r="60" spans="1:10">
      <c r="A60" s="13"/>
      <c r="B60" s="14" t="s">
        <v>45</v>
      </c>
      <c r="C60" s="28">
        <v>70874</v>
      </c>
      <c r="D60" s="15">
        <v>52267</v>
      </c>
      <c r="E60" s="15">
        <v>43726</v>
      </c>
      <c r="F60" s="15">
        <v>37184</v>
      </c>
      <c r="G60" s="32">
        <v>38487</v>
      </c>
      <c r="H60" s="13"/>
      <c r="I60" s="13"/>
      <c r="J60" s="13"/>
    </row>
    <row r="61" spans="1:10">
      <c r="A61" s="13"/>
      <c r="B61" s="14" t="s">
        <v>46</v>
      </c>
      <c r="C61" s="28">
        <v>39310</v>
      </c>
      <c r="D61" s="15">
        <v>31307</v>
      </c>
      <c r="E61" s="15">
        <v>33625</v>
      </c>
      <c r="F61" s="15">
        <v>29824</v>
      </c>
      <c r="G61" s="32">
        <v>24898</v>
      </c>
      <c r="H61" s="13"/>
      <c r="I61" s="13"/>
      <c r="J61" s="13"/>
    </row>
    <row r="62" spans="1:10">
      <c r="A62" s="13"/>
      <c r="B62" s="14" t="s">
        <v>47</v>
      </c>
      <c r="C62" s="28">
        <v>48344</v>
      </c>
      <c r="D62" s="15">
        <v>48357</v>
      </c>
      <c r="E62" s="15">
        <v>41438</v>
      </c>
      <c r="F62" s="15">
        <v>28506</v>
      </c>
      <c r="G62" s="32">
        <v>19483</v>
      </c>
      <c r="H62" s="13"/>
      <c r="I62" s="13"/>
      <c r="J62" s="13"/>
    </row>
    <row r="63" spans="1:10">
      <c r="A63" s="13"/>
      <c r="B63" s="21" t="s">
        <v>52</v>
      </c>
      <c r="C63" s="28">
        <v>52354</v>
      </c>
      <c r="D63" s="15">
        <v>46698</v>
      </c>
      <c r="E63" s="15">
        <v>48355</v>
      </c>
      <c r="F63" s="15">
        <v>40702</v>
      </c>
      <c r="G63" s="32">
        <v>35837</v>
      </c>
      <c r="H63" s="13"/>
      <c r="I63" s="13"/>
      <c r="J63" s="13"/>
    </row>
    <row r="64" spans="1:10" ht="12.6" thickBot="1">
      <c r="A64" s="13"/>
      <c r="B64" s="23" t="s">
        <v>48</v>
      </c>
      <c r="C64" s="30">
        <v>81176</v>
      </c>
      <c r="D64" s="24">
        <v>54401</v>
      </c>
      <c r="E64" s="24">
        <v>44620</v>
      </c>
      <c r="F64" s="24">
        <v>29550</v>
      </c>
      <c r="G64" s="33">
        <v>31276</v>
      </c>
      <c r="H64" s="13"/>
      <c r="I64" s="13"/>
      <c r="J64" s="13"/>
    </row>
    <row r="65" spans="1:11">
      <c r="A65" s="13"/>
      <c r="B65" s="25" t="s">
        <v>50</v>
      </c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</sheetData>
  <mergeCells count="1">
    <mergeCell ref="B2:G2"/>
  </mergeCells>
  <phoneticPr fontId="2"/>
  <printOptions horizontalCentered="1" gridLinesSet="0"/>
  <pageMargins left="0.39370078740157483" right="0.39370078740157483" top="0.59055118110236227" bottom="0.39370078740157483" header="0.11811023622047245" footer="0.11811023622047245"/>
  <pageSetup paperSize="9" scale="98" orientation="portrait" r:id="rId1"/>
  <headerFooter alignWithMargins="0"/>
  <colBreaks count="1" manualBreakCount="1">
    <brk id="7" min="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</vt:lpstr>
      <vt:lpstr>'97'!Print_Area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2024-11-05T06:29:53Z</dcterms:created>
  <dcterms:modified xsi:type="dcterms:W3CDTF">2024-11-05T06:29:57Z</dcterms:modified>
</cp:coreProperties>
</file>