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P210000666\Desktop\個人用\R04_犯罪統計書\R04_犯罪統計書\R04_他課依頼回答\生企\捜分官修正\"/>
    </mc:Choice>
  </mc:AlternateContent>
  <xr:revisionPtr revIDLastSave="0" documentId="13_ncr:1_{3A340AFC-C26E-4AFD-86A0-533A919FACD8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８１" sheetId="1" r:id="rId1"/>
  </sheets>
  <definedNames>
    <definedName name="_xlnm.Print_Area" localSheetId="0">'８１'!$B$2:$P$40</definedName>
  </definedNames>
  <calcPr calcId="191029"/>
</workbook>
</file>

<file path=xl/calcChain.xml><?xml version="1.0" encoding="utf-8"?>
<calcChain xmlns="http://schemas.openxmlformats.org/spreadsheetml/2006/main">
  <c r="P35" i="1" l="1"/>
  <c r="M5" i="1" l="1"/>
  <c r="N5" i="1"/>
  <c r="O5" i="1"/>
  <c r="P5" i="1"/>
  <c r="L5" i="1"/>
  <c r="P17" i="1" l="1"/>
  <c r="K17" i="1"/>
  <c r="K7" i="1"/>
  <c r="P7" i="1"/>
</calcChain>
</file>

<file path=xl/sharedStrings.xml><?xml version="1.0" encoding="utf-8"?>
<sst xmlns="http://schemas.openxmlformats.org/spreadsheetml/2006/main" count="49" uniqueCount="49">
  <si>
    <t>許可の表示義務違反(第10条)</t>
  </si>
  <si>
    <t>記帳違反（注）　　(第14条)</t>
  </si>
  <si>
    <t>利率等の掲示違反等(第17条)</t>
  </si>
  <si>
    <t>無許可営業         (第3条)</t>
  </si>
  <si>
    <t>許可証の返納の違反(第8条)</t>
  </si>
  <si>
    <t>許可の表示義務違反(第12条)</t>
  </si>
  <si>
    <t>確認違反          (第15条)</t>
  </si>
  <si>
    <t>記帳違反（注）　　(第16条)</t>
  </si>
  <si>
    <t>（付表）　質屋・古物営業許可数</t>
  </si>
  <si>
    <t>注　記帳違反と確認違反を共に犯した場合は、記帳違反に計上してある。</t>
    <rPh sb="14" eb="15">
      <t>オカ</t>
    </rPh>
    <phoneticPr fontId="2"/>
  </si>
  <si>
    <t>業態</t>
    <phoneticPr fontId="2"/>
  </si>
  <si>
    <t>質屋営業法</t>
    <rPh sb="0" eb="2">
      <t>シチヤ</t>
    </rPh>
    <rPh sb="2" eb="5">
      <t>エイギョウホウ</t>
    </rPh>
    <phoneticPr fontId="2"/>
  </si>
  <si>
    <t>古物営業法</t>
    <rPh sb="0" eb="2">
      <t>コブツ</t>
    </rPh>
    <rPh sb="2" eb="5">
      <t>エイギョウホウ</t>
    </rPh>
    <phoneticPr fontId="2"/>
  </si>
  <si>
    <t>品触書の保存、該当品の届出等の違反    　(第21条)</t>
    <phoneticPr fontId="2"/>
  </si>
  <si>
    <t>古物営業</t>
    <rPh sb="0" eb="2">
      <t>コブツ</t>
    </rPh>
    <rPh sb="2" eb="4">
      <t>エイギョウ</t>
    </rPh>
    <phoneticPr fontId="2"/>
  </si>
  <si>
    <t>その他の違反</t>
    <rPh sb="4" eb="6">
      <t>イハン</t>
    </rPh>
    <phoneticPr fontId="2"/>
  </si>
  <si>
    <t>適条</t>
    <phoneticPr fontId="2"/>
  </si>
  <si>
    <t>総数</t>
    <phoneticPr fontId="2"/>
  </si>
  <si>
    <t>営業内容変更等の届出違反
(第4条)</t>
    <phoneticPr fontId="2"/>
  </si>
  <si>
    <t>無許可営業(第5条)</t>
    <phoneticPr fontId="2"/>
  </si>
  <si>
    <t>確認違反(第13条)</t>
    <phoneticPr fontId="2"/>
  </si>
  <si>
    <t>その他の違反</t>
    <phoneticPr fontId="2"/>
  </si>
  <si>
    <t>営業内容変更等の届出違反
　(第7条)</t>
    <phoneticPr fontId="2"/>
  </si>
  <si>
    <t>品触書の保存、該当品の届出等の違反    　(第19条)</t>
    <phoneticPr fontId="2"/>
  </si>
  <si>
    <t>注　各年年末現在の営業許可数である。</t>
    <rPh sb="4" eb="5">
      <t>ネン</t>
    </rPh>
    <phoneticPr fontId="2"/>
  </si>
  <si>
    <t>質屋</t>
    <phoneticPr fontId="2"/>
  </si>
  <si>
    <t>総数</t>
    <phoneticPr fontId="2"/>
  </si>
  <si>
    <t>古物商</t>
    <phoneticPr fontId="2"/>
  </si>
  <si>
    <t>市場主</t>
    <phoneticPr fontId="2"/>
  </si>
  <si>
    <t>総数</t>
    <phoneticPr fontId="2"/>
  </si>
  <si>
    <t>質屋・古物424</t>
    <rPh sb="0" eb="2">
      <t>シチヤ</t>
    </rPh>
    <rPh sb="3" eb="5">
      <t>コブツ</t>
    </rPh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</si>
  <si>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</si>
  <si>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</si>
  <si>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2018年</t>
    <rPh sb="3" eb="4">
      <t>ネン</t>
    </rPh>
    <phoneticPr fontId="2"/>
  </si>
  <si>
    <t>2019年</t>
    <rPh sb="3" eb="4">
      <t>ネン</t>
    </rPh>
    <phoneticPr fontId="2"/>
  </si>
  <si>
    <t>2020年</t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</si>
  <si>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</si>
  <si>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</si>
  <si>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</si>
  <si>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</si>
  <si>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</si>
  <si>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</si>
  <si>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 xml:space="preserve"> 2019年</t>
    <rPh sb="0" eb="1">
      <t>レイ</t>
    </rPh>
    <rPh sb="5" eb="6">
      <t>ネン</t>
    </rPh>
    <phoneticPr fontId="2"/>
  </si>
  <si>
    <t xml:space="preserve"> 2020年</t>
    <rPh sb="0" eb="1">
      <t>レイ</t>
    </rPh>
    <rPh sb="5" eb="6">
      <t>ネン</t>
    </rPh>
    <phoneticPr fontId="2"/>
  </si>
  <si>
    <t>81　　年次別　質屋・古物営業法違反　適条別　検挙件数及び検挙人員</t>
    <rPh sb="23" eb="25">
      <t>ケンキョ</t>
    </rPh>
    <rPh sb="29" eb="31">
      <t>ケンキョ</t>
    </rPh>
    <phoneticPr fontId="2"/>
  </si>
  <si>
    <t xml:space="preserve"> 2021年</t>
    <rPh sb="0" eb="1">
      <t>レイ</t>
    </rPh>
    <rPh sb="5" eb="6">
      <t>ネン</t>
    </rPh>
    <phoneticPr fontId="2"/>
  </si>
  <si>
    <t>2021年</t>
  </si>
  <si>
    <t>2022年</t>
    <phoneticPr fontId="2"/>
  </si>
  <si>
    <t xml:space="preserve"> 2022年</t>
    <rPh sb="0" eb="1">
      <t>レイ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</si>
</sst>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9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1" xfId="0" applyFont="1" applyFill="1" applyBorder="1" applyAlignment="1" applyProtection="1">
      <alignment horizontal="right" vertical="center"/>
    </xf>
    <xf numFmtId="176" fontId="3" fillId="0" borderId="1" xfId="1" applyNumberFormat="1" applyFont="1" applyFill="1" applyBorder="1" applyAlignment="1" applyProtection="1">
      <alignment horizontal="right" vertical="center"/>
    </xf>
    <xf numFmtId="176" fontId="7" fillId="0" borderId="2" xfId="1" applyNumberFormat="1" applyFont="1" applyFill="1" applyBorder="1" applyAlignment="1" applyProtection="1">
      <alignment horizontal="right" vertical="center"/>
      <protection locked="0"/>
    </xf>
    <xf numFmtId="176" fontId="7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1" xfId="1" applyNumberFormat="1" applyFont="1" applyFill="1" applyBorder="1" applyAlignment="1" applyProtection="1">
      <alignment horizontal="right" vertical="center"/>
      <protection locked="0"/>
    </xf>
    <xf numFmtId="176" fontId="3" fillId="0" borderId="3" xfId="1" applyNumberFormat="1" applyFont="1" applyFill="1" applyBorder="1" applyAlignment="1" applyProtection="1">
      <alignment horizontal="right" vertical="center"/>
      <protection locked="0"/>
    </xf>
    <xf numFmtId="0" fontId="3" fillId="0" borderId="4" xfId="0" quotePrefix="1" applyFont="1" applyFill="1" applyBorder="1" applyAlignment="1" applyProtection="1">
      <alignment horizontal="distributed" vertical="center" justifyLastLine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vertical="center"/>
    </xf>
    <xf numFmtId="176" fontId="3" fillId="0" borderId="5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0" fillId="0" borderId="6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176" fontId="7" fillId="0" borderId="1" xfId="1" applyNumberFormat="1" applyFont="1" applyFill="1" applyBorder="1" applyAlignment="1" applyProtection="1">
      <alignment vertical="center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9" xfId="1" applyNumberFormat="1" applyFont="1" applyFill="1" applyBorder="1" applyAlignment="1" applyProtection="1">
      <alignment vertical="center"/>
    </xf>
    <xf numFmtId="176" fontId="7" fillId="0" borderId="2" xfId="1" applyNumberFormat="1" applyFont="1" applyFill="1" applyBorder="1" applyAlignment="1" applyProtection="1">
      <alignment vertical="center"/>
    </xf>
    <xf numFmtId="176" fontId="3" fillId="0" borderId="3" xfId="1" applyNumberFormat="1" applyFont="1" applyFill="1" applyBorder="1" applyAlignment="1" applyProtection="1">
      <alignment vertical="center"/>
    </xf>
    <xf numFmtId="176" fontId="3" fillId="0" borderId="7" xfId="1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</xf>
    <xf numFmtId="38" fontId="7" fillId="0" borderId="1" xfId="0" applyNumberFormat="1" applyFont="1" applyFill="1" applyBorder="1" applyAlignment="1" applyProtection="1">
      <alignment horizontal="right" vertical="center"/>
    </xf>
    <xf numFmtId="38" fontId="7" fillId="0" borderId="1" xfId="0" applyNumberFormat="1" applyFont="1" applyFill="1" applyBorder="1" applyAlignment="1" applyProtection="1">
      <alignment horizontal="right" vertical="center"/>
      <protection locked="0"/>
    </xf>
    <xf numFmtId="38" fontId="3" fillId="0" borderId="1" xfId="0" applyNumberFormat="1" applyFont="1" applyFill="1" applyBorder="1" applyAlignment="1" applyProtection="1">
      <alignment horizontal="right" vertical="center"/>
    </xf>
    <xf numFmtId="38" fontId="3" fillId="0" borderId="1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7" fillId="0" borderId="5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 justifyLastLine="1"/>
    </xf>
    <xf numFmtId="0" fontId="3" fillId="0" borderId="11" xfId="0" applyFont="1" applyFill="1" applyBorder="1" applyAlignment="1" applyProtection="1">
      <alignment horizontal="distributed" vertical="center" justifyLastLine="1"/>
    </xf>
    <xf numFmtId="0" fontId="8" fillId="0" borderId="0" xfId="0" applyFont="1" applyFill="1" applyAlignment="1" applyProtection="1">
      <alignment horizontal="center" vertical="center"/>
    </xf>
    <xf numFmtId="0" fontId="8" fillId="0" borderId="0" xfId="0" quotePrefix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13" xfId="0" applyFont="1" applyFill="1" applyBorder="1" applyAlignment="1" applyProtection="1">
      <alignment horizontal="distributed" vertical="center" justifyLastLine="1"/>
    </xf>
    <xf numFmtId="0" fontId="3" fillId="0" borderId="14" xfId="0" applyFont="1" applyFill="1" applyBorder="1" applyAlignment="1" applyProtection="1">
      <alignment horizontal="distributed" vertical="center" justifyLastLine="1"/>
    </xf>
    <xf numFmtId="0" fontId="3" fillId="0" borderId="15" xfId="0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  <xf numFmtId="0" fontId="7" fillId="0" borderId="12" xfId="0" quotePrefix="1" applyFont="1" applyFill="1" applyBorder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12" xfId="0" quotePrefix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3" fillId="0" borderId="12" xfId="0" applyFont="1" applyFill="1" applyBorder="1" applyAlignment="1" applyProtection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distributed" textRotation="255" justifyLastLine="1"/>
    </xf>
    <xf numFmtId="0" fontId="0" fillId="0" borderId="0" xfId="0" applyFont="1" applyFill="1" applyAlignment="1">
      <alignment vertical="distributed" textRotation="255" justifyLastLine="1"/>
    </xf>
    <xf numFmtId="0" fontId="3" fillId="0" borderId="0" xfId="0" applyFont="1" applyFill="1" applyBorder="1" applyAlignment="1" applyProtection="1">
      <alignment horizontal="center" vertical="distributed" textRotation="255" justifyLastLine="1"/>
    </xf>
    <xf numFmtId="0" fontId="0" fillId="0" borderId="0" xfId="0" applyFont="1" applyFill="1" applyAlignment="1">
      <alignment horizontal="center" vertical="distributed" textRotation="255" justifyLastLine="1"/>
    </xf>
    <xf numFmtId="0" fontId="0" fillId="0" borderId="6" xfId="0" applyFont="1" applyFill="1" applyBorder="1" applyAlignment="1">
      <alignment horizontal="center" vertical="distributed" textRotation="255" justifyLastLine="1"/>
    </xf>
    <xf numFmtId="0" fontId="3" fillId="0" borderId="6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3" fillId="0" borderId="17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12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 applyProtection="1">
      <alignment horizontal="distributed" vertical="center" justifyLastLine="1"/>
    </xf>
    <xf numFmtId="0" fontId="7" fillId="0" borderId="19" xfId="0" applyFont="1" applyFill="1" applyBorder="1" applyAlignment="1" applyProtection="1">
      <alignment horizontal="distributed" vertical="center"/>
    </xf>
    <xf numFmtId="0" fontId="7" fillId="0" borderId="2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vertical="distributed" textRotation="255" justifyLastLine="1"/>
    </xf>
    <xf numFmtId="0" fontId="0" fillId="0" borderId="6" xfId="0" applyFont="1" applyFill="1" applyBorder="1" applyAlignment="1">
      <alignment vertical="distributed" textRotation="255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6</xdr:row>
      <xdr:rowOff>30480</xdr:rowOff>
    </xdr:from>
    <xdr:to>
      <xdr:col>2</xdr:col>
      <xdr:colOff>160020</xdr:colOff>
      <xdr:row>14</xdr:row>
      <xdr:rowOff>182880</xdr:rowOff>
    </xdr:to>
    <xdr:sp macro="" textlink="">
      <xdr:nvSpPr>
        <xdr:cNvPr id="1142" name="AutoShape 1">
          <a:extLst>
            <a:ext uri="{FF2B5EF4-FFF2-40B4-BE49-F238E27FC236}">
              <a16:creationId xmlns:a16="http://schemas.microsoft.com/office/drawing/2014/main" id="{D111F77E-10E6-4C84-8AC9-5C42FDDE730C}"/>
            </a:ext>
          </a:extLst>
        </xdr:cNvPr>
        <xdr:cNvSpPr>
          <a:spLocks/>
        </xdr:cNvSpPr>
      </xdr:nvSpPr>
      <xdr:spPr bwMode="auto">
        <a:xfrm>
          <a:off x="510540" y="1013460"/>
          <a:ext cx="99060" cy="2225040"/>
        </a:xfrm>
        <a:prstGeom prst="leftBrace">
          <a:avLst>
            <a:gd name="adj1" fmla="val 563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45720</xdr:colOff>
      <xdr:row>16</xdr:row>
      <xdr:rowOff>30480</xdr:rowOff>
    </xdr:from>
    <xdr:to>
      <xdr:col>2</xdr:col>
      <xdr:colOff>152400</xdr:colOff>
      <xdr:row>24</xdr:row>
      <xdr:rowOff>182880</xdr:rowOff>
    </xdr:to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1DF2D65D-1EA4-433B-951B-E8530EF7ABEB}"/>
            </a:ext>
          </a:extLst>
        </xdr:cNvPr>
        <xdr:cNvSpPr>
          <a:spLocks/>
        </xdr:cNvSpPr>
      </xdr:nvSpPr>
      <xdr:spPr bwMode="auto">
        <a:xfrm>
          <a:off x="495300" y="3497580"/>
          <a:ext cx="106680" cy="2225040"/>
        </a:xfrm>
        <a:prstGeom prst="leftBrace">
          <a:avLst>
            <a:gd name="adj1" fmla="val 618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</xdr:colOff>
      <xdr:row>34</xdr:row>
      <xdr:rowOff>7620</xdr:rowOff>
    </xdr:from>
    <xdr:to>
      <xdr:col>2</xdr:col>
      <xdr:colOff>160020</xdr:colOff>
      <xdr:row>36</xdr:row>
      <xdr:rowOff>236220</xdr:rowOff>
    </xdr:to>
    <xdr:sp macro="" textlink="">
      <xdr:nvSpPr>
        <xdr:cNvPr id="1144" name="AutoShape 3">
          <a:extLst>
            <a:ext uri="{FF2B5EF4-FFF2-40B4-BE49-F238E27FC236}">
              <a16:creationId xmlns:a16="http://schemas.microsoft.com/office/drawing/2014/main" id="{095FA139-F9B6-4E7A-ABC3-7F4388DE6F39}"/>
            </a:ext>
          </a:extLst>
        </xdr:cNvPr>
        <xdr:cNvSpPr>
          <a:spLocks/>
        </xdr:cNvSpPr>
      </xdr:nvSpPr>
      <xdr:spPr bwMode="auto">
        <a:xfrm>
          <a:off x="510540" y="8122920"/>
          <a:ext cx="99060" cy="853440"/>
        </a:xfrm>
        <a:prstGeom prst="leftBrace">
          <a:avLst>
            <a:gd name="adj1" fmla="val 717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Q61"/>
  <sheetViews>
    <sheetView tabSelected="1" view="pageBreakPreview" zoomScaleNormal="100" workbookViewId="0">
      <pane ySplit="5" topLeftCell="A6" activePane="bottomLeft" state="frozen"/>
      <selection pane="bottomLeft" activeCell="B2" sqref="B2:P2"/>
    </sheetView>
  </sheetViews>
  <sheetFormatPr defaultColWidth="9.109375" defaultRowHeight="5.7" customHeight="1"/>
  <cols>
    <col min="1" max="1" width="2.6640625" style="24" customWidth="1"/>
    <col min="2" max="2" width="3.88671875" style="40" bestFit="1" customWidth="1"/>
    <col min="3" max="3" width="2.6640625" style="40" customWidth="1"/>
    <col min="4" max="6" width="9" style="24" customWidth="1"/>
    <col min="7" max="15" width="7.33203125" style="24" customWidth="1"/>
    <col min="16" max="16" width="7.33203125" style="40" customWidth="1"/>
    <col min="17" max="17" width="8.33203125" style="24" customWidth="1"/>
    <col min="18" max="18" width="8.6640625" style="24" customWidth="1"/>
    <col min="19" max="16384" width="9.109375" style="24"/>
  </cols>
  <sheetData>
    <row r="1" spans="2:17" ht="12">
      <c r="B1" s="41" t="s">
        <v>30</v>
      </c>
      <c r="C1" s="21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1"/>
      <c r="Q1" s="23"/>
    </row>
    <row r="2" spans="2:17" ht="15.75" customHeight="1">
      <c r="B2" s="56" t="s">
        <v>44</v>
      </c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23"/>
    </row>
    <row r="3" spans="2:17" ht="12.6" thickBot="1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</row>
    <row r="4" spans="2:17" s="28" customFormat="1" ht="15.75" customHeight="1">
      <c r="B4" s="60" t="s">
        <v>16</v>
      </c>
      <c r="C4" s="60"/>
      <c r="D4" s="60"/>
      <c r="E4" s="60"/>
      <c r="F4" s="61"/>
      <c r="G4" s="54" t="s">
        <v>31</v>
      </c>
      <c r="H4" s="55"/>
      <c r="I4" s="55"/>
      <c r="J4" s="55"/>
      <c r="K4" s="55"/>
      <c r="L4" s="54" t="s">
        <v>32</v>
      </c>
      <c r="M4" s="55"/>
      <c r="N4" s="55"/>
      <c r="O4" s="55"/>
      <c r="P4" s="55"/>
      <c r="Q4" s="27"/>
    </row>
    <row r="5" spans="2:17" s="28" customFormat="1" ht="10.8">
      <c r="B5" s="62"/>
      <c r="C5" s="62"/>
      <c r="D5" s="62"/>
      <c r="E5" s="62"/>
      <c r="F5" s="63"/>
      <c r="G5" s="7" t="s">
        <v>33</v>
      </c>
      <c r="H5" s="7" t="s">
        <v>34</v>
      </c>
      <c r="I5" s="7" t="s">
        <v>35</v>
      </c>
      <c r="J5" s="7" t="s">
        <v>46</v>
      </c>
      <c r="K5" s="7" t="s">
        <v>47</v>
      </c>
      <c r="L5" s="7" t="str">
        <f>G5</f>
        <v>2018年</v>
      </c>
      <c r="M5" s="7" t="str">
        <f t="shared" ref="M5:P5" si="0">H5</f>
        <v>2019年</v>
      </c>
      <c r="N5" s="7" t="str">
        <f t="shared" si="0"/>
        <v>2020年</v>
      </c>
      <c r="O5" s="7" t="str">
        <f t="shared" si="0"/>
        <v>2021年</v>
      </c>
      <c r="P5" s="7" t="str">
        <f t="shared" si="0"/>
        <v>2022年</v>
      </c>
    </row>
    <row r="6" spans="2:17" s="28" customFormat="1" ht="10.8">
      <c r="B6" s="8"/>
      <c r="C6" s="8"/>
      <c r="D6" s="9"/>
      <c r="E6" s="9"/>
      <c r="F6" s="9"/>
      <c r="G6" s="10"/>
      <c r="H6" s="10"/>
      <c r="I6" s="1"/>
      <c r="J6" s="1"/>
      <c r="K6" s="1"/>
      <c r="L6" s="11"/>
      <c r="M6" s="11"/>
      <c r="N6" s="11"/>
      <c r="O6" s="11"/>
      <c r="P6" s="11"/>
    </row>
    <row r="7" spans="2:17" s="28" customFormat="1" ht="16.5" customHeight="1">
      <c r="B7" s="73" t="s">
        <v>11</v>
      </c>
      <c r="C7" s="8"/>
      <c r="D7" s="64" t="s">
        <v>17</v>
      </c>
      <c r="E7" s="65"/>
      <c r="F7" s="66"/>
      <c r="G7" s="42">
        <v>0</v>
      </c>
      <c r="H7" s="43">
        <v>0</v>
      </c>
      <c r="I7" s="42">
        <v>0</v>
      </c>
      <c r="J7" s="42">
        <v>0</v>
      </c>
      <c r="K7" s="42">
        <f>SUM(K8:K15)</f>
        <v>0</v>
      </c>
      <c r="L7" s="42">
        <v>0</v>
      </c>
      <c r="M7" s="43">
        <v>0</v>
      </c>
      <c r="N7" s="43">
        <v>0</v>
      </c>
      <c r="O7" s="43">
        <v>0</v>
      </c>
      <c r="P7" s="43">
        <f>SUM(P8:P15)</f>
        <v>0</v>
      </c>
    </row>
    <row r="8" spans="2:17" s="28" customFormat="1" ht="33" customHeight="1">
      <c r="B8" s="74"/>
      <c r="C8" s="12"/>
      <c r="D8" s="58" t="s">
        <v>18</v>
      </c>
      <c r="E8" s="58"/>
      <c r="F8" s="59"/>
      <c r="G8" s="44">
        <v>0</v>
      </c>
      <c r="H8" s="45">
        <v>0</v>
      </c>
      <c r="I8" s="46">
        <v>0</v>
      </c>
      <c r="J8" s="46">
        <v>0</v>
      </c>
      <c r="K8" s="46">
        <v>0</v>
      </c>
      <c r="L8" s="44">
        <v>0</v>
      </c>
      <c r="M8" s="44">
        <v>0</v>
      </c>
      <c r="N8" s="44">
        <v>0</v>
      </c>
      <c r="O8" s="45">
        <v>0</v>
      </c>
      <c r="P8" s="45">
        <v>0</v>
      </c>
    </row>
    <row r="9" spans="2:17" s="28" customFormat="1" ht="16.5" customHeight="1">
      <c r="B9" s="74"/>
      <c r="C9" s="12"/>
      <c r="D9" s="52" t="s">
        <v>19</v>
      </c>
      <c r="E9" s="67"/>
      <c r="F9" s="68"/>
      <c r="G9" s="44">
        <v>0</v>
      </c>
      <c r="H9" s="45">
        <v>0</v>
      </c>
      <c r="I9" s="46">
        <v>0</v>
      </c>
      <c r="J9" s="46">
        <v>0</v>
      </c>
      <c r="K9" s="46">
        <v>0</v>
      </c>
      <c r="L9" s="44">
        <v>0</v>
      </c>
      <c r="M9" s="44">
        <v>0</v>
      </c>
      <c r="N9" s="44">
        <v>0</v>
      </c>
      <c r="O9" s="45">
        <v>0</v>
      </c>
      <c r="P9" s="45">
        <v>0</v>
      </c>
    </row>
    <row r="10" spans="2:17" s="28" customFormat="1" ht="16.5" customHeight="1">
      <c r="B10" s="74"/>
      <c r="C10" s="8"/>
      <c r="D10" s="52" t="s">
        <v>0</v>
      </c>
      <c r="E10" s="52"/>
      <c r="F10" s="53"/>
      <c r="G10" s="44">
        <v>0</v>
      </c>
      <c r="H10" s="45">
        <v>0</v>
      </c>
      <c r="I10" s="46">
        <v>0</v>
      </c>
      <c r="J10" s="46">
        <v>0</v>
      </c>
      <c r="K10" s="46">
        <v>0</v>
      </c>
      <c r="L10" s="44">
        <v>0</v>
      </c>
      <c r="M10" s="44">
        <v>0</v>
      </c>
      <c r="N10" s="44">
        <v>0</v>
      </c>
      <c r="O10" s="45">
        <v>0</v>
      </c>
      <c r="P10" s="45">
        <v>0</v>
      </c>
    </row>
    <row r="11" spans="2:17" s="28" customFormat="1" ht="16.5" customHeight="1">
      <c r="B11" s="74"/>
      <c r="C11" s="12"/>
      <c r="D11" s="52" t="s">
        <v>20</v>
      </c>
      <c r="E11" s="52"/>
      <c r="F11" s="53"/>
      <c r="G11" s="44">
        <v>0</v>
      </c>
      <c r="H11" s="45">
        <v>0</v>
      </c>
      <c r="I11" s="46">
        <v>0</v>
      </c>
      <c r="J11" s="46">
        <v>0</v>
      </c>
      <c r="K11" s="46">
        <v>0</v>
      </c>
      <c r="L11" s="44">
        <v>0</v>
      </c>
      <c r="M11" s="44">
        <v>0</v>
      </c>
      <c r="N11" s="44">
        <v>0</v>
      </c>
      <c r="O11" s="45">
        <v>0</v>
      </c>
      <c r="P11" s="45">
        <v>0</v>
      </c>
    </row>
    <row r="12" spans="2:17" s="28" customFormat="1" ht="16.5" customHeight="1">
      <c r="B12" s="74"/>
      <c r="C12" s="8"/>
      <c r="D12" s="52" t="s">
        <v>1</v>
      </c>
      <c r="E12" s="52"/>
      <c r="F12" s="53"/>
      <c r="G12" s="44">
        <v>0</v>
      </c>
      <c r="H12" s="45">
        <v>0</v>
      </c>
      <c r="I12" s="46">
        <v>0</v>
      </c>
      <c r="J12" s="46">
        <v>0</v>
      </c>
      <c r="K12" s="46">
        <v>0</v>
      </c>
      <c r="L12" s="44">
        <v>0</v>
      </c>
      <c r="M12" s="44">
        <v>0</v>
      </c>
      <c r="N12" s="44">
        <v>0</v>
      </c>
      <c r="O12" s="45">
        <v>0</v>
      </c>
      <c r="P12" s="45">
        <v>0</v>
      </c>
    </row>
    <row r="13" spans="2:17" s="28" customFormat="1" ht="16.5" customHeight="1">
      <c r="B13" s="74"/>
      <c r="C13" s="12"/>
      <c r="D13" s="52" t="s">
        <v>2</v>
      </c>
      <c r="E13" s="52"/>
      <c r="F13" s="53"/>
      <c r="G13" s="44">
        <v>0</v>
      </c>
      <c r="H13" s="45">
        <v>0</v>
      </c>
      <c r="I13" s="46">
        <v>0</v>
      </c>
      <c r="J13" s="46">
        <v>0</v>
      </c>
      <c r="K13" s="46">
        <v>0</v>
      </c>
      <c r="L13" s="44">
        <v>0</v>
      </c>
      <c r="M13" s="44">
        <v>0</v>
      </c>
      <c r="N13" s="44">
        <v>0</v>
      </c>
      <c r="O13" s="45">
        <v>0</v>
      </c>
      <c r="P13" s="45">
        <v>0</v>
      </c>
    </row>
    <row r="14" spans="2:17" s="28" customFormat="1" ht="33" customHeight="1">
      <c r="B14" s="74"/>
      <c r="C14" s="12"/>
      <c r="D14" s="58" t="s">
        <v>13</v>
      </c>
      <c r="E14" s="58"/>
      <c r="F14" s="59"/>
      <c r="G14" s="44">
        <v>0</v>
      </c>
      <c r="H14" s="45">
        <v>0</v>
      </c>
      <c r="I14" s="46">
        <v>0</v>
      </c>
      <c r="J14" s="46">
        <v>0</v>
      </c>
      <c r="K14" s="46">
        <v>0</v>
      </c>
      <c r="L14" s="44">
        <v>0</v>
      </c>
      <c r="M14" s="44">
        <v>0</v>
      </c>
      <c r="N14" s="44">
        <v>0</v>
      </c>
      <c r="O14" s="45">
        <v>0</v>
      </c>
      <c r="P14" s="45">
        <v>0</v>
      </c>
    </row>
    <row r="15" spans="2:17" s="28" customFormat="1" ht="16.5" customHeight="1">
      <c r="B15" s="74"/>
      <c r="C15" s="8"/>
      <c r="D15" s="69" t="s">
        <v>21</v>
      </c>
      <c r="E15" s="69"/>
      <c r="F15" s="70"/>
      <c r="G15" s="44">
        <v>0</v>
      </c>
      <c r="H15" s="45">
        <v>0</v>
      </c>
      <c r="I15" s="46">
        <v>0</v>
      </c>
      <c r="J15" s="46">
        <v>0</v>
      </c>
      <c r="K15" s="46">
        <v>0</v>
      </c>
      <c r="L15" s="44">
        <v>0</v>
      </c>
      <c r="M15" s="44">
        <v>0</v>
      </c>
      <c r="N15" s="44">
        <v>0</v>
      </c>
      <c r="O15" s="45">
        <v>0</v>
      </c>
      <c r="P15" s="45">
        <v>0</v>
      </c>
    </row>
    <row r="16" spans="2:17" s="28" customFormat="1" ht="16.5" customHeight="1">
      <c r="B16" s="8"/>
      <c r="C16" s="8"/>
      <c r="D16" s="51"/>
      <c r="E16" s="51"/>
      <c r="F16" s="51"/>
      <c r="G16" s="42"/>
      <c r="H16" s="42"/>
      <c r="I16" s="46"/>
      <c r="J16" s="46"/>
      <c r="K16" s="46"/>
      <c r="L16" s="42"/>
      <c r="M16" s="42"/>
      <c r="N16" s="42"/>
      <c r="O16" s="42"/>
      <c r="P16" s="42"/>
    </row>
    <row r="17" spans="2:17" s="28" customFormat="1" ht="16.5" customHeight="1">
      <c r="B17" s="75" t="s">
        <v>12</v>
      </c>
      <c r="C17" s="8"/>
      <c r="D17" s="64" t="s">
        <v>29</v>
      </c>
      <c r="E17" s="65"/>
      <c r="F17" s="66"/>
      <c r="G17" s="42">
        <v>42</v>
      </c>
      <c r="H17" s="43">
        <v>23</v>
      </c>
      <c r="I17" s="47">
        <v>20</v>
      </c>
      <c r="J17" s="47">
        <v>29</v>
      </c>
      <c r="K17" s="47">
        <f>SUM(K18:K25)</f>
        <v>16</v>
      </c>
      <c r="L17" s="42">
        <v>32</v>
      </c>
      <c r="M17" s="43">
        <v>18</v>
      </c>
      <c r="N17" s="43">
        <v>17</v>
      </c>
      <c r="O17" s="43">
        <v>20</v>
      </c>
      <c r="P17" s="43">
        <f>SUM(P18:P25)</f>
        <v>14</v>
      </c>
    </row>
    <row r="18" spans="2:17" s="28" customFormat="1" ht="33" customHeight="1">
      <c r="B18" s="76"/>
      <c r="C18" s="12"/>
      <c r="D18" s="58" t="s">
        <v>22</v>
      </c>
      <c r="E18" s="71"/>
      <c r="F18" s="72"/>
      <c r="G18" s="44">
        <v>3</v>
      </c>
      <c r="H18" s="45">
        <v>0</v>
      </c>
      <c r="I18" s="46">
        <v>1</v>
      </c>
      <c r="J18" s="46">
        <v>5</v>
      </c>
      <c r="K18" s="46">
        <v>1</v>
      </c>
      <c r="L18" s="44">
        <v>3</v>
      </c>
      <c r="M18" s="45">
        <v>0</v>
      </c>
      <c r="N18" s="45">
        <v>1</v>
      </c>
      <c r="O18" s="45">
        <v>3</v>
      </c>
      <c r="P18" s="45">
        <v>1</v>
      </c>
    </row>
    <row r="19" spans="2:17" s="28" customFormat="1" ht="16.5" customHeight="1">
      <c r="B19" s="76"/>
      <c r="C19" s="12"/>
      <c r="D19" s="52" t="s">
        <v>3</v>
      </c>
      <c r="E19" s="52"/>
      <c r="F19" s="53"/>
      <c r="G19" s="44">
        <v>13</v>
      </c>
      <c r="H19" s="45">
        <v>7</v>
      </c>
      <c r="I19" s="46">
        <v>12</v>
      </c>
      <c r="J19" s="46">
        <v>12</v>
      </c>
      <c r="K19" s="46">
        <v>8</v>
      </c>
      <c r="L19" s="44">
        <v>12</v>
      </c>
      <c r="M19" s="45">
        <v>8</v>
      </c>
      <c r="N19" s="45">
        <v>11</v>
      </c>
      <c r="O19" s="45">
        <v>9</v>
      </c>
      <c r="P19" s="45">
        <v>6</v>
      </c>
    </row>
    <row r="20" spans="2:17" s="28" customFormat="1" ht="16.5" customHeight="1">
      <c r="B20" s="76"/>
      <c r="C20" s="8"/>
      <c r="D20" s="52" t="s">
        <v>4</v>
      </c>
      <c r="E20" s="52"/>
      <c r="F20" s="53"/>
      <c r="G20" s="44">
        <v>0</v>
      </c>
      <c r="H20" s="45">
        <v>0</v>
      </c>
      <c r="I20" s="46">
        <v>0</v>
      </c>
      <c r="J20" s="46">
        <v>0</v>
      </c>
      <c r="K20" s="46">
        <v>0</v>
      </c>
      <c r="L20" s="44">
        <v>0</v>
      </c>
      <c r="M20" s="45">
        <v>0</v>
      </c>
      <c r="N20" s="45">
        <v>0</v>
      </c>
      <c r="O20" s="45">
        <v>0</v>
      </c>
      <c r="P20" s="45">
        <v>0</v>
      </c>
    </row>
    <row r="21" spans="2:17" s="28" customFormat="1" ht="16.5" customHeight="1">
      <c r="B21" s="76"/>
      <c r="C21" s="12"/>
      <c r="D21" s="52" t="s">
        <v>5</v>
      </c>
      <c r="E21" s="52"/>
      <c r="F21" s="53"/>
      <c r="G21" s="44">
        <v>0</v>
      </c>
      <c r="H21" s="45">
        <v>0</v>
      </c>
      <c r="I21" s="46">
        <v>0</v>
      </c>
      <c r="J21" s="46">
        <v>0</v>
      </c>
      <c r="K21" s="46">
        <v>1</v>
      </c>
      <c r="L21" s="44">
        <v>0</v>
      </c>
      <c r="M21" s="45">
        <v>0</v>
      </c>
      <c r="N21" s="45">
        <v>0</v>
      </c>
      <c r="O21" s="45">
        <v>0</v>
      </c>
      <c r="P21" s="45">
        <v>2</v>
      </c>
    </row>
    <row r="22" spans="2:17" s="28" customFormat="1" ht="16.5" customHeight="1">
      <c r="B22" s="76"/>
      <c r="C22" s="8"/>
      <c r="D22" s="52" t="s">
        <v>6</v>
      </c>
      <c r="E22" s="52"/>
      <c r="F22" s="53"/>
      <c r="G22" s="44">
        <v>10</v>
      </c>
      <c r="H22" s="45">
        <v>8</v>
      </c>
      <c r="I22" s="46">
        <v>4</v>
      </c>
      <c r="J22" s="46">
        <v>3</v>
      </c>
      <c r="K22" s="46">
        <v>1</v>
      </c>
      <c r="L22" s="44">
        <v>8</v>
      </c>
      <c r="M22" s="45">
        <v>5</v>
      </c>
      <c r="N22" s="45">
        <v>5</v>
      </c>
      <c r="O22" s="45">
        <v>2</v>
      </c>
      <c r="P22" s="45">
        <v>0</v>
      </c>
    </row>
    <row r="23" spans="2:17" s="28" customFormat="1" ht="16.5" customHeight="1">
      <c r="B23" s="76"/>
      <c r="C23" s="12"/>
      <c r="D23" s="52" t="s">
        <v>7</v>
      </c>
      <c r="E23" s="52"/>
      <c r="F23" s="53"/>
      <c r="G23" s="44">
        <v>10</v>
      </c>
      <c r="H23" s="45">
        <v>5</v>
      </c>
      <c r="I23" s="46">
        <v>3</v>
      </c>
      <c r="J23" s="46">
        <v>6</v>
      </c>
      <c r="K23" s="46">
        <v>1</v>
      </c>
      <c r="L23" s="44">
        <v>4</v>
      </c>
      <c r="M23" s="45">
        <v>2</v>
      </c>
      <c r="N23" s="45">
        <v>0</v>
      </c>
      <c r="O23" s="45">
        <v>3</v>
      </c>
      <c r="P23" s="45">
        <v>0</v>
      </c>
    </row>
    <row r="24" spans="2:17" s="28" customFormat="1" ht="33" customHeight="1">
      <c r="B24" s="76"/>
      <c r="C24" s="12"/>
      <c r="D24" s="58" t="s">
        <v>23</v>
      </c>
      <c r="E24" s="58"/>
      <c r="F24" s="59"/>
      <c r="G24" s="44">
        <v>0</v>
      </c>
      <c r="H24" s="44">
        <v>0</v>
      </c>
      <c r="I24" s="46">
        <v>0</v>
      </c>
      <c r="J24" s="46">
        <v>0</v>
      </c>
      <c r="K24" s="46">
        <v>0</v>
      </c>
      <c r="L24" s="44">
        <v>0</v>
      </c>
      <c r="M24" s="45">
        <v>0</v>
      </c>
      <c r="N24" s="45">
        <v>0</v>
      </c>
      <c r="O24" s="45">
        <v>0</v>
      </c>
      <c r="P24" s="45">
        <v>0</v>
      </c>
    </row>
    <row r="25" spans="2:17" s="28" customFormat="1" ht="16.5" customHeight="1" thickBot="1">
      <c r="B25" s="77"/>
      <c r="C25" s="13"/>
      <c r="D25" s="78" t="s">
        <v>15</v>
      </c>
      <c r="E25" s="79"/>
      <c r="F25" s="80"/>
      <c r="G25" s="48">
        <v>6</v>
      </c>
      <c r="H25" s="49">
        <v>3</v>
      </c>
      <c r="I25" s="50">
        <v>0</v>
      </c>
      <c r="J25" s="50">
        <v>3</v>
      </c>
      <c r="K25" s="50">
        <v>4</v>
      </c>
      <c r="L25" s="48">
        <v>5</v>
      </c>
      <c r="M25" s="49">
        <v>3</v>
      </c>
      <c r="N25" s="49">
        <v>0</v>
      </c>
      <c r="O25" s="49">
        <v>3</v>
      </c>
      <c r="P25" s="49">
        <v>5</v>
      </c>
    </row>
    <row r="26" spans="2:17" s="28" customFormat="1" ht="10.8">
      <c r="B26" s="8"/>
      <c r="C26" s="8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8"/>
      <c r="Q26" s="29"/>
    </row>
    <row r="27" spans="2:17" s="28" customFormat="1" ht="10.8">
      <c r="B27" s="8"/>
      <c r="C27" s="8"/>
      <c r="D27" s="14" t="s">
        <v>9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8"/>
      <c r="Q27" s="29"/>
    </row>
    <row r="28" spans="2:17" s="28" customFormat="1" ht="41.25" customHeight="1">
      <c r="B28" s="8"/>
      <c r="C28" s="8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8"/>
      <c r="Q28" s="29"/>
    </row>
    <row r="29" spans="2:17" s="28" customFormat="1" ht="41.25" customHeight="1">
      <c r="B29" s="8"/>
      <c r="C29" s="8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8"/>
      <c r="Q29" s="29"/>
    </row>
    <row r="30" spans="2:17" s="31" customFormat="1" ht="15.75" customHeight="1">
      <c r="B30" s="56" t="s">
        <v>8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30"/>
    </row>
    <row r="31" spans="2:17" s="28" customFormat="1" ht="11.4" thickBot="1">
      <c r="B31" s="8"/>
      <c r="C31" s="8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32"/>
    </row>
    <row r="32" spans="2:17" s="28" customFormat="1" ht="18" customHeight="1">
      <c r="B32" s="55" t="s">
        <v>10</v>
      </c>
      <c r="C32" s="55"/>
      <c r="D32" s="55"/>
      <c r="E32" s="55"/>
      <c r="F32" s="85"/>
      <c r="G32" s="15" t="s">
        <v>36</v>
      </c>
      <c r="H32" s="15" t="s">
        <v>37</v>
      </c>
      <c r="I32" s="15" t="s">
        <v>38</v>
      </c>
      <c r="J32" s="16" t="s">
        <v>39</v>
      </c>
      <c r="K32" s="16" t="s">
        <v>40</v>
      </c>
      <c r="L32" s="15" t="s">
        <v>41</v>
      </c>
      <c r="M32" s="15" t="s">
        <v>42</v>
      </c>
      <c r="N32" s="15" t="s">
        <v>43</v>
      </c>
      <c r="O32" s="15" t="s">
        <v>45</v>
      </c>
      <c r="P32" s="15" t="s">
        <v>48</v>
      </c>
    </row>
    <row r="33" spans="2:17" s="28" customFormat="1" ht="19.5" customHeight="1">
      <c r="B33" s="86" t="s">
        <v>25</v>
      </c>
      <c r="C33" s="86"/>
      <c r="D33" s="86"/>
      <c r="E33" s="86"/>
      <c r="F33" s="87"/>
      <c r="G33" s="33">
        <v>3168</v>
      </c>
      <c r="H33" s="33">
        <v>3098</v>
      </c>
      <c r="I33" s="33">
        <v>3034</v>
      </c>
      <c r="J33" s="34">
        <v>2951</v>
      </c>
      <c r="K33" s="35">
        <v>2865</v>
      </c>
      <c r="L33" s="36">
        <v>2793</v>
      </c>
      <c r="M33" s="3">
        <v>2711</v>
      </c>
      <c r="N33" s="3">
        <v>2660</v>
      </c>
      <c r="O33" s="3">
        <v>2594</v>
      </c>
      <c r="P33" s="3">
        <v>2537</v>
      </c>
    </row>
    <row r="34" spans="2:17" s="28" customFormat="1" ht="19.5" customHeight="1">
      <c r="B34" s="8"/>
      <c r="C34" s="8"/>
      <c r="D34" s="8"/>
      <c r="E34" s="8"/>
      <c r="F34" s="8"/>
      <c r="G34" s="17"/>
      <c r="H34" s="17"/>
      <c r="I34" s="17"/>
      <c r="J34" s="18"/>
      <c r="K34" s="18"/>
      <c r="L34" s="17"/>
      <c r="M34" s="2"/>
      <c r="N34" s="2"/>
      <c r="O34" s="2"/>
      <c r="P34" s="2"/>
    </row>
    <row r="35" spans="2:17" s="28" customFormat="1" ht="24.75" customHeight="1">
      <c r="B35" s="88" t="s">
        <v>14</v>
      </c>
      <c r="C35" s="19"/>
      <c r="D35" s="83" t="s">
        <v>26</v>
      </c>
      <c r="E35" s="83"/>
      <c r="F35" s="84"/>
      <c r="G35" s="33">
        <v>741045</v>
      </c>
      <c r="H35" s="33">
        <v>753893</v>
      </c>
      <c r="I35" s="33">
        <v>766493</v>
      </c>
      <c r="J35" s="33">
        <v>775723</v>
      </c>
      <c r="K35" s="33">
        <v>784677</v>
      </c>
      <c r="L35" s="33">
        <v>789345</v>
      </c>
      <c r="M35" s="4">
        <v>779836</v>
      </c>
      <c r="N35" s="4">
        <v>396378</v>
      </c>
      <c r="O35" s="4">
        <v>441745</v>
      </c>
      <c r="P35" s="4">
        <f>P36+P37</f>
        <v>484178</v>
      </c>
    </row>
    <row r="36" spans="2:17" s="28" customFormat="1" ht="24.75" customHeight="1">
      <c r="B36" s="74"/>
      <c r="C36" s="19"/>
      <c r="D36" s="82" t="s">
        <v>27</v>
      </c>
      <c r="E36" s="82"/>
      <c r="F36" s="70"/>
      <c r="G36" s="17">
        <v>739461</v>
      </c>
      <c r="H36" s="17">
        <v>752326</v>
      </c>
      <c r="I36" s="17">
        <v>764906</v>
      </c>
      <c r="J36" s="18">
        <v>774157</v>
      </c>
      <c r="K36" s="18">
        <v>783110</v>
      </c>
      <c r="L36" s="17">
        <v>787779</v>
      </c>
      <c r="M36" s="5">
        <v>778332</v>
      </c>
      <c r="N36" s="5">
        <v>395526</v>
      </c>
      <c r="O36" s="5">
        <v>440874</v>
      </c>
      <c r="P36" s="5">
        <v>483276</v>
      </c>
    </row>
    <row r="37" spans="2:17" s="28" customFormat="1" ht="24.75" customHeight="1" thickBot="1">
      <c r="B37" s="89"/>
      <c r="C37" s="20"/>
      <c r="D37" s="78" t="s">
        <v>28</v>
      </c>
      <c r="E37" s="78"/>
      <c r="F37" s="81"/>
      <c r="G37" s="37">
        <v>1584</v>
      </c>
      <c r="H37" s="37">
        <v>1567</v>
      </c>
      <c r="I37" s="37">
        <v>1587</v>
      </c>
      <c r="J37" s="38">
        <v>1566</v>
      </c>
      <c r="K37" s="38">
        <v>1567</v>
      </c>
      <c r="L37" s="37">
        <v>1566</v>
      </c>
      <c r="M37" s="6">
        <v>1504</v>
      </c>
      <c r="N37" s="6">
        <v>852</v>
      </c>
      <c r="O37" s="6">
        <v>871</v>
      </c>
      <c r="P37" s="6">
        <v>902</v>
      </c>
    </row>
    <row r="38" spans="2:17" s="28" customFormat="1" ht="6" customHeight="1">
      <c r="B38" s="32"/>
      <c r="C38" s="32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2"/>
      <c r="Q38" s="29"/>
    </row>
    <row r="39" spans="2:17" s="28" customFormat="1" ht="10.8">
      <c r="B39" s="32"/>
      <c r="C39" s="32"/>
      <c r="D39" s="39" t="s">
        <v>24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2"/>
      <c r="Q39" s="29"/>
    </row>
    <row r="40" spans="2:17" s="28" customFormat="1" ht="10.8">
      <c r="B40" s="32"/>
      <c r="C40" s="32"/>
      <c r="D40" s="3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2"/>
      <c r="Q40" s="29"/>
    </row>
    <row r="41" spans="2:17" ht="12">
      <c r="B41" s="26"/>
      <c r="C41" s="26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6"/>
      <c r="Q41" s="23"/>
    </row>
    <row r="42" spans="2:17" ht="12">
      <c r="B42" s="26"/>
      <c r="C42" s="2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6"/>
      <c r="Q42" s="23"/>
    </row>
    <row r="43" spans="2:17" ht="12">
      <c r="B43" s="26"/>
      <c r="C43" s="26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6"/>
      <c r="Q43" s="23"/>
    </row>
    <row r="44" spans="2:17" ht="12">
      <c r="B44" s="26"/>
      <c r="C44" s="26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6"/>
      <c r="Q44" s="23"/>
    </row>
    <row r="45" spans="2:17" ht="12">
      <c r="B45" s="26"/>
      <c r="C45" s="2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6"/>
      <c r="Q45" s="23"/>
    </row>
    <row r="46" spans="2:17" ht="12">
      <c r="B46" s="26"/>
      <c r="C46" s="2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6"/>
      <c r="Q46" s="23"/>
    </row>
    <row r="47" spans="2:17" ht="12">
      <c r="B47" s="26"/>
      <c r="C47" s="26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6"/>
      <c r="Q47" s="23"/>
    </row>
    <row r="48" spans="2:17" ht="12">
      <c r="B48" s="26"/>
      <c r="C48" s="2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6"/>
      <c r="Q48" s="23"/>
    </row>
    <row r="49" spans="2:17" ht="12">
      <c r="B49" s="26"/>
      <c r="C49" s="2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6"/>
      <c r="Q49" s="23"/>
    </row>
    <row r="50" spans="2:17" ht="12">
      <c r="B50" s="26"/>
      <c r="C50" s="26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6"/>
      <c r="Q50" s="23"/>
    </row>
    <row r="51" spans="2:17" ht="12">
      <c r="B51" s="26"/>
      <c r="C51" s="2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6"/>
      <c r="Q51" s="23"/>
    </row>
    <row r="52" spans="2:17" ht="12">
      <c r="B52" s="26"/>
      <c r="C52" s="26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6"/>
      <c r="Q52" s="23"/>
    </row>
    <row r="53" spans="2:17" ht="12">
      <c r="B53" s="26"/>
      <c r="C53" s="26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6"/>
      <c r="Q53" s="23"/>
    </row>
    <row r="54" spans="2:17" ht="12">
      <c r="B54" s="26"/>
      <c r="C54" s="2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6"/>
      <c r="Q54" s="23"/>
    </row>
    <row r="55" spans="2:17" ht="12">
      <c r="B55" s="26"/>
      <c r="C55" s="26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6"/>
      <c r="Q55" s="23"/>
    </row>
    <row r="56" spans="2:17" ht="12">
      <c r="B56" s="26"/>
      <c r="C56" s="26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6"/>
      <c r="Q56" s="23"/>
    </row>
    <row r="57" spans="2:17" ht="12">
      <c r="B57" s="26"/>
      <c r="C57" s="2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6"/>
      <c r="Q57" s="23"/>
    </row>
    <row r="58" spans="2:17" ht="12">
      <c r="B58" s="26"/>
      <c r="C58" s="2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6"/>
      <c r="Q58" s="23"/>
    </row>
    <row r="59" spans="2:17" ht="12">
      <c r="B59" s="26"/>
      <c r="C59" s="26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6"/>
      <c r="Q59" s="23"/>
    </row>
    <row r="60" spans="2:17" ht="12">
      <c r="B60" s="26"/>
      <c r="C60" s="26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6"/>
      <c r="Q60" s="23"/>
    </row>
    <row r="61" spans="2:17" ht="12">
      <c r="B61" s="26"/>
      <c r="C61" s="2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6"/>
      <c r="Q61" s="23"/>
    </row>
  </sheetData>
  <mergeCells count="31">
    <mergeCell ref="D37:F37"/>
    <mergeCell ref="D36:F36"/>
    <mergeCell ref="D35:F35"/>
    <mergeCell ref="B32:F32"/>
    <mergeCell ref="B33:F33"/>
    <mergeCell ref="B35:B37"/>
    <mergeCell ref="B30:P30"/>
    <mergeCell ref="D22:F22"/>
    <mergeCell ref="D21:F21"/>
    <mergeCell ref="D20:F20"/>
    <mergeCell ref="D9:F9"/>
    <mergeCell ref="D10:F10"/>
    <mergeCell ref="D19:F19"/>
    <mergeCell ref="D23:F23"/>
    <mergeCell ref="D24:F24"/>
    <mergeCell ref="D15:F15"/>
    <mergeCell ref="D18:F18"/>
    <mergeCell ref="D17:F17"/>
    <mergeCell ref="B7:B15"/>
    <mergeCell ref="B17:B25"/>
    <mergeCell ref="D25:F25"/>
    <mergeCell ref="D11:F11"/>
    <mergeCell ref="D12:F12"/>
    <mergeCell ref="D13:F13"/>
    <mergeCell ref="G4:K4"/>
    <mergeCell ref="B2:P2"/>
    <mergeCell ref="D14:F14"/>
    <mergeCell ref="L4:P4"/>
    <mergeCell ref="B4:F5"/>
    <mergeCell ref="D8:F8"/>
    <mergeCell ref="D7:F7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８１</vt:lpstr>
      <vt:lpstr>'８１'!Print_Area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2023-05-25T04:30:44Z</cp:lastPrinted>
  <dcterms:created xsi:type="dcterms:W3CDTF">2004-04-27T07:16:14Z</dcterms:created>
  <dcterms:modified xsi:type="dcterms:W3CDTF">2023-06-16T11:03:00Z</dcterms:modified>
</cp:coreProperties>
</file>