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4068200\Desktop\R04_犯罪統計書\R04_犯罪統計書\データ\excel\"/>
    </mc:Choice>
  </mc:AlternateContent>
  <bookViews>
    <workbookView xWindow="13695" yWindow="-120" windowWidth="20730" windowHeight="11160" tabRatio="740"/>
  </bookViews>
  <sheets>
    <sheet name="01" sheetId="2" r:id="rId1"/>
    <sheet name="02" sheetId="3" r:id="rId2"/>
    <sheet name="03" sheetId="10" r:id="rId3"/>
    <sheet name="04" sheetId="4" r:id="rId4"/>
    <sheet name="05" sheetId="9" r:id="rId5"/>
    <sheet name="06" sheetId="5" r:id="rId6"/>
    <sheet name="07" sheetId="8" r:id="rId7"/>
    <sheet name="08" sheetId="6" r:id="rId8"/>
    <sheet name="09" sheetId="7" r:id="rId9"/>
  </sheets>
  <definedNames>
    <definedName name="_xlnm.Print_Area" localSheetId="0">'01'!$B$2:$M$52</definedName>
    <definedName name="_xlnm.Print_Area" localSheetId="1">'02'!$B$2:$M$49</definedName>
    <definedName name="_xlnm.Print_Area" localSheetId="2">'03'!$B$2:$M$53</definedName>
    <definedName name="_xlnm.Print_Area" localSheetId="3">'04'!$B$2:$M$50</definedName>
    <definedName name="_xlnm.Print_Area" localSheetId="4">'05'!$B$2:$M$48</definedName>
    <definedName name="_xlnm.Print_Area" localSheetId="5">'06'!$B$2:$M$54</definedName>
    <definedName name="_xlnm.Print_Area" localSheetId="6">'07'!$B$2:$M$51</definedName>
    <definedName name="_xlnm.Print_Area" localSheetId="7">'08'!$B$2:$M$47</definedName>
    <definedName name="_xlnm.Print_Area" localSheetId="8">'09'!$B$2:$M$53</definedName>
  </definedNames>
  <calcPr calcId="162913"/>
</workbook>
</file>

<file path=xl/calcChain.xml><?xml version="1.0" encoding="utf-8"?>
<calcChain xmlns="http://schemas.openxmlformats.org/spreadsheetml/2006/main">
  <c r="N39" i="9" l="1"/>
  <c r="N38" i="9"/>
  <c r="N29" i="10"/>
  <c r="N28" i="10"/>
  <c r="N27" i="10"/>
  <c r="N32" i="3"/>
  <c r="N7" i="4" l="1"/>
  <c r="N8" i="4"/>
  <c r="N9" i="4"/>
  <c r="N10" i="4"/>
  <c r="N11" i="4"/>
  <c r="N12" i="4"/>
  <c r="N13" i="4"/>
  <c r="N14" i="4"/>
  <c r="N15" i="4"/>
  <c r="N16" i="4"/>
  <c r="N17" i="4"/>
  <c r="N18" i="4"/>
  <c r="N19" i="4"/>
  <c r="N20" i="4"/>
  <c r="N21" i="4"/>
  <c r="N22" i="4"/>
  <c r="N24" i="4"/>
  <c r="N25" i="4"/>
  <c r="N26" i="4"/>
  <c r="N27" i="4"/>
  <c r="N28" i="4"/>
  <c r="N29" i="4"/>
  <c r="N30" i="4"/>
  <c r="N31" i="4"/>
  <c r="N10" i="6" l="1"/>
  <c r="F7" i="2"/>
  <c r="N45" i="2"/>
  <c r="N38" i="5"/>
  <c r="N41" i="5"/>
  <c r="N40" i="7" l="1"/>
  <c r="N43" i="9"/>
  <c r="N11" i="9" l="1"/>
  <c r="M7" i="2" l="1"/>
  <c r="L7" i="2"/>
  <c r="K7" i="2"/>
  <c r="J7" i="2"/>
  <c r="I7" i="2"/>
  <c r="H7" i="2"/>
  <c r="G7" i="2"/>
  <c r="N47" i="7"/>
  <c r="N45" i="7"/>
  <c r="N32" i="7"/>
  <c r="N20" i="7"/>
  <c r="N19" i="7"/>
  <c r="N18" i="7"/>
  <c r="N46" i="6"/>
  <c r="N45" i="6"/>
  <c r="N44" i="6"/>
  <c r="N32" i="6"/>
  <c r="N31" i="6"/>
  <c r="N49" i="8"/>
  <c r="N48" i="8"/>
  <c r="N47" i="8"/>
  <c r="N46" i="8"/>
  <c r="N45" i="8"/>
  <c r="N44" i="8"/>
  <c r="N43" i="8"/>
  <c r="N24" i="8"/>
  <c r="N23" i="8"/>
  <c r="N22" i="8"/>
  <c r="N21" i="8"/>
  <c r="N20" i="8"/>
  <c r="N19" i="8"/>
  <c r="N52" i="5"/>
  <c r="N51" i="5"/>
  <c r="N50" i="5"/>
  <c r="N49" i="5"/>
  <c r="N42" i="5"/>
  <c r="N26" i="5"/>
  <c r="N13" i="5"/>
  <c r="N40" i="9"/>
  <c r="N13" i="9"/>
  <c r="N49" i="4"/>
  <c r="N48" i="4"/>
  <c r="N47" i="4"/>
  <c r="N47" i="10"/>
  <c r="N46" i="10"/>
  <c r="N45" i="10"/>
  <c r="N12" i="10"/>
  <c r="N11" i="10"/>
  <c r="N10" i="10"/>
  <c r="N9" i="10"/>
  <c r="N8" i="10"/>
  <c r="N7" i="10"/>
  <c r="N17" i="7"/>
  <c r="N16" i="7"/>
  <c r="N35" i="6"/>
  <c r="N36" i="6"/>
  <c r="N37" i="6"/>
  <c r="N38" i="6"/>
  <c r="N39" i="6"/>
  <c r="N40" i="6"/>
  <c r="N41" i="6"/>
  <c r="N42" i="6"/>
  <c r="N43" i="6"/>
  <c r="N37" i="8"/>
  <c r="N38" i="8"/>
  <c r="N39" i="8"/>
  <c r="N40" i="8"/>
  <c r="N41" i="8"/>
  <c r="N42" i="8"/>
  <c r="N50" i="8"/>
  <c r="N43" i="5"/>
  <c r="N44" i="5"/>
  <c r="N45" i="5"/>
  <c r="N46" i="5"/>
  <c r="N47" i="5"/>
  <c r="N48" i="5"/>
  <c r="N53" i="5"/>
  <c r="N47" i="9"/>
  <c r="N46" i="9"/>
  <c r="N45" i="9"/>
  <c r="N44" i="9"/>
  <c r="N33" i="6"/>
  <c r="N11" i="6"/>
  <c r="N51" i="7"/>
  <c r="N29" i="2"/>
  <c r="N9" i="6"/>
  <c r="N50" i="7"/>
  <c r="N49" i="7"/>
  <c r="N30" i="6"/>
  <c r="N34" i="6"/>
  <c r="N41" i="7"/>
  <c r="N33" i="7"/>
  <c r="N25" i="7"/>
  <c r="N21" i="7"/>
  <c r="N10" i="7"/>
  <c r="N7" i="7"/>
  <c r="N28" i="5"/>
  <c r="N7" i="5"/>
  <c r="N14" i="9"/>
  <c r="N32" i="4"/>
  <c r="N27" i="2"/>
  <c r="N26" i="3"/>
  <c r="N48" i="7"/>
  <c r="N46" i="7"/>
  <c r="N18" i="8"/>
  <c r="N8" i="5"/>
  <c r="N9" i="5"/>
  <c r="N10" i="5"/>
  <c r="N11" i="5"/>
  <c r="N12" i="5"/>
  <c r="N14" i="5"/>
  <c r="N15" i="5"/>
  <c r="N16" i="5"/>
  <c r="N17" i="5"/>
  <c r="N18" i="5"/>
  <c r="N19" i="5"/>
  <c r="N20" i="5"/>
  <c r="N21" i="5"/>
  <c r="N22" i="5"/>
  <c r="N23" i="5"/>
  <c r="N24" i="5"/>
  <c r="N25" i="5"/>
  <c r="N27" i="5"/>
  <c r="N29" i="5"/>
  <c r="N30" i="5"/>
  <c r="N31" i="5"/>
  <c r="N32" i="5"/>
  <c r="N33" i="5"/>
  <c r="N34" i="5"/>
  <c r="N35" i="5"/>
  <c r="N36" i="5"/>
  <c r="N37" i="5"/>
  <c r="N39" i="5"/>
  <c r="N40" i="5"/>
  <c r="N7" i="8"/>
  <c r="N8" i="8"/>
  <c r="N9" i="8"/>
  <c r="N10" i="8"/>
  <c r="N11" i="8"/>
  <c r="N12" i="8"/>
  <c r="N13" i="8"/>
  <c r="N14" i="8"/>
  <c r="N15" i="8"/>
  <c r="N16" i="8"/>
  <c r="N17" i="8"/>
  <c r="N25" i="8"/>
  <c r="N26" i="8"/>
  <c r="N27" i="8"/>
  <c r="N28" i="8"/>
  <c r="N29" i="8"/>
  <c r="N30" i="8"/>
  <c r="N31" i="8"/>
  <c r="N32" i="8"/>
  <c r="N33" i="8"/>
  <c r="N34" i="8"/>
  <c r="N35" i="8"/>
  <c r="N36" i="8"/>
  <c r="N7" i="6"/>
  <c r="N8" i="6"/>
  <c r="N12" i="6"/>
  <c r="N13" i="6"/>
  <c r="N14" i="6"/>
  <c r="N15" i="6"/>
  <c r="N16" i="6"/>
  <c r="N17" i="6"/>
  <c r="N18" i="6"/>
  <c r="N19" i="6"/>
  <c r="N20" i="6"/>
  <c r="N21" i="6"/>
  <c r="N22" i="6"/>
  <c r="N23" i="6"/>
  <c r="N24" i="6"/>
  <c r="N25" i="6"/>
  <c r="N26" i="6"/>
  <c r="N27" i="6"/>
  <c r="N28" i="6"/>
  <c r="N29" i="6"/>
  <c r="N8" i="7"/>
  <c r="N9" i="7"/>
  <c r="N11" i="7"/>
  <c r="N12" i="7"/>
  <c r="N13" i="7"/>
  <c r="N14" i="7"/>
  <c r="N15" i="7"/>
  <c r="N22" i="7"/>
  <c r="N23" i="7"/>
  <c r="N24" i="7"/>
  <c r="N26" i="7"/>
  <c r="N27" i="7"/>
  <c r="N28" i="7"/>
  <c r="N29" i="7"/>
  <c r="N30" i="7"/>
  <c r="N31" i="7"/>
  <c r="N34" i="7"/>
  <c r="N35" i="7"/>
  <c r="N36" i="7"/>
  <c r="N37" i="7"/>
  <c r="N38" i="7"/>
  <c r="N39" i="7"/>
  <c r="N42" i="7"/>
  <c r="N43" i="7"/>
  <c r="N44" i="7"/>
  <c r="N52" i="7"/>
  <c r="N42" i="9"/>
  <c r="N41" i="9"/>
  <c r="N37" i="9"/>
  <c r="N36" i="9"/>
  <c r="N35" i="9"/>
  <c r="N34" i="9"/>
  <c r="N33" i="9"/>
  <c r="N32" i="9"/>
  <c r="N31" i="9"/>
  <c r="N30" i="9"/>
  <c r="N29" i="9"/>
  <c r="N28" i="9"/>
  <c r="N27" i="9"/>
  <c r="N26" i="9"/>
  <c r="N25" i="9"/>
  <c r="N24" i="9"/>
  <c r="N23" i="9"/>
  <c r="N22" i="9"/>
  <c r="N21" i="9"/>
  <c r="N20" i="9"/>
  <c r="N19" i="9"/>
  <c r="N18" i="9"/>
  <c r="N17" i="9"/>
  <c r="N16" i="9"/>
  <c r="N15" i="9"/>
  <c r="N12" i="9"/>
  <c r="N10" i="9"/>
  <c r="N9" i="9"/>
  <c r="N8" i="9"/>
  <c r="N7" i="9"/>
  <c r="N46" i="4"/>
  <c r="N45" i="4"/>
  <c r="N44" i="4"/>
  <c r="N43" i="4"/>
  <c r="N42" i="4"/>
  <c r="N41" i="4"/>
  <c r="N40" i="4"/>
  <c r="N39" i="4"/>
  <c r="N38" i="4"/>
  <c r="N37" i="4"/>
  <c r="N36" i="4"/>
  <c r="N35" i="4"/>
  <c r="N34" i="4"/>
  <c r="N33" i="4"/>
  <c r="N48" i="10"/>
  <c r="N49" i="10"/>
  <c r="N50" i="10"/>
  <c r="N51" i="10"/>
  <c r="N52" i="10"/>
  <c r="N53" i="10"/>
  <c r="N44" i="10"/>
  <c r="N43" i="10"/>
  <c r="N42" i="10"/>
  <c r="N41" i="10"/>
  <c r="N40" i="10"/>
  <c r="N39" i="10"/>
  <c r="N38" i="10"/>
  <c r="N37" i="10"/>
  <c r="N36" i="10"/>
  <c r="N35" i="10"/>
  <c r="N34" i="10"/>
  <c r="N33" i="10"/>
  <c r="N32" i="10"/>
  <c r="N31" i="10"/>
  <c r="N30" i="10"/>
  <c r="N26" i="10"/>
  <c r="N25" i="10"/>
  <c r="N24" i="10"/>
  <c r="N23" i="10"/>
  <c r="N22" i="10"/>
  <c r="N21" i="10"/>
  <c r="N20" i="10"/>
  <c r="N19" i="10"/>
  <c r="N18" i="10"/>
  <c r="N17" i="10"/>
  <c r="N16" i="10"/>
  <c r="N15" i="10"/>
  <c r="N14" i="10"/>
  <c r="N13" i="10"/>
  <c r="N49" i="3"/>
  <c r="N48" i="3"/>
  <c r="N47" i="3"/>
  <c r="N46" i="3"/>
  <c r="N45" i="3"/>
  <c r="N44" i="3"/>
  <c r="N43" i="3"/>
  <c r="N42" i="3"/>
  <c r="N41" i="3"/>
  <c r="N40" i="3"/>
  <c r="N39" i="3"/>
  <c r="N38" i="3"/>
  <c r="N37" i="3"/>
  <c r="N36" i="3"/>
  <c r="N35" i="3"/>
  <c r="N34" i="3"/>
  <c r="N33" i="3"/>
  <c r="N31" i="3"/>
  <c r="N30" i="3"/>
  <c r="N29" i="3"/>
  <c r="N28" i="3"/>
  <c r="N27" i="3"/>
  <c r="N25" i="3"/>
  <c r="N24" i="3"/>
  <c r="N23" i="3"/>
  <c r="N22" i="3"/>
  <c r="N21" i="3"/>
  <c r="N20" i="3"/>
  <c r="N19" i="3"/>
  <c r="N18" i="3"/>
  <c r="N17" i="3"/>
  <c r="N16" i="3"/>
  <c r="N15" i="3"/>
  <c r="N7" i="3"/>
  <c r="N8" i="2"/>
  <c r="N9" i="2"/>
  <c r="N10" i="2"/>
  <c r="N11" i="2"/>
  <c r="N12" i="2"/>
  <c r="N13" i="2"/>
  <c r="N14" i="2"/>
  <c r="N15" i="2"/>
  <c r="N16" i="2"/>
  <c r="N17" i="2"/>
  <c r="N18" i="2"/>
  <c r="N19" i="2"/>
  <c r="N20" i="2"/>
  <c r="N21" i="2"/>
  <c r="N22" i="2"/>
  <c r="N23" i="2"/>
  <c r="N24" i="2"/>
  <c r="N25" i="2"/>
  <c r="N26" i="2"/>
  <c r="N28" i="2"/>
  <c r="N30" i="2"/>
  <c r="N31" i="2"/>
  <c r="N32" i="2"/>
  <c r="N33" i="2"/>
  <c r="N34" i="2"/>
  <c r="N35" i="2"/>
  <c r="N36" i="2"/>
  <c r="N37" i="2"/>
  <c r="N38" i="2"/>
  <c r="N39" i="2"/>
  <c r="N40" i="2"/>
  <c r="N41" i="2"/>
  <c r="N42" i="2"/>
  <c r="N43" i="2"/>
  <c r="N44" i="2"/>
  <c r="N46" i="2"/>
  <c r="N47" i="2"/>
  <c r="N48" i="2"/>
  <c r="N49" i="2"/>
  <c r="N50" i="2"/>
  <c r="N51" i="2"/>
  <c r="N7" i="2" l="1"/>
</calcChain>
</file>

<file path=xl/sharedStrings.xml><?xml version="1.0" encoding="utf-8"?>
<sst xmlns="http://schemas.openxmlformats.org/spreadsheetml/2006/main" count="545" uniqueCount="447">
  <si>
    <t>理学療法士及び作業療法士法</t>
  </si>
  <si>
    <t>石油コンビナート等災害防止法</t>
  </si>
  <si>
    <t>警察法関係</t>
  </si>
  <si>
    <t>経済罰則整備法</t>
  </si>
  <si>
    <t>法人ﾉ役員処罰ﾆ関ｽﾙ法律</t>
  </si>
  <si>
    <t>印紙等模造取締法</t>
  </si>
  <si>
    <t>印紙犯罪処罰法</t>
  </si>
  <si>
    <t>外貨偽造法</t>
  </si>
  <si>
    <t>紙幣類似証券取締法</t>
  </si>
  <si>
    <t>破壊活動防止法</t>
  </si>
  <si>
    <t>公職選挙法</t>
  </si>
  <si>
    <t>政治資金規正法</t>
  </si>
  <si>
    <t>軽犯罪法</t>
  </si>
  <si>
    <t>酩酊者規制法</t>
  </si>
  <si>
    <t>迷惑防止条例</t>
  </si>
  <si>
    <t>暴力団員不当行為防止法</t>
  </si>
  <si>
    <t>自転車競技法</t>
  </si>
  <si>
    <t>競馬法</t>
  </si>
  <si>
    <t>モーターボート競走法</t>
  </si>
  <si>
    <t>小型自動車競走法</t>
  </si>
  <si>
    <t>風営適正化法</t>
  </si>
  <si>
    <t>売春防止法</t>
  </si>
  <si>
    <t>質屋営業法</t>
  </si>
  <si>
    <t>古物営業法</t>
  </si>
  <si>
    <t>児童福祉法</t>
  </si>
  <si>
    <t>青少年保護育成条例</t>
  </si>
  <si>
    <t>テレクラ営業等規制条例</t>
  </si>
  <si>
    <t>銃砲刀剣類所持等取締法</t>
  </si>
  <si>
    <t>武器等製造法</t>
  </si>
  <si>
    <t>火薬類取締法</t>
  </si>
  <si>
    <t>高圧ガス保安法</t>
  </si>
  <si>
    <t>液化石油ガス法</t>
  </si>
  <si>
    <t>原子炉等規制法</t>
  </si>
  <si>
    <t>麻薬等取締法</t>
  </si>
  <si>
    <t>あへん法</t>
  </si>
  <si>
    <t>大麻取締法</t>
  </si>
  <si>
    <t>毒物及び劇物取締法</t>
  </si>
  <si>
    <t>農薬取締法</t>
  </si>
  <si>
    <t>薬剤師法</t>
  </si>
  <si>
    <t>麻薬等特例法</t>
  </si>
  <si>
    <t>医師法</t>
  </si>
  <si>
    <t>歯科医師法</t>
  </si>
  <si>
    <t>医療法</t>
  </si>
  <si>
    <t>柔道整復師法</t>
  </si>
  <si>
    <t>あん摩師等法</t>
  </si>
  <si>
    <t>診療放射線技師法</t>
  </si>
  <si>
    <t>臨床検査技師等法</t>
  </si>
  <si>
    <t>死体解剖保存法</t>
  </si>
  <si>
    <t>食品衛生法</t>
  </si>
  <si>
    <t>と畜場法</t>
  </si>
  <si>
    <t>化製場等に関する法律</t>
  </si>
  <si>
    <t>旅館業法</t>
  </si>
  <si>
    <t>興行場法</t>
  </si>
  <si>
    <t>公衆浴場法</t>
  </si>
  <si>
    <t>クリーニング業法</t>
  </si>
  <si>
    <t>理容師法</t>
  </si>
  <si>
    <t>美容師法</t>
    <rPh sb="0" eb="1">
      <t>ビ</t>
    </rPh>
    <rPh sb="1" eb="2">
      <t>カタチ</t>
    </rPh>
    <rPh sb="2" eb="3">
      <t>シ</t>
    </rPh>
    <rPh sb="3" eb="4">
      <t>ホウ</t>
    </rPh>
    <phoneticPr fontId="2"/>
  </si>
  <si>
    <t>調理師法</t>
  </si>
  <si>
    <t>栄養士法</t>
  </si>
  <si>
    <t>廃棄物処理法</t>
  </si>
  <si>
    <t>ビル管理法</t>
  </si>
  <si>
    <t>水道法</t>
  </si>
  <si>
    <t>下水道法</t>
  </si>
  <si>
    <t>検疫法</t>
  </si>
  <si>
    <t>狂犬病予防法</t>
  </si>
  <si>
    <t>結核予防法</t>
  </si>
  <si>
    <t>予防接種法</t>
  </si>
  <si>
    <t>浄化槽法</t>
  </si>
  <si>
    <t>有害廃棄物等輸出入規制法</t>
  </si>
  <si>
    <t>狩猟法</t>
  </si>
  <si>
    <t>公害罪法</t>
  </si>
  <si>
    <t>大気汚染防止法</t>
  </si>
  <si>
    <t>水質汚濁防止法</t>
  </si>
  <si>
    <t>海洋汚染防止法</t>
  </si>
  <si>
    <t>土壌汚染防止法</t>
  </si>
  <si>
    <t>騒音規制法</t>
  </si>
  <si>
    <t>地下水採取規制法</t>
  </si>
  <si>
    <t>工業用水法</t>
  </si>
  <si>
    <t>悪臭防止法</t>
  </si>
  <si>
    <t>公害防止条例</t>
  </si>
  <si>
    <t>航空機騒音障害防止法</t>
  </si>
  <si>
    <t>公害紛争処理法</t>
  </si>
  <si>
    <t>特定工場公害防止法</t>
  </si>
  <si>
    <t>振動規制法</t>
  </si>
  <si>
    <t>瀬戸内海環境保全特別措置法</t>
  </si>
  <si>
    <t>自然公園法</t>
  </si>
  <si>
    <t>屋外広告物法</t>
  </si>
  <si>
    <t>温泉法</t>
  </si>
  <si>
    <t>外国為替及び外国貿易法</t>
  </si>
  <si>
    <t>輸出入取引法</t>
  </si>
  <si>
    <t>消防法</t>
  </si>
  <si>
    <t>海岸法</t>
  </si>
  <si>
    <t>がけ崩れ防止法</t>
  </si>
  <si>
    <t>地すべり等防止法</t>
  </si>
  <si>
    <t>砂防法</t>
  </si>
  <si>
    <t>水防法</t>
  </si>
  <si>
    <t>災害対策基本法</t>
  </si>
  <si>
    <t>水難救護法</t>
  </si>
  <si>
    <t>外国人登録法</t>
  </si>
  <si>
    <t>出入国管理及び難民認定法</t>
  </si>
  <si>
    <t>旅券法</t>
  </si>
  <si>
    <t>公安条例</t>
  </si>
  <si>
    <t>警備業法</t>
  </si>
  <si>
    <t>静穏保持法</t>
  </si>
  <si>
    <t>無限連鎖講防止法</t>
  </si>
  <si>
    <t>財政法関係</t>
  </si>
  <si>
    <t>補助金適正化法</t>
  </si>
  <si>
    <t>関税法</t>
  </si>
  <si>
    <t>関税暫定措置法</t>
  </si>
  <si>
    <t>たばこ事業法</t>
  </si>
  <si>
    <t>国税徴収法</t>
  </si>
  <si>
    <t>税理士法</t>
  </si>
  <si>
    <t>酒団法</t>
  </si>
  <si>
    <t>酒税法</t>
  </si>
  <si>
    <t>印紙税法</t>
  </si>
  <si>
    <t>所得税法</t>
  </si>
  <si>
    <t>法人税法</t>
  </si>
  <si>
    <t>地方税法</t>
  </si>
  <si>
    <t>相続税法</t>
  </si>
  <si>
    <t>とん税法</t>
  </si>
  <si>
    <t>特別とん税法</t>
  </si>
  <si>
    <t>揮発油税法</t>
  </si>
  <si>
    <t>石油ガス税法</t>
  </si>
  <si>
    <t>地価税法</t>
  </si>
  <si>
    <t>土地法関係</t>
  </si>
  <si>
    <t>宅地建物取引業法</t>
  </si>
  <si>
    <t>積立式宅地建物販売業法</t>
  </si>
  <si>
    <t>建設業法</t>
  </si>
  <si>
    <t>建築基準法</t>
  </si>
  <si>
    <t>建築士法</t>
  </si>
  <si>
    <t>農地法</t>
  </si>
  <si>
    <t>宅地造成等規制法</t>
  </si>
  <si>
    <t>都市計画法</t>
  </si>
  <si>
    <t>土地改良法</t>
  </si>
  <si>
    <t>土地区画整理法</t>
  </si>
  <si>
    <t>土地家屋調査士法</t>
  </si>
  <si>
    <t>不動産登記法</t>
  </si>
  <si>
    <t>不動産鑑定法</t>
  </si>
  <si>
    <t>都市再開発法</t>
  </si>
  <si>
    <t>首都圏近郊緑地保全法</t>
  </si>
  <si>
    <t>首都圏近郊等整備法</t>
  </si>
  <si>
    <t>土地収用法</t>
  </si>
  <si>
    <t>都市公園法</t>
  </si>
  <si>
    <t>公有水面埋立法</t>
  </si>
  <si>
    <t>測量法</t>
  </si>
  <si>
    <t>国土利用計画法</t>
  </si>
  <si>
    <t>河川法</t>
  </si>
  <si>
    <t>砂利採取法</t>
  </si>
  <si>
    <t>教育法関係</t>
  </si>
  <si>
    <t>学校教育法</t>
  </si>
  <si>
    <t>文化財保護法</t>
  </si>
  <si>
    <t>古都保存法</t>
  </si>
  <si>
    <t>社会法関係</t>
  </si>
  <si>
    <t>労働基準法</t>
  </si>
  <si>
    <t>職業安定法</t>
  </si>
  <si>
    <t>家内労働法</t>
  </si>
  <si>
    <t>労働災害防止団体法</t>
  </si>
  <si>
    <t>労働安全衛生法</t>
  </si>
  <si>
    <t>中小企業労働力確保法</t>
  </si>
  <si>
    <t>労働者派遣事業法</t>
  </si>
  <si>
    <t>生活保護法</t>
  </si>
  <si>
    <t>国民年金法</t>
  </si>
  <si>
    <t>身体障害者福祉法</t>
  </si>
  <si>
    <t>厚生年金保険法</t>
  </si>
  <si>
    <t>雇用保険法</t>
  </si>
  <si>
    <t>健康保険法</t>
  </si>
  <si>
    <t>国民健康保険法</t>
  </si>
  <si>
    <t>船員保険法</t>
  </si>
  <si>
    <t>労働者災害補償保険法</t>
  </si>
  <si>
    <t>児童手当法</t>
  </si>
  <si>
    <t>経済法関係</t>
  </si>
  <si>
    <t>小売商業調整特別措置法</t>
  </si>
  <si>
    <t>割賦販売法</t>
  </si>
  <si>
    <t>卸売市場法</t>
  </si>
  <si>
    <t>家庭用品品質表示法</t>
  </si>
  <si>
    <t>電気工事士法</t>
  </si>
  <si>
    <t>海外先物取引規制法</t>
  </si>
  <si>
    <t>ガス事業法</t>
  </si>
  <si>
    <t>独占禁止法</t>
  </si>
  <si>
    <t>不正競争防止法</t>
    <rPh sb="3" eb="4">
      <t>ソウ</t>
    </rPh>
    <phoneticPr fontId="2"/>
  </si>
  <si>
    <t>中小企業団体法</t>
  </si>
  <si>
    <t>計量法</t>
  </si>
  <si>
    <t>公認会計士法</t>
  </si>
  <si>
    <t>中小企業等協同組合法</t>
  </si>
  <si>
    <t>出資法</t>
  </si>
  <si>
    <t>導入預金等取締法</t>
  </si>
  <si>
    <t>銀行法</t>
  </si>
  <si>
    <t>相互銀行法</t>
  </si>
  <si>
    <t>長期信用銀行法</t>
  </si>
  <si>
    <t>信用金庫法</t>
  </si>
  <si>
    <t>保険業法</t>
  </si>
  <si>
    <t>無尽業法</t>
  </si>
  <si>
    <t>信託業法</t>
  </si>
  <si>
    <t>商品投資事業規制法</t>
  </si>
  <si>
    <t>獣医師法</t>
  </si>
  <si>
    <t>農産物検査法</t>
  </si>
  <si>
    <t>種苗法</t>
  </si>
  <si>
    <t>農業協同組合法</t>
  </si>
  <si>
    <t>農業委員会等法</t>
  </si>
  <si>
    <t>家畜商法</t>
  </si>
  <si>
    <t>家畜取引法</t>
  </si>
  <si>
    <t>家畜改良増殖法</t>
  </si>
  <si>
    <t>家畜伝染病予防法</t>
  </si>
  <si>
    <t>日本中央競馬会法</t>
  </si>
  <si>
    <t>飼料安全性確保等法</t>
  </si>
  <si>
    <t>森林法</t>
  </si>
  <si>
    <t>植物防疫法</t>
  </si>
  <si>
    <t>林業種苗法</t>
  </si>
  <si>
    <t>漁業法</t>
  </si>
  <si>
    <t>水産資源保護法</t>
  </si>
  <si>
    <t>海洋水産資源開発促進法</t>
  </si>
  <si>
    <t>種の保存法</t>
  </si>
  <si>
    <t>鉱業法</t>
  </si>
  <si>
    <t>採石法</t>
  </si>
  <si>
    <t>鉱山保安法</t>
  </si>
  <si>
    <t>金管理法</t>
  </si>
  <si>
    <t>船員法</t>
  </si>
  <si>
    <t>鉄道営業法</t>
  </si>
  <si>
    <t>軌道法</t>
  </si>
  <si>
    <t>新幹線特例法</t>
  </si>
  <si>
    <t>全国新幹線鉄道整備法</t>
  </si>
  <si>
    <t>旅行業法</t>
  </si>
  <si>
    <t>航空法</t>
  </si>
  <si>
    <t>海上運送法</t>
  </si>
  <si>
    <t>港湾運送事業法</t>
  </si>
  <si>
    <t>港湾法</t>
  </si>
  <si>
    <t>港則法</t>
  </si>
  <si>
    <t>航路標識法</t>
  </si>
  <si>
    <t>船舶安全法</t>
  </si>
  <si>
    <t>船舶法</t>
  </si>
  <si>
    <t>船舶職員法</t>
  </si>
  <si>
    <t>郵便法</t>
  </si>
  <si>
    <t>電波法</t>
  </si>
  <si>
    <t>電気通信事業法</t>
  </si>
  <si>
    <t>有線電気通信法</t>
  </si>
  <si>
    <t>海底電線等損壊行為処罰法</t>
  </si>
  <si>
    <t>不正アクセス禁止法</t>
    <rPh sb="0" eb="1">
      <t>フ</t>
    </rPh>
    <rPh sb="1" eb="2">
      <t>セイ</t>
    </rPh>
    <rPh sb="6" eb="7">
      <t>キン</t>
    </rPh>
    <rPh sb="7" eb="8">
      <t>ドメ</t>
    </rPh>
    <rPh sb="8" eb="9">
      <t>ホウ</t>
    </rPh>
    <phoneticPr fontId="2"/>
  </si>
  <si>
    <t>防衛法関係</t>
  </si>
  <si>
    <t>秘密保護法</t>
  </si>
  <si>
    <t>自衛隊法</t>
  </si>
  <si>
    <t>司法関係</t>
  </si>
  <si>
    <t>刑事訴訟法</t>
  </si>
  <si>
    <t>民事訴訟法</t>
  </si>
  <si>
    <t>最高裁判所裁判官国民審査法</t>
  </si>
  <si>
    <t>検察審査会法</t>
  </si>
  <si>
    <t>司法書士法</t>
  </si>
  <si>
    <t>弁護士法</t>
  </si>
  <si>
    <t>行政組織法関係</t>
  </si>
  <si>
    <t>地方自治法</t>
  </si>
  <si>
    <t>国家公務員法</t>
  </si>
  <si>
    <t>地方公務員法</t>
  </si>
  <si>
    <t>民事法関係</t>
  </si>
  <si>
    <t>戸籍法</t>
  </si>
  <si>
    <t>住民基本台帳法</t>
  </si>
  <si>
    <t>有限会社法</t>
  </si>
  <si>
    <t>破産法</t>
  </si>
  <si>
    <t>会社更生法</t>
  </si>
  <si>
    <t>無体財産法関係</t>
  </si>
  <si>
    <t>特許法</t>
  </si>
  <si>
    <t>実用新案法</t>
  </si>
  <si>
    <t>意匠法</t>
  </si>
  <si>
    <t>商標法</t>
  </si>
  <si>
    <t>著作権法</t>
  </si>
  <si>
    <t>その他</t>
  </si>
  <si>
    <t>行政書士法</t>
  </si>
  <si>
    <t>弁理士法</t>
  </si>
  <si>
    <t>統計法</t>
  </si>
  <si>
    <t>その他の法令・地方条例</t>
  </si>
  <si>
    <t>危険物</t>
    <rPh sb="0" eb="3">
      <t>キケンブツ</t>
    </rPh>
    <phoneticPr fontId="2"/>
  </si>
  <si>
    <t>少年福祉</t>
    <rPh sb="0" eb="2">
      <t>ショウネン</t>
    </rPh>
    <rPh sb="2" eb="4">
      <t>フクシ</t>
    </rPh>
    <phoneticPr fontId="2"/>
  </si>
  <si>
    <t>刑事</t>
    <rPh sb="0" eb="2">
      <t>ケイジ</t>
    </rPh>
    <phoneticPr fontId="2"/>
  </si>
  <si>
    <t>小暴力</t>
    <rPh sb="0" eb="1">
      <t>ショウ</t>
    </rPh>
    <rPh sb="1" eb="3">
      <t>ボウリョク</t>
    </rPh>
    <phoneticPr fontId="2"/>
  </si>
  <si>
    <t>薬事</t>
    <rPh sb="0" eb="2">
      <t>ヤクジ</t>
    </rPh>
    <phoneticPr fontId="2"/>
  </si>
  <si>
    <t>医事</t>
    <rPh sb="0" eb="2">
      <t>イジ</t>
    </rPh>
    <phoneticPr fontId="2"/>
  </si>
  <si>
    <t>公衆衛生</t>
    <rPh sb="0" eb="2">
      <t>コウシュウ</t>
    </rPh>
    <rPh sb="2" eb="4">
      <t>エイセイ</t>
    </rPh>
    <phoneticPr fontId="2"/>
  </si>
  <si>
    <t>生活環境</t>
    <rPh sb="0" eb="2">
      <t>セイカツ</t>
    </rPh>
    <rPh sb="2" eb="4">
      <t>カンキョウ</t>
    </rPh>
    <phoneticPr fontId="2"/>
  </si>
  <si>
    <t>土地・建物</t>
    <rPh sb="0" eb="2">
      <t>トチ</t>
    </rPh>
    <rPh sb="3" eb="5">
      <t>タテモノ</t>
    </rPh>
    <phoneticPr fontId="2"/>
  </si>
  <si>
    <t>労働</t>
    <rPh sb="0" eb="2">
      <t>ロウドウ</t>
    </rPh>
    <phoneticPr fontId="2"/>
  </si>
  <si>
    <t>社会保障</t>
    <rPh sb="0" eb="2">
      <t>シャカイ</t>
    </rPh>
    <rPh sb="2" eb="4">
      <t>ホショウ</t>
    </rPh>
    <phoneticPr fontId="2"/>
  </si>
  <si>
    <t>商工業</t>
    <rPh sb="0" eb="3">
      <t>ショウコウギョウ</t>
    </rPh>
    <phoneticPr fontId="2"/>
  </si>
  <si>
    <t>経済</t>
    <rPh sb="0" eb="2">
      <t>ケイザイ</t>
    </rPh>
    <phoneticPr fontId="2"/>
  </si>
  <si>
    <t>金融・保険</t>
    <rPh sb="0" eb="2">
      <t>キンユウ</t>
    </rPh>
    <rPh sb="3" eb="5">
      <t>ホケン</t>
    </rPh>
    <phoneticPr fontId="2"/>
  </si>
  <si>
    <t>農林・水産</t>
    <rPh sb="0" eb="2">
      <t>ノウリン</t>
    </rPh>
    <rPh sb="3" eb="5">
      <t>スイサン</t>
    </rPh>
    <phoneticPr fontId="2"/>
  </si>
  <si>
    <t>鉱業</t>
    <rPh sb="0" eb="2">
      <t>コウギョウ</t>
    </rPh>
    <phoneticPr fontId="2"/>
  </si>
  <si>
    <t>通信</t>
    <rPh sb="0" eb="2">
      <t>ツウシン</t>
    </rPh>
    <phoneticPr fontId="2"/>
  </si>
  <si>
    <t>ストーカー規制法</t>
    <rPh sb="5" eb="8">
      <t>キセイホウ</t>
    </rPh>
    <phoneticPr fontId="2"/>
  </si>
  <si>
    <t>金融業者社債発行法</t>
    <rPh sb="0" eb="2">
      <t>キンユウ</t>
    </rPh>
    <rPh sb="2" eb="4">
      <t>ギョウシャ</t>
    </rPh>
    <rPh sb="4" eb="6">
      <t>シャサイ</t>
    </rPh>
    <rPh sb="6" eb="8">
      <t>ハッコウ</t>
    </rPh>
    <rPh sb="8" eb="9">
      <t>ホウ</t>
    </rPh>
    <phoneticPr fontId="2"/>
  </si>
  <si>
    <t>総数</t>
    <rPh sb="0" eb="2">
      <t>ソウスウ</t>
    </rPh>
    <phoneticPr fontId="2"/>
  </si>
  <si>
    <t>電気事業法</t>
    <phoneticPr fontId="2"/>
  </si>
  <si>
    <t>法　　　　　令</t>
    <phoneticPr fontId="2"/>
  </si>
  <si>
    <t>貨幣損傷等取締法</t>
    <phoneticPr fontId="2"/>
  </si>
  <si>
    <t>選挙</t>
    <rPh sb="0" eb="2">
      <t>センキョ</t>
    </rPh>
    <phoneticPr fontId="2"/>
  </si>
  <si>
    <t>公営競技</t>
    <rPh sb="0" eb="2">
      <t>コウエイ</t>
    </rPh>
    <rPh sb="2" eb="4">
      <t>キョウギ</t>
    </rPh>
    <phoneticPr fontId="2"/>
  </si>
  <si>
    <t>風俗</t>
    <rPh sb="0" eb="2">
      <t>フウゾク</t>
    </rPh>
    <phoneticPr fontId="2"/>
  </si>
  <si>
    <t>古物
質屋</t>
    <rPh sb="0" eb="2">
      <t>コブツ</t>
    </rPh>
    <rPh sb="3" eb="5">
      <t>シチヤ</t>
    </rPh>
    <phoneticPr fontId="2"/>
  </si>
  <si>
    <t>等
銃砲</t>
    <rPh sb="0" eb="1">
      <t>トウ</t>
    </rPh>
    <rPh sb="2" eb="4">
      <t>ジュウホウ</t>
    </rPh>
    <phoneticPr fontId="2"/>
  </si>
  <si>
    <t>うち）少年</t>
    <rPh sb="3" eb="5">
      <t>ショウネン</t>
    </rPh>
    <phoneticPr fontId="2"/>
  </si>
  <si>
    <t>うち)
女</t>
    <rPh sb="4" eb="5">
      <t>オンナ</t>
    </rPh>
    <phoneticPr fontId="2"/>
  </si>
  <si>
    <t>少年
簡易
送致</t>
    <rPh sb="0" eb="2">
      <t>ショウネン</t>
    </rPh>
    <rPh sb="3" eb="5">
      <t>カンイ</t>
    </rPh>
    <rPh sb="6" eb="8">
      <t>ソウチ</t>
    </rPh>
    <phoneticPr fontId="2"/>
  </si>
  <si>
    <t>書類
送致
(付)</t>
    <rPh sb="0" eb="2">
      <t>ショルイ</t>
    </rPh>
    <rPh sb="3" eb="5">
      <t>ソウチ</t>
    </rPh>
    <rPh sb="7" eb="8">
      <t>フ</t>
    </rPh>
    <phoneticPr fontId="2"/>
  </si>
  <si>
    <t>身柄
送致</t>
    <rPh sb="0" eb="2">
      <t>ミガラ</t>
    </rPh>
    <rPh sb="3" eb="5">
      <t>ソウチ</t>
    </rPh>
    <phoneticPr fontId="2"/>
  </si>
  <si>
    <t>保健師助産師看護師法</t>
    <rPh sb="2" eb="3">
      <t>シ</t>
    </rPh>
    <rPh sb="5" eb="6">
      <t>シ</t>
    </rPh>
    <rPh sb="8" eb="9">
      <t>シ</t>
    </rPh>
    <phoneticPr fontId="2"/>
  </si>
  <si>
    <t>為替・
貿易</t>
    <rPh sb="0" eb="2">
      <t>カワセ</t>
    </rPh>
    <rPh sb="4" eb="6">
      <t>ボウエキ</t>
    </rPh>
    <phoneticPr fontId="2"/>
  </si>
  <si>
    <t>災害</t>
    <rPh sb="0" eb="2">
      <t>サイガイ</t>
    </rPh>
    <phoneticPr fontId="2"/>
  </si>
  <si>
    <t>外事</t>
    <rPh sb="0" eb="2">
      <t>ガイジ</t>
    </rPh>
    <phoneticPr fontId="2"/>
  </si>
  <si>
    <t>事業
公益</t>
    <rPh sb="0" eb="2">
      <t>ジギョウ</t>
    </rPh>
    <rPh sb="3" eb="5">
      <t>コウエキ</t>
    </rPh>
    <phoneticPr fontId="2"/>
  </si>
  <si>
    <t>河川</t>
    <rPh sb="0" eb="2">
      <t>カセン</t>
    </rPh>
    <phoneticPr fontId="2"/>
  </si>
  <si>
    <t>アルコール事業法</t>
    <rPh sb="5" eb="7">
      <t>ジギョウ</t>
    </rPh>
    <phoneticPr fontId="2"/>
  </si>
  <si>
    <t>特定商取引に関する法律</t>
    <rPh sb="0" eb="2">
      <t>トクテイ</t>
    </rPh>
    <rPh sb="2" eb="3">
      <t>ショウ</t>
    </rPh>
    <rPh sb="3" eb="5">
      <t>トリヒキ</t>
    </rPh>
    <phoneticPr fontId="2"/>
  </si>
  <si>
    <t>建設資材再資源化法</t>
    <rPh sb="0" eb="2">
      <t>ケンセツ</t>
    </rPh>
    <rPh sb="2" eb="4">
      <t>シザイ</t>
    </rPh>
    <rPh sb="4" eb="5">
      <t>サイ</t>
    </rPh>
    <rPh sb="5" eb="8">
      <t>シゲンカ</t>
    </rPh>
    <rPh sb="8" eb="9">
      <t>ホウ</t>
    </rPh>
    <phoneticPr fontId="2"/>
  </si>
  <si>
    <t>食品循環資源再生利用法</t>
    <rPh sb="0" eb="2">
      <t>ショクヒン</t>
    </rPh>
    <rPh sb="2" eb="4">
      <t>ジュンカン</t>
    </rPh>
    <rPh sb="4" eb="6">
      <t>シゲン</t>
    </rPh>
    <rPh sb="6" eb="8">
      <t>サイセイ</t>
    </rPh>
    <rPh sb="8" eb="11">
      <t>リヨウホウ</t>
    </rPh>
    <phoneticPr fontId="2"/>
  </si>
  <si>
    <t>著作権等管理事業法</t>
    <rPh sb="0" eb="3">
      <t>チョサクケン</t>
    </rPh>
    <rPh sb="3" eb="4">
      <t>トウ</t>
    </rPh>
    <rPh sb="4" eb="6">
      <t>カンリ</t>
    </rPh>
    <rPh sb="6" eb="9">
      <t>ジギョウホウ</t>
    </rPh>
    <phoneticPr fontId="2"/>
  </si>
  <si>
    <t>電子署名認証法</t>
    <rPh sb="0" eb="2">
      <t>デンシ</t>
    </rPh>
    <rPh sb="2" eb="4">
      <t>ショメイ</t>
    </rPh>
    <rPh sb="4" eb="6">
      <t>ニンショウ</t>
    </rPh>
    <rPh sb="6" eb="7">
      <t>ホウ</t>
    </rPh>
    <phoneticPr fontId="2"/>
  </si>
  <si>
    <t>特定放射性廃棄物最終処分法</t>
    <rPh sb="0" eb="2">
      <t>トクテイ</t>
    </rPh>
    <rPh sb="2" eb="5">
      <t>ホウシャセイ</t>
    </rPh>
    <rPh sb="5" eb="8">
      <t>ハイキブツ</t>
    </rPh>
    <rPh sb="8" eb="10">
      <t>サイシュウ</t>
    </rPh>
    <rPh sb="10" eb="13">
      <t>ショブンホウ</t>
    </rPh>
    <phoneticPr fontId="2"/>
  </si>
  <si>
    <t>土砂災害防止対策法</t>
    <rPh sb="0" eb="2">
      <t>ドシャ</t>
    </rPh>
    <rPh sb="2" eb="4">
      <t>サイガイ</t>
    </rPh>
    <rPh sb="4" eb="6">
      <t>ボウシ</t>
    </rPh>
    <rPh sb="6" eb="9">
      <t>タイサクホウ</t>
    </rPh>
    <phoneticPr fontId="2"/>
  </si>
  <si>
    <t>ＤＶ法</t>
    <rPh sb="2" eb="3">
      <t>ホウ</t>
    </rPh>
    <phoneticPr fontId="2"/>
  </si>
  <si>
    <t>ヒトに関するクローン技術規制法</t>
    <rPh sb="3" eb="4">
      <t>カン</t>
    </rPh>
    <rPh sb="10" eb="12">
      <t>ギジュツ</t>
    </rPh>
    <rPh sb="12" eb="15">
      <t>キセイホウ</t>
    </rPh>
    <phoneticPr fontId="2"/>
  </si>
  <si>
    <t>刑事特別法に定める罪</t>
    <rPh sb="0" eb="2">
      <t>ケイジ</t>
    </rPh>
    <rPh sb="2" eb="5">
      <t>トクベツホウ</t>
    </rPh>
    <rPh sb="6" eb="7">
      <t>サダ</t>
    </rPh>
    <rPh sb="9" eb="10">
      <t>ツミ</t>
    </rPh>
    <phoneticPr fontId="2"/>
  </si>
  <si>
    <t>児童買春・児童ポルノ禁止法</t>
    <rPh sb="0" eb="1">
      <t>コ</t>
    </rPh>
    <rPh sb="1" eb="2">
      <t>ワラベ</t>
    </rPh>
    <rPh sb="2" eb="3">
      <t>カ</t>
    </rPh>
    <rPh sb="3" eb="4">
      <t>ハル</t>
    </rPh>
    <rPh sb="5" eb="6">
      <t>コ</t>
    </rPh>
    <rPh sb="6" eb="7">
      <t>ワラベ</t>
    </rPh>
    <rPh sb="10" eb="12">
      <t>キンシ</t>
    </rPh>
    <rPh sb="12" eb="13">
      <t>ホウ</t>
    </rPh>
    <phoneticPr fontId="2"/>
  </si>
  <si>
    <t>塩事業法</t>
    <rPh sb="1" eb="3">
      <t>ジギョウ</t>
    </rPh>
    <phoneticPr fontId="2"/>
  </si>
  <si>
    <t>教育職員免許法</t>
    <rPh sb="0" eb="2">
      <t>キョウイク</t>
    </rPh>
    <rPh sb="2" eb="4">
      <t>ショクイン</t>
    </rPh>
    <phoneticPr fontId="2"/>
  </si>
  <si>
    <t>物価統制令</t>
    <rPh sb="4" eb="5">
      <t>レイ</t>
    </rPh>
    <phoneticPr fontId="2"/>
  </si>
  <si>
    <t>食糧法</t>
    <phoneticPr fontId="2"/>
  </si>
  <si>
    <t>確定給付企業年金法</t>
    <rPh sb="0" eb="2">
      <t>カクテイ</t>
    </rPh>
    <rPh sb="2" eb="4">
      <t>キュウフ</t>
    </rPh>
    <rPh sb="4" eb="6">
      <t>キギョウ</t>
    </rPh>
    <rPh sb="6" eb="8">
      <t>ネンキン</t>
    </rPh>
    <rPh sb="8" eb="9">
      <t>ホウ</t>
    </rPh>
    <phoneticPr fontId="2"/>
  </si>
  <si>
    <t>感染症予防法</t>
    <rPh sb="0" eb="3">
      <t>カンセンショウ</t>
    </rPh>
    <rPh sb="3" eb="6">
      <t>ヨボウホウ</t>
    </rPh>
    <phoneticPr fontId="2"/>
  </si>
  <si>
    <t>ＰＣＢ廃棄物特別措置法</t>
    <rPh sb="3" eb="6">
      <t>ハイキブツ</t>
    </rPh>
    <rPh sb="6" eb="8">
      <t>トクベツ</t>
    </rPh>
    <rPh sb="8" eb="11">
      <t>ソチホウ</t>
    </rPh>
    <phoneticPr fontId="2"/>
  </si>
  <si>
    <t>マンション建替え法</t>
    <rPh sb="5" eb="6">
      <t>タ</t>
    </rPh>
    <rPh sb="6" eb="7">
      <t>カ</t>
    </rPh>
    <rPh sb="8" eb="9">
      <t>ホウ</t>
    </rPh>
    <phoneticPr fontId="2"/>
  </si>
  <si>
    <t>預託等取引契約法</t>
    <phoneticPr fontId="2"/>
  </si>
  <si>
    <t>漁船法</t>
    <rPh sb="0" eb="2">
      <t>ギョセン</t>
    </rPh>
    <rPh sb="2" eb="3">
      <t>ホウ</t>
    </rPh>
    <phoneticPr fontId="2"/>
  </si>
  <si>
    <t>母体保護法</t>
    <rPh sb="0" eb="2">
      <t>ボタイ</t>
    </rPh>
    <phoneticPr fontId="2"/>
  </si>
  <si>
    <t>特別法犯総数（交通関係法令を除く）</t>
    <rPh sb="7" eb="9">
      <t>コウツウ</t>
    </rPh>
    <rPh sb="9" eb="11">
      <t>カンケイ</t>
    </rPh>
    <rPh sb="11" eb="13">
      <t>ホウレイ</t>
    </rPh>
    <rPh sb="14" eb="15">
      <t>ノゾ</t>
    </rPh>
    <phoneticPr fontId="2"/>
  </si>
  <si>
    <t>特殊開錠用具所持禁止法</t>
    <rPh sb="0" eb="2">
      <t>トクシュ</t>
    </rPh>
    <rPh sb="2" eb="3">
      <t>カイ</t>
    </rPh>
    <rPh sb="3" eb="4">
      <t>ジョウ</t>
    </rPh>
    <rPh sb="4" eb="6">
      <t>ヨウグ</t>
    </rPh>
    <rPh sb="6" eb="8">
      <t>ショジ</t>
    </rPh>
    <rPh sb="8" eb="11">
      <t>キンシホウ</t>
    </rPh>
    <phoneticPr fontId="2"/>
  </si>
  <si>
    <t>出会い系サイト規制法</t>
    <rPh sb="0" eb="2">
      <t>デア</t>
    </rPh>
    <rPh sb="3" eb="4">
      <t>ケイ</t>
    </rPh>
    <rPh sb="7" eb="10">
      <t>キセイホウ</t>
    </rPh>
    <phoneticPr fontId="2"/>
  </si>
  <si>
    <t>電気用品安全法</t>
    <rPh sb="4" eb="6">
      <t>アンゼン</t>
    </rPh>
    <phoneticPr fontId="2"/>
  </si>
  <si>
    <t>外来生物法</t>
    <rPh sb="0" eb="2">
      <t>ガイライ</t>
    </rPh>
    <rPh sb="2" eb="4">
      <t>セイブツ</t>
    </rPh>
    <rPh sb="4" eb="5">
      <t>ホウ</t>
    </rPh>
    <phoneticPr fontId="2"/>
  </si>
  <si>
    <t>携帯電話不正利用防止法</t>
    <rPh sb="0" eb="2">
      <t>ケイタイ</t>
    </rPh>
    <rPh sb="2" eb="4">
      <t>デンワ</t>
    </rPh>
    <rPh sb="4" eb="6">
      <t>フセイ</t>
    </rPh>
    <rPh sb="6" eb="8">
      <t>リヨウ</t>
    </rPh>
    <rPh sb="8" eb="11">
      <t>ボウシホウ</t>
    </rPh>
    <phoneticPr fontId="2"/>
  </si>
  <si>
    <t>自動車リサイクル法</t>
    <rPh sb="0" eb="3">
      <t>ジドウシャ</t>
    </rPh>
    <rPh sb="8" eb="9">
      <t>ホウ</t>
    </rPh>
    <phoneticPr fontId="2"/>
  </si>
  <si>
    <t>道路整備特別措置法</t>
  </si>
  <si>
    <t>会社法</t>
    <rPh sb="0" eb="2">
      <t>カイシャ</t>
    </rPh>
    <rPh sb="2" eb="3">
      <t>ホウ</t>
    </rPh>
    <phoneticPr fontId="2"/>
  </si>
  <si>
    <t>入札談合等関与行為防止法</t>
    <rPh sb="0" eb="2">
      <t>ニュウサツ</t>
    </rPh>
    <rPh sb="2" eb="4">
      <t>ダンゴウ</t>
    </rPh>
    <rPh sb="4" eb="5">
      <t>トウ</t>
    </rPh>
    <rPh sb="5" eb="7">
      <t>カンヨ</t>
    </rPh>
    <rPh sb="7" eb="9">
      <t>コウイ</t>
    </rPh>
    <rPh sb="9" eb="11">
      <t>ボウシ</t>
    </rPh>
    <rPh sb="11" eb="12">
      <t>ホウ</t>
    </rPh>
    <phoneticPr fontId="2"/>
  </si>
  <si>
    <t>臓器の移植に関する法律</t>
    <rPh sb="0" eb="2">
      <t>ゾウキ</t>
    </rPh>
    <phoneticPr fontId="2"/>
  </si>
  <si>
    <t>運輸</t>
    <rPh sb="0" eb="2">
      <t>ウンユ</t>
    </rPh>
    <phoneticPr fontId="2"/>
  </si>
  <si>
    <t>スポーツ振興投票実施法</t>
    <rPh sb="4" eb="6">
      <t>シンコウ</t>
    </rPh>
    <rPh sb="6" eb="8">
      <t>トウヒョウ</t>
    </rPh>
    <rPh sb="8" eb="10">
      <t>ジッシ</t>
    </rPh>
    <rPh sb="10" eb="11">
      <t>ホウ</t>
    </rPh>
    <phoneticPr fontId="2"/>
  </si>
  <si>
    <t>動物愛護管理法</t>
    <rPh sb="2" eb="3">
      <t>アイ</t>
    </rPh>
    <rPh sb="4" eb="6">
      <t>カンリ</t>
    </rPh>
    <phoneticPr fontId="2"/>
  </si>
  <si>
    <t>製菓衛生師法</t>
    <rPh sb="4" eb="5">
      <t>シ</t>
    </rPh>
    <phoneticPr fontId="2"/>
  </si>
  <si>
    <t>犯罪収益移転防止法</t>
    <rPh sb="0" eb="2">
      <t>ハンザイ</t>
    </rPh>
    <rPh sb="2" eb="4">
      <t>シュウエキ</t>
    </rPh>
    <rPh sb="4" eb="6">
      <t>イテン</t>
    </rPh>
    <rPh sb="6" eb="8">
      <t>ボウシ</t>
    </rPh>
    <rPh sb="8" eb="9">
      <t>ホウ</t>
    </rPh>
    <phoneticPr fontId="2"/>
  </si>
  <si>
    <t>精神保健・精神障害者福祉法</t>
    <rPh sb="2" eb="4">
      <t>ホケン</t>
    </rPh>
    <rPh sb="5" eb="7">
      <t>セイシン</t>
    </rPh>
    <rPh sb="7" eb="9">
      <t>ショウガイ</t>
    </rPh>
    <rPh sb="9" eb="10">
      <t>シャ</t>
    </rPh>
    <rPh sb="10" eb="12">
      <t>フクシ</t>
    </rPh>
    <rPh sb="12" eb="13">
      <t>ホウ</t>
    </rPh>
    <phoneticPr fontId="2"/>
  </si>
  <si>
    <t>金融商品取引法</t>
    <rPh sb="0" eb="2">
      <t>キンユウ</t>
    </rPh>
    <rPh sb="2" eb="4">
      <t>ショウヒン</t>
    </rPh>
    <rPh sb="4" eb="7">
      <t>トリヒキホウ</t>
    </rPh>
    <phoneticPr fontId="2"/>
  </si>
  <si>
    <t>確認用</t>
    <rPh sb="0" eb="3">
      <t>カクニンヨウ</t>
    </rPh>
    <phoneticPr fontId="2"/>
  </si>
  <si>
    <t>サービサー法</t>
    <rPh sb="5" eb="6">
      <t>ホウ</t>
    </rPh>
    <phoneticPr fontId="2"/>
  </si>
  <si>
    <t>探偵業法</t>
    <rPh sb="0" eb="2">
      <t>タンテイ</t>
    </rPh>
    <rPh sb="2" eb="3">
      <t>ギョウ</t>
    </rPh>
    <rPh sb="3" eb="4">
      <t>ホウ</t>
    </rPh>
    <phoneticPr fontId="2"/>
  </si>
  <si>
    <t>化学兵器の禁止及び特定物質の規制等に関する法律</t>
    <rPh sb="0" eb="2">
      <t>カガク</t>
    </rPh>
    <rPh sb="2" eb="4">
      <t>ヘイキ</t>
    </rPh>
    <rPh sb="5" eb="7">
      <t>キンシ</t>
    </rPh>
    <rPh sb="7" eb="8">
      <t>オヨ</t>
    </rPh>
    <rPh sb="9" eb="11">
      <t>トクテイ</t>
    </rPh>
    <rPh sb="11" eb="13">
      <t>ブッシツ</t>
    </rPh>
    <rPh sb="14" eb="17">
      <t>キセイトウ</t>
    </rPh>
    <rPh sb="18" eb="19">
      <t>カン</t>
    </rPh>
    <rPh sb="21" eb="23">
      <t>ホウリツ</t>
    </rPh>
    <phoneticPr fontId="2"/>
  </si>
  <si>
    <t>個人情報保護法</t>
    <rPh sb="0" eb="2">
      <t>コジン</t>
    </rPh>
    <rPh sb="2" eb="4">
      <t>ジョウホウ</t>
    </rPh>
    <rPh sb="4" eb="7">
      <t>ホゴホウ</t>
    </rPh>
    <phoneticPr fontId="2"/>
  </si>
  <si>
    <t>行政機関個人情報保護法</t>
    <rPh sb="0" eb="2">
      <t>ギョウセイ</t>
    </rPh>
    <rPh sb="2" eb="4">
      <t>キカン</t>
    </rPh>
    <rPh sb="4" eb="6">
      <t>コジン</t>
    </rPh>
    <rPh sb="6" eb="8">
      <t>ジョウホウ</t>
    </rPh>
    <rPh sb="8" eb="11">
      <t>ホゴホウ</t>
    </rPh>
    <phoneticPr fontId="2"/>
  </si>
  <si>
    <t>歯科衛生士法</t>
    <rPh sb="0" eb="2">
      <t>シカ</t>
    </rPh>
    <rPh sb="2" eb="4">
      <t>エイセイ</t>
    </rPh>
    <rPh sb="4" eb="5">
      <t>シ</t>
    </rPh>
    <rPh sb="5" eb="6">
      <t>ホウ</t>
    </rPh>
    <phoneticPr fontId="2"/>
  </si>
  <si>
    <t>米トレーサビリティ法</t>
    <rPh sb="0" eb="1">
      <t>ベイ</t>
    </rPh>
    <rPh sb="9" eb="10">
      <t>ホウ</t>
    </rPh>
    <phoneticPr fontId="2"/>
  </si>
  <si>
    <t>牛トレーサビリティ法</t>
    <rPh sb="0" eb="1">
      <t>ウシ</t>
    </rPh>
    <rPh sb="9" eb="10">
      <t>ホウ</t>
    </rPh>
    <phoneticPr fontId="2"/>
  </si>
  <si>
    <t>総括347</t>
    <rPh sb="0" eb="2">
      <t>ソウカツ</t>
    </rPh>
    <phoneticPr fontId="2"/>
  </si>
  <si>
    <t>総括348</t>
    <rPh sb="0" eb="2">
      <t>ソウカツ</t>
    </rPh>
    <phoneticPr fontId="2"/>
  </si>
  <si>
    <t>暴力団排除条例</t>
    <rPh sb="0" eb="3">
      <t>ボウリョクダン</t>
    </rPh>
    <rPh sb="3" eb="5">
      <t>ハイジョ</t>
    </rPh>
    <rPh sb="5" eb="7">
      <t>ジョウレイ</t>
    </rPh>
    <phoneticPr fontId="2"/>
  </si>
  <si>
    <t>入管特例法</t>
    <rPh sb="0" eb="2">
      <t>ニュウカン</t>
    </rPh>
    <rPh sb="2" eb="4">
      <t>トクレイ</t>
    </rPh>
    <rPh sb="4" eb="5">
      <t>ホウ</t>
    </rPh>
    <phoneticPr fontId="2"/>
  </si>
  <si>
    <t>総括349</t>
    <rPh sb="0" eb="2">
      <t>ソウカツ</t>
    </rPh>
    <phoneticPr fontId="2"/>
  </si>
  <si>
    <t>総括350</t>
    <rPh sb="0" eb="2">
      <t>ソウカツ</t>
    </rPh>
    <phoneticPr fontId="2"/>
  </si>
  <si>
    <t>総括351</t>
    <rPh sb="0" eb="2">
      <t>ソウカツ</t>
    </rPh>
    <phoneticPr fontId="2"/>
  </si>
  <si>
    <t>総括352</t>
    <rPh sb="0" eb="2">
      <t>ソウカツ</t>
    </rPh>
    <phoneticPr fontId="2"/>
  </si>
  <si>
    <t>総括353</t>
    <rPh sb="0" eb="2">
      <t>ソウカツ</t>
    </rPh>
    <phoneticPr fontId="2"/>
  </si>
  <si>
    <t>総括354</t>
    <rPh sb="0" eb="2">
      <t>ソウカツ</t>
    </rPh>
    <phoneticPr fontId="2"/>
  </si>
  <si>
    <t>総括355</t>
    <rPh sb="0" eb="2">
      <t>ソウカツ</t>
    </rPh>
    <phoneticPr fontId="2"/>
  </si>
  <si>
    <t>私事性的画像被害防止法</t>
  </si>
  <si>
    <t>医薬品医療機器等法</t>
  </si>
  <si>
    <t>放射性物質汚染対処特措法</t>
  </si>
  <si>
    <t>独立行政法人個人情報保護法</t>
  </si>
  <si>
    <t>商品先物取引法</t>
  </si>
  <si>
    <t>特定秘密の保護に関する法律</t>
    <rPh sb="0" eb="2">
      <t>トクテイ</t>
    </rPh>
    <rPh sb="2" eb="4">
      <t>ヒミツ</t>
    </rPh>
    <rPh sb="5" eb="7">
      <t>ホゴ</t>
    </rPh>
    <rPh sb="8" eb="9">
      <t>カン</t>
    </rPh>
    <rPh sb="11" eb="13">
      <t>ホウリツ</t>
    </rPh>
    <phoneticPr fontId="2"/>
  </si>
  <si>
    <t>食品表示法</t>
    <rPh sb="0" eb="2">
      <t>ショクヒン</t>
    </rPh>
    <rPh sb="2" eb="4">
      <t>ヒョウジ</t>
    </rPh>
    <rPh sb="4" eb="5">
      <t>ホウ</t>
    </rPh>
    <phoneticPr fontId="2"/>
  </si>
  <si>
    <t>フロン排出抑制法</t>
    <rPh sb="3" eb="5">
      <t>ハイシュツ</t>
    </rPh>
    <rPh sb="5" eb="7">
      <t>ヨクセイ</t>
    </rPh>
    <rPh sb="7" eb="8">
      <t>ホウ</t>
    </rPh>
    <phoneticPr fontId="2"/>
  </si>
  <si>
    <t>番号法</t>
    <rPh sb="0" eb="2">
      <t>バンゴウ</t>
    </rPh>
    <rPh sb="2" eb="3">
      <t>ホウ</t>
    </rPh>
    <phoneticPr fontId="2"/>
  </si>
  <si>
    <t>地理的表示法</t>
    <rPh sb="0" eb="3">
      <t>チリテキ</t>
    </rPh>
    <rPh sb="3" eb="5">
      <t>ヒョウジ</t>
    </rPh>
    <rPh sb="5" eb="6">
      <t>ホウ</t>
    </rPh>
    <phoneticPr fontId="2"/>
  </si>
  <si>
    <t>小型無人機等飛行禁止法</t>
  </si>
  <si>
    <t>裁判員の参加する刑事裁判に関する法律</t>
  </si>
  <si>
    <t>58　法令別　検挙件数及び措置別　検挙人員</t>
    <phoneticPr fontId="2"/>
  </si>
  <si>
    <t>検挙件数</t>
    <rPh sb="0" eb="2">
      <t>ケンキョ</t>
    </rPh>
    <rPh sb="2" eb="4">
      <t>ケンスウ</t>
    </rPh>
    <phoneticPr fontId="2"/>
  </si>
  <si>
    <t>検挙人員</t>
    <rPh sb="0" eb="2">
      <t>ケンキョ</t>
    </rPh>
    <rPh sb="2" eb="4">
      <t>ジンイン</t>
    </rPh>
    <phoneticPr fontId="2"/>
  </si>
  <si>
    <t>58　法令別　検挙件数及び措置別　検挙人員（つづき）</t>
    <phoneticPr fontId="2"/>
  </si>
  <si>
    <t>危険物</t>
  </si>
  <si>
    <t>クラスター弾等の製造の禁止及び所持の規制等に関する法律</t>
  </si>
  <si>
    <t>対人地雷の製造の禁止及び所持の規制等に関する法律</t>
    <phoneticPr fontId="2"/>
  </si>
  <si>
    <t>放射線発散危険行為等処罰法</t>
    <phoneticPr fontId="2"/>
  </si>
  <si>
    <t>住宅宿泊事業法</t>
    <rPh sb="0" eb="2">
      <t>ジュウタク</t>
    </rPh>
    <rPh sb="2" eb="4">
      <t>シュクハク</t>
    </rPh>
    <rPh sb="4" eb="7">
      <t>ジギョウホウ</t>
    </rPh>
    <rPh sb="6" eb="7">
      <t>ホウ</t>
    </rPh>
    <phoneticPr fontId="2"/>
  </si>
  <si>
    <t>土壌汚染対策法</t>
    <rPh sb="4" eb="6">
      <t>タイサク</t>
    </rPh>
    <phoneticPr fontId="2"/>
  </si>
  <si>
    <t>環境配慮促進法</t>
    <rPh sb="0" eb="2">
      <t>カンキョウ</t>
    </rPh>
    <rPh sb="2" eb="4">
      <t>ハイリョ</t>
    </rPh>
    <rPh sb="4" eb="6">
      <t>ソクシン</t>
    </rPh>
    <rPh sb="6" eb="7">
      <t>ホウ</t>
    </rPh>
    <phoneticPr fontId="2"/>
  </si>
  <si>
    <t>水銀汚染防止法</t>
    <rPh sb="0" eb="2">
      <t>スイギン</t>
    </rPh>
    <rPh sb="2" eb="4">
      <t>オセン</t>
    </rPh>
    <rPh sb="4" eb="7">
      <t>ボウシホウ</t>
    </rPh>
    <phoneticPr fontId="2"/>
  </si>
  <si>
    <t>災害救助法</t>
    <rPh sb="2" eb="4">
      <t>キュウジョ</t>
    </rPh>
    <phoneticPr fontId="2"/>
  </si>
  <si>
    <t>技能実習法</t>
    <rPh sb="0" eb="2">
      <t>ギノウ</t>
    </rPh>
    <rPh sb="2" eb="4">
      <t>ジッシュウ</t>
    </rPh>
    <phoneticPr fontId="2"/>
  </si>
  <si>
    <t>石油石炭税法</t>
    <rPh sb="2" eb="4">
      <t>セキタン</t>
    </rPh>
    <phoneticPr fontId="2"/>
  </si>
  <si>
    <t>消費税法</t>
    <rPh sb="0" eb="2">
      <t>ショウヒ</t>
    </rPh>
    <phoneticPr fontId="2"/>
  </si>
  <si>
    <t>景観法</t>
    <rPh sb="0" eb="2">
      <t>ケイカン</t>
    </rPh>
    <phoneticPr fontId="2"/>
  </si>
  <si>
    <t>港湾労働法</t>
    <rPh sb="0" eb="2">
      <t>コウワン</t>
    </rPh>
    <phoneticPr fontId="2"/>
  </si>
  <si>
    <t>船員職業安定法</t>
    <rPh sb="0" eb="2">
      <t>センイン</t>
    </rPh>
    <rPh sb="2" eb="4">
      <t>ショクギョウ</t>
    </rPh>
    <rPh sb="4" eb="6">
      <t>アンテイ</t>
    </rPh>
    <rPh sb="6" eb="7">
      <t>キンポウ</t>
    </rPh>
    <phoneticPr fontId="2"/>
  </si>
  <si>
    <t>熱供給事業法</t>
    <rPh sb="0" eb="1">
      <t>ネツ</t>
    </rPh>
    <rPh sb="1" eb="3">
      <t>キョウキュウ</t>
    </rPh>
    <rPh sb="3" eb="5">
      <t>ジギョウ</t>
    </rPh>
    <phoneticPr fontId="2"/>
  </si>
  <si>
    <t>貸金業法</t>
  </si>
  <si>
    <t>確定拠出年金法</t>
    <rPh sb="0" eb="2">
      <t>カクテイ</t>
    </rPh>
    <rPh sb="2" eb="3">
      <t>キョ</t>
    </rPh>
    <rPh sb="3" eb="4">
      <t>シュツ</t>
    </rPh>
    <rPh sb="4" eb="6">
      <t>ネンキン</t>
    </rPh>
    <rPh sb="6" eb="7">
      <t>ホウ</t>
    </rPh>
    <phoneticPr fontId="2"/>
  </si>
  <si>
    <t>農林中央金庫法</t>
    <rPh sb="0" eb="2">
      <t>ノウリン</t>
    </rPh>
    <rPh sb="2" eb="4">
      <t>チュウオウ</t>
    </rPh>
    <rPh sb="4" eb="7">
      <t>キンコホウ</t>
    </rPh>
    <rPh sb="6" eb="7">
      <t>ホウ</t>
    </rPh>
    <phoneticPr fontId="2"/>
  </si>
  <si>
    <t>資産の流動化に関する法律</t>
    <rPh sb="0" eb="2">
      <t>シサン</t>
    </rPh>
    <rPh sb="3" eb="6">
      <t>リュウドウカ</t>
    </rPh>
    <rPh sb="7" eb="8">
      <t>カン</t>
    </rPh>
    <rPh sb="10" eb="12">
      <t>ホウリツ</t>
    </rPh>
    <phoneticPr fontId="2"/>
  </si>
  <si>
    <t>投資信託及び投資法人に関する法律</t>
    <rPh sb="0" eb="2">
      <t>トウシ</t>
    </rPh>
    <rPh sb="2" eb="4">
      <t>シンタク</t>
    </rPh>
    <rPh sb="4" eb="5">
      <t>オヨ</t>
    </rPh>
    <rPh sb="6" eb="8">
      <t>トウシ</t>
    </rPh>
    <rPh sb="8" eb="10">
      <t>ホウジン</t>
    </rPh>
    <rPh sb="11" eb="12">
      <t>カン</t>
    </rPh>
    <rPh sb="14" eb="16">
      <t>ホウリツ</t>
    </rPh>
    <phoneticPr fontId="2"/>
  </si>
  <si>
    <t>休眠預金等活用法</t>
    <rPh sb="0" eb="2">
      <t>キュウミン</t>
    </rPh>
    <rPh sb="2" eb="4">
      <t>ヨキン</t>
    </rPh>
    <rPh sb="4" eb="5">
      <t>ナド</t>
    </rPh>
    <rPh sb="5" eb="7">
      <t>カツヨウ</t>
    </rPh>
    <rPh sb="7" eb="8">
      <t>ホウ</t>
    </rPh>
    <phoneticPr fontId="2"/>
  </si>
  <si>
    <t>日本農林規格等に関する法律</t>
    <rPh sb="0" eb="2">
      <t>ニホン</t>
    </rPh>
    <rPh sb="6" eb="7">
      <t>ナド</t>
    </rPh>
    <rPh sb="8" eb="9">
      <t>カン</t>
    </rPh>
    <rPh sb="11" eb="13">
      <t>ホウリツ</t>
    </rPh>
    <phoneticPr fontId="2"/>
  </si>
  <si>
    <t>農業保険法</t>
    <rPh sb="2" eb="4">
      <t>ホケン</t>
    </rPh>
    <phoneticPr fontId="2"/>
  </si>
  <si>
    <t>国際船舶等保安確保法</t>
    <rPh sb="0" eb="2">
      <t>コクサイ</t>
    </rPh>
    <rPh sb="4" eb="5">
      <t>ナド</t>
    </rPh>
    <rPh sb="5" eb="7">
      <t>ホアン</t>
    </rPh>
    <rPh sb="7" eb="9">
      <t>カクホ</t>
    </rPh>
    <phoneticPr fontId="2"/>
  </si>
  <si>
    <t>特定船舶入港特措法</t>
    <rPh sb="0" eb="2">
      <t>トクテイ</t>
    </rPh>
    <rPh sb="2" eb="4">
      <t>センパク</t>
    </rPh>
    <rPh sb="4" eb="6">
      <t>ニュウコウ</t>
    </rPh>
    <rPh sb="6" eb="7">
      <t>トク</t>
    </rPh>
    <phoneticPr fontId="2"/>
  </si>
  <si>
    <t>海底電信線保護万国連合条約罰則</t>
    <rPh sb="2" eb="4">
      <t>デンシン</t>
    </rPh>
    <rPh sb="5" eb="7">
      <t>ホゴ</t>
    </rPh>
    <rPh sb="7" eb="9">
      <t>バンコク</t>
    </rPh>
    <rPh sb="9" eb="11">
      <t>レンゴウ</t>
    </rPh>
    <rPh sb="11" eb="13">
      <t>ジョウヤク</t>
    </rPh>
    <rPh sb="13" eb="15">
      <t>バッソク</t>
    </rPh>
    <phoneticPr fontId="2"/>
  </si>
  <si>
    <t>電子署名等に係る地方公共団体情報システム機構の認証業務に関する法律</t>
    <rPh sb="0" eb="2">
      <t>デンシ</t>
    </rPh>
    <rPh sb="2" eb="4">
      <t>ショメイ</t>
    </rPh>
    <rPh sb="4" eb="5">
      <t>ナド</t>
    </rPh>
    <rPh sb="6" eb="7">
      <t>カカ</t>
    </rPh>
    <rPh sb="8" eb="10">
      <t>チホウ</t>
    </rPh>
    <rPh sb="10" eb="12">
      <t>コウキョウ</t>
    </rPh>
    <rPh sb="12" eb="14">
      <t>ダンタイ</t>
    </rPh>
    <rPh sb="14" eb="16">
      <t>ジョウホウ</t>
    </rPh>
    <rPh sb="20" eb="22">
      <t>キコウ</t>
    </rPh>
    <rPh sb="23" eb="25">
      <t>ニンショウ</t>
    </rPh>
    <rPh sb="25" eb="27">
      <t>ギョウム</t>
    </rPh>
    <rPh sb="28" eb="29">
      <t>カン</t>
    </rPh>
    <rPh sb="31" eb="33">
      <t>ホウリツ</t>
    </rPh>
    <phoneticPr fontId="2"/>
  </si>
  <si>
    <t>国際捜査共助法</t>
    <rPh sb="0" eb="2">
      <t>コクサイ</t>
    </rPh>
    <rPh sb="2" eb="4">
      <t>ソウサ</t>
    </rPh>
    <rPh sb="4" eb="6">
      <t>キョウジョ</t>
    </rPh>
    <rPh sb="6" eb="7">
      <t>ホウ</t>
    </rPh>
    <phoneticPr fontId="2"/>
  </si>
  <si>
    <t>民事再生法</t>
    <rPh sb="0" eb="2">
      <t>ミンジ</t>
    </rPh>
    <rPh sb="2" eb="4">
      <t>サイセイ</t>
    </rPh>
    <phoneticPr fontId="2"/>
  </si>
  <si>
    <t>遺失物法</t>
    <rPh sb="0" eb="3">
      <t>イシツブツ</t>
    </rPh>
    <phoneticPr fontId="2"/>
  </si>
  <si>
    <t>個人情報等審査会設置法</t>
    <rPh sb="0" eb="2">
      <t>コジン</t>
    </rPh>
    <rPh sb="2" eb="4">
      <t>ジョウホウ</t>
    </rPh>
    <rPh sb="4" eb="5">
      <t>ナド</t>
    </rPh>
    <rPh sb="5" eb="8">
      <t>シンサカイ</t>
    </rPh>
    <rPh sb="8" eb="10">
      <t>セッチ</t>
    </rPh>
    <phoneticPr fontId="2"/>
  </si>
  <si>
    <t>国際刑事裁判所に対する協力等に関する法律</t>
    <rPh sb="0" eb="2">
      <t>コクサイ</t>
    </rPh>
    <rPh sb="2" eb="4">
      <t>ケイジ</t>
    </rPh>
    <rPh sb="4" eb="7">
      <t>サイバンショ</t>
    </rPh>
    <rPh sb="8" eb="9">
      <t>タイ</t>
    </rPh>
    <rPh sb="11" eb="13">
      <t>キョウリョク</t>
    </rPh>
    <rPh sb="13" eb="14">
      <t>ナド</t>
    </rPh>
    <rPh sb="15" eb="16">
      <t>カン</t>
    </rPh>
    <rPh sb="18" eb="20">
      <t>ホウリツ</t>
    </rPh>
    <phoneticPr fontId="2"/>
  </si>
  <si>
    <t>裁判外紛争解決手続の利用の促進に関する法律</t>
    <rPh sb="0" eb="2">
      <t>サイバン</t>
    </rPh>
    <rPh sb="2" eb="3">
      <t>ガイ</t>
    </rPh>
    <rPh sb="3" eb="5">
      <t>フンソウ</t>
    </rPh>
    <rPh sb="5" eb="7">
      <t>カイケツ</t>
    </rPh>
    <rPh sb="7" eb="9">
      <t>テツヅ</t>
    </rPh>
    <rPh sb="10" eb="12">
      <t>リヨウ</t>
    </rPh>
    <rPh sb="13" eb="15">
      <t>ソクシン</t>
    </rPh>
    <rPh sb="16" eb="17">
      <t>カン</t>
    </rPh>
    <rPh sb="19" eb="21">
      <t>ホウリツ</t>
    </rPh>
    <phoneticPr fontId="2"/>
  </si>
  <si>
    <t>安全な血液製剤の安定供給の確保等に関する法律</t>
    <rPh sb="8" eb="10">
      <t>アンテイ</t>
    </rPh>
    <phoneticPr fontId="2"/>
  </si>
  <si>
    <t>金融・保険</t>
  </si>
  <si>
    <t>覚醒剤取締法</t>
    <rPh sb="0" eb="2">
      <t>カクセイ</t>
    </rPh>
    <phoneticPr fontId="2"/>
  </si>
  <si>
    <t>通貨及証券模造取締法</t>
    <phoneticPr fontId="2"/>
  </si>
  <si>
    <t>細菌兵器(生物兵器)及び毒素兵器の開発、生産及び貯蔵の禁止並びに廃棄に関する条約等の実施に関する法律</t>
    <phoneticPr fontId="2"/>
  </si>
  <si>
    <t>墓地、埋葬等に関する法律</t>
    <phoneticPr fontId="2"/>
  </si>
  <si>
    <r>
      <t>地方揮</t>
    </r>
    <r>
      <rPr>
        <sz val="10"/>
        <rFont val="ＭＳ 明朝"/>
        <family val="1"/>
        <charset val="128"/>
      </rPr>
      <t>発油税法</t>
    </r>
    <rPh sb="2" eb="6">
      <t>キハツユゼイ</t>
    </rPh>
    <rPh sb="4" eb="5">
      <t>ユ</t>
    </rPh>
    <phoneticPr fontId="2"/>
  </si>
  <si>
    <t>産業標準化法</t>
    <rPh sb="0" eb="2">
      <t>サンギョウ</t>
    </rPh>
    <phoneticPr fontId="2"/>
  </si>
  <si>
    <r>
      <t>漁港</t>
    </r>
    <r>
      <rPr>
        <sz val="10"/>
        <rFont val="ＭＳ 明朝"/>
        <family val="1"/>
        <charset val="128"/>
      </rPr>
      <t>漁場整備法</t>
    </r>
    <rPh sb="2" eb="3">
      <t>リョウ</t>
    </rPh>
    <rPh sb="3" eb="4">
      <t>ジョウ</t>
    </rPh>
    <rPh sb="4" eb="6">
      <t>セイビ</t>
    </rPh>
    <phoneticPr fontId="2"/>
  </si>
  <si>
    <t>住専債権債務処理法</t>
    <rPh sb="0" eb="1">
      <t>ス</t>
    </rPh>
    <rPh sb="1" eb="2">
      <t>セン</t>
    </rPh>
    <rPh sb="2" eb="4">
      <t>サイケン</t>
    </rPh>
    <rPh sb="4" eb="6">
      <t>サイム</t>
    </rPh>
    <rPh sb="6" eb="8">
      <t>ショリ</t>
    </rPh>
    <rPh sb="8" eb="9">
      <t>ホウ</t>
    </rPh>
    <phoneticPr fontId="2"/>
  </si>
  <si>
    <t>臘虎膃肭獣猟獲取締法</t>
    <rPh sb="6" eb="7">
      <t>ト</t>
    </rPh>
    <phoneticPr fontId="2"/>
  </si>
  <si>
    <t>海賊対処法</t>
    <rPh sb="0" eb="2">
      <t>カイゾク</t>
    </rPh>
    <rPh sb="2" eb="3">
      <t>タイ</t>
    </rPh>
    <rPh sb="4" eb="5">
      <t>ホウ</t>
    </rPh>
    <phoneticPr fontId="2"/>
  </si>
  <si>
    <t>特定電子メール送信適正化法</t>
    <rPh sb="0" eb="2">
      <t>トクテイ</t>
    </rPh>
    <rPh sb="2" eb="4">
      <t>デンシ</t>
    </rPh>
    <rPh sb="7" eb="9">
      <t>ソウシン</t>
    </rPh>
    <rPh sb="9" eb="12">
      <t>テキセイカ</t>
    </rPh>
    <rPh sb="12" eb="13">
      <t>ホウ</t>
    </rPh>
    <phoneticPr fontId="2"/>
  </si>
  <si>
    <t>民間事業者による信書の送達に関する法律</t>
    <rPh sb="0" eb="2">
      <t>ミンカン</t>
    </rPh>
    <rPh sb="2" eb="4">
      <t>ジギョウ</t>
    </rPh>
    <rPh sb="4" eb="5">
      <t>シャ</t>
    </rPh>
    <rPh sb="8" eb="10">
      <t>シンショ</t>
    </rPh>
    <rPh sb="11" eb="13">
      <t>ソウタツ</t>
    </rPh>
    <rPh sb="14" eb="15">
      <t>カン</t>
    </rPh>
    <rPh sb="17" eb="19">
      <t>ホウリツ</t>
    </rPh>
    <phoneticPr fontId="2"/>
  </si>
  <si>
    <t>大深度地下の公共的使用に関する特別措置法</t>
    <rPh sb="0" eb="1">
      <t>ダイ</t>
    </rPh>
    <rPh sb="1" eb="3">
      <t>シンド</t>
    </rPh>
    <rPh sb="3" eb="5">
      <t>チカ</t>
    </rPh>
    <rPh sb="6" eb="8">
      <t>コウキョウ</t>
    </rPh>
    <rPh sb="8" eb="9">
      <t>テキ</t>
    </rPh>
    <rPh sb="9" eb="11">
      <t>シヨウ</t>
    </rPh>
    <rPh sb="12" eb="13">
      <t>カン</t>
    </rPh>
    <rPh sb="15" eb="17">
      <t>トクベツ</t>
    </rPh>
    <rPh sb="17" eb="19">
      <t>ソチ</t>
    </rPh>
    <rPh sb="19" eb="20">
      <t>ホウ</t>
    </rPh>
    <phoneticPr fontId="2"/>
  </si>
  <si>
    <r>
      <t>歯科技工</t>
    </r>
    <r>
      <rPr>
        <sz val="10"/>
        <rFont val="ＭＳ 明朝"/>
        <family val="1"/>
        <charset val="128"/>
      </rPr>
      <t>士法</t>
    </r>
    <rPh sb="4" eb="5">
      <t>シ</t>
    </rPh>
    <phoneticPr fontId="2"/>
  </si>
  <si>
    <t>チケット不正転売禁止法</t>
    <rPh sb="4" eb="6">
      <t>フセイ</t>
    </rPh>
    <rPh sb="6" eb="8">
      <t>テンバイ</t>
    </rPh>
    <rPh sb="8" eb="10">
      <t>キンシ</t>
    </rPh>
    <rPh sb="10" eb="11">
      <t>ホウ</t>
    </rPh>
    <phoneticPr fontId="2"/>
  </si>
  <si>
    <t>放射性同位元素等規制法</t>
    <phoneticPr fontId="2"/>
  </si>
  <si>
    <t>養蜂振興法</t>
    <rPh sb="1" eb="2">
      <t>ハチ</t>
    </rPh>
    <phoneticPr fontId="2"/>
  </si>
  <si>
    <t>資金決済法</t>
  </si>
  <si>
    <t>児童虐待防止法</t>
  </si>
  <si>
    <t>家畜遺伝資源不正競争防止法</t>
  </si>
  <si>
    <t>二十歳未満ノ者ノ飲酒ノ禁止ニ関スル法律</t>
  </si>
  <si>
    <t>二十歳未満ノ者ノ喫煙ノ禁止ニ関スル法律</t>
  </si>
  <si>
    <t>救急救命士法</t>
  </si>
  <si>
    <t>再生医療等安全性確保法</t>
  </si>
  <si>
    <t>賃貸住宅の管理業務等の適正化に関する法律</t>
  </si>
  <si>
    <t>マンションの管理の適正化の推進に関する法律</t>
  </si>
  <si>
    <t>肥料の品質の確保等に関する法律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</si>
</sst>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28">
    <font>
      <sz val="10"/>
      <name val="ＭＳ 明朝"/>
      <family val="1"/>
      <charset val="128"/>
    </font>
    <font>
      <sz val="11"/>
      <name val="明朝"/>
      <family val="1"/>
      <charset val="128"/>
    </font>
    <font>
      <sz val="7"/>
      <name val="Terminal"/>
      <family val="3"/>
      <charset val="255"/>
    </font>
    <font>
      <sz val="12"/>
      <name val="ＭＳ 明朝"/>
      <family val="1"/>
      <charset val="128"/>
    </font>
    <font>
      <b/>
      <sz val="10"/>
      <name val="ＭＳ ゴシック"/>
      <family val="3"/>
      <charset val="128"/>
    </font>
    <font>
      <sz val="8"/>
      <name val="ＭＳ 明朝"/>
      <family val="1"/>
      <charset val="128"/>
    </font>
    <font>
      <sz val="10"/>
      <name val="ＭＳ ゴシック"/>
      <family val="3"/>
      <charset val="128"/>
    </font>
    <font>
      <sz val="11"/>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sz val="11"/>
      <color rgb="FF00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rgb="FF000000"/>
      <name val="ＭＳ 明朝"/>
      <family val="1"/>
      <charset val="128"/>
    </font>
    <font>
      <sz val="9"/>
      <name val="ＭＳ 明朝"/>
      <family val="1"/>
      <charset val="128"/>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FF00"/>
        <bgColor indexed="64"/>
      </patternFill>
    </fill>
  </fills>
  <borders count="31">
    <border>
      <left/>
      <right/>
      <top/>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885">
    <xf numFmtId="0" fontId="0" fillId="0" borderId="0" applyNumberFormat="0" applyFill="0" applyBorder="0" applyAlignment="0" applyProtection="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38" fontId="1" fillId="0" borderId="0" applyFont="0" applyFill="0" applyBorder="0" applyAlignment="0" applyProtection="0"/>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7" fillId="0" borderId="0"/>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cellStyleXfs>
  <cellXfs count="258">
    <xf numFmtId="0" fontId="0" fillId="0" borderId="0" xfId="0"/>
    <xf numFmtId="0" fontId="3" fillId="0" borderId="0" xfId="0" applyFont="1" applyAlignment="1">
      <alignment vertical="center"/>
    </xf>
    <xf numFmtId="0" fontId="6" fillId="0" borderId="0" xfId="0" applyFont="1" applyBorder="1" applyAlignment="1" applyProtection="1">
      <alignment horizontal="left" vertical="center"/>
    </xf>
    <xf numFmtId="0" fontId="0" fillId="0" borderId="0" xfId="0" applyFill="1" applyBorder="1" applyAlignment="1" applyProtection="1">
      <alignment horizontal="distributed" vertical="center"/>
    </xf>
    <xf numFmtId="0" fontId="0" fillId="0" borderId="5" xfId="0" applyFill="1" applyBorder="1" applyAlignment="1" applyProtection="1">
      <alignment horizontal="distributed" vertical="center"/>
    </xf>
    <xf numFmtId="0" fontId="0" fillId="0" borderId="0" xfId="0" applyFill="1" applyAlignment="1">
      <alignment vertical="center"/>
    </xf>
    <xf numFmtId="0" fontId="0" fillId="0" borderId="0" xfId="0" applyFill="1" applyAlignment="1" applyProtection="1">
      <alignment horizontal="left" vertical="center"/>
    </xf>
    <xf numFmtId="0" fontId="0" fillId="0" borderId="0" xfId="0" applyFill="1" applyBorder="1" applyAlignment="1">
      <alignment vertical="center"/>
    </xf>
    <xf numFmtId="38" fontId="0" fillId="0" borderId="0" xfId="0" applyNumberFormat="1" applyFill="1" applyBorder="1" applyAlignment="1">
      <alignment vertical="center"/>
    </xf>
    <xf numFmtId="0" fontId="0" fillId="0" borderId="2"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3" xfId="0" applyFill="1" applyBorder="1" applyAlignment="1" applyProtection="1">
      <alignment horizontal="center" vertical="center"/>
    </xf>
    <xf numFmtId="38" fontId="0" fillId="0" borderId="8" xfId="0" applyNumberFormat="1" applyFill="1" applyBorder="1" applyAlignment="1" applyProtection="1">
      <alignment horizontal="center" vertical="center"/>
    </xf>
    <xf numFmtId="38" fontId="0" fillId="0" borderId="7" xfId="0" applyNumberFormat="1" applyFill="1" applyBorder="1" applyAlignment="1" applyProtection="1">
      <alignment horizontal="center" vertical="center" wrapText="1"/>
    </xf>
    <xf numFmtId="38" fontId="6" fillId="0" borderId="9" xfId="0" applyNumberFormat="1" applyFont="1" applyFill="1" applyBorder="1" applyAlignment="1" applyProtection="1">
      <alignment vertical="center"/>
    </xf>
    <xf numFmtId="0" fontId="6" fillId="0" borderId="3" xfId="0" applyFont="1" applyFill="1" applyBorder="1" applyAlignment="1" applyProtection="1">
      <alignment horizontal="distributed" vertical="center"/>
    </xf>
    <xf numFmtId="0" fontId="0" fillId="0" borderId="0" xfId="0" applyFill="1" applyBorder="1" applyAlignment="1" applyProtection="1">
      <alignment vertical="center" textRotation="255"/>
    </xf>
    <xf numFmtId="0" fontId="0" fillId="0" borderId="3" xfId="0" applyFill="1" applyBorder="1" applyAlignment="1" applyProtection="1">
      <alignment horizontal="distributed" vertical="center"/>
    </xf>
    <xf numFmtId="0" fontId="0" fillId="0" borderId="0" xfId="0" applyFill="1" applyBorder="1" applyAlignment="1">
      <alignment vertical="center" textRotation="255"/>
    </xf>
    <xf numFmtId="0" fontId="0" fillId="0" borderId="0" xfId="0" applyFill="1" applyBorder="1" applyAlignment="1" applyProtection="1">
      <alignment horizontal="center" vertical="center" textRotation="255"/>
    </xf>
    <xf numFmtId="0" fontId="0" fillId="0" borderId="0" xfId="0" quotePrefix="1" applyFill="1" applyBorder="1" applyAlignment="1" applyProtection="1">
      <alignment horizontal="distributed" vertical="center"/>
    </xf>
    <xf numFmtId="0" fontId="0" fillId="0" borderId="3" xfId="0" quotePrefix="1" applyFill="1" applyBorder="1" applyAlignment="1" applyProtection="1">
      <alignment horizontal="distributed" vertical="center"/>
    </xf>
    <xf numFmtId="0" fontId="0" fillId="0" borderId="0" xfId="0" applyFill="1" applyBorder="1" applyAlignment="1" applyProtection="1">
      <alignment vertical="center"/>
    </xf>
    <xf numFmtId="0" fontId="0" fillId="0" borderId="6" xfId="0" applyFill="1" applyBorder="1" applyAlignment="1" applyProtection="1">
      <alignment horizontal="distributed" vertical="center"/>
    </xf>
    <xf numFmtId="0" fontId="0" fillId="0" borderId="0" xfId="0" applyFill="1"/>
    <xf numFmtId="38" fontId="0" fillId="0" borderId="0" xfId="0" applyNumberFormat="1" applyFill="1"/>
    <xf numFmtId="0" fontId="3" fillId="0" borderId="0" xfId="0" applyFont="1" applyFill="1" applyAlignment="1">
      <alignment vertical="center"/>
    </xf>
    <xf numFmtId="0" fontId="0" fillId="0" borderId="10" xfId="0" applyFill="1" applyBorder="1" applyAlignment="1" applyProtection="1">
      <alignment horizontal="center" vertical="center" textRotation="255"/>
    </xf>
    <xf numFmtId="0" fontId="0" fillId="0" borderId="10" xfId="0" applyFill="1" applyBorder="1" applyAlignment="1" applyProtection="1">
      <alignment horizontal="distributed" vertical="center"/>
    </xf>
    <xf numFmtId="0" fontId="0" fillId="0" borderId="11" xfId="0" applyFill="1" applyBorder="1" applyAlignment="1" applyProtection="1">
      <alignment horizontal="distributed" vertical="center"/>
    </xf>
    <xf numFmtId="0" fontId="0" fillId="0" borderId="0" xfId="0" applyFill="1" applyBorder="1" applyAlignment="1">
      <alignment horizontal="center" vertical="center" textRotation="255"/>
    </xf>
    <xf numFmtId="0" fontId="0" fillId="0" borderId="5" xfId="0" applyFill="1" applyBorder="1" applyAlignment="1">
      <alignment horizontal="center" vertical="center" textRotation="255"/>
    </xf>
    <xf numFmtId="38" fontId="0" fillId="0" borderId="0" xfId="0" applyNumberFormat="1" applyFill="1" applyAlignment="1">
      <alignment vertical="center"/>
    </xf>
    <xf numFmtId="0" fontId="5" fillId="0" borderId="10" xfId="0" applyFont="1" applyFill="1" applyBorder="1" applyAlignment="1" applyProtection="1">
      <alignment horizontal="center" vertical="center" textRotation="255"/>
    </xf>
    <xf numFmtId="0" fontId="5" fillId="0" borderId="0" xfId="0" applyFont="1" applyFill="1" applyBorder="1" applyAlignment="1">
      <alignment horizontal="center" vertical="center" textRotation="255"/>
    </xf>
    <xf numFmtId="0" fontId="4" fillId="0" borderId="3" xfId="0" applyFont="1" applyFill="1" applyBorder="1" applyAlignment="1" applyProtection="1">
      <alignment horizontal="distributed" vertical="center"/>
    </xf>
    <xf numFmtId="38" fontId="0" fillId="0" borderId="12" xfId="0" applyNumberFormat="1" applyFill="1" applyBorder="1" applyAlignment="1" applyProtection="1">
      <alignment horizontal="center" vertical="center" wrapText="1"/>
    </xf>
    <xf numFmtId="38" fontId="6" fillId="0" borderId="12" xfId="0" applyNumberFormat="1" applyFont="1" applyFill="1" applyBorder="1" applyAlignment="1" applyProtection="1">
      <alignment vertical="center"/>
    </xf>
    <xf numFmtId="0" fontId="0" fillId="0" borderId="0" xfId="0" applyFont="1" applyBorder="1" applyAlignment="1" applyProtection="1">
      <alignment horizontal="distributed" vertical="center"/>
    </xf>
    <xf numFmtId="0" fontId="0" fillId="0" borderId="0" xfId="0" applyFont="1" applyFill="1" applyBorder="1" applyAlignment="1" applyProtection="1">
      <alignment horizontal="distributed" vertical="center"/>
    </xf>
    <xf numFmtId="0" fontId="0" fillId="0" borderId="0" xfId="0" applyFill="1" applyBorder="1" applyAlignment="1" applyProtection="1">
      <alignment vertical="distributed" textRotation="255" justifyLastLine="1"/>
    </xf>
    <xf numFmtId="0" fontId="0" fillId="0" borderId="16" xfId="0" applyFill="1" applyBorder="1" applyAlignment="1" applyProtection="1">
      <alignment horizontal="distributed" vertical="center"/>
    </xf>
    <xf numFmtId="176" fontId="26" fillId="0" borderId="16" xfId="690" applyNumberFormat="1" applyFont="1" applyFill="1" applyBorder="1" applyAlignment="1">
      <alignment horizontal="right" vertical="center" wrapText="1"/>
    </xf>
    <xf numFmtId="176" fontId="26" fillId="0" borderId="0" xfId="690" applyNumberFormat="1" applyFont="1" applyFill="1" applyBorder="1" applyAlignment="1">
      <alignment horizontal="right" vertical="center" wrapText="1"/>
    </xf>
    <xf numFmtId="176" fontId="26" fillId="0" borderId="0" xfId="691" applyNumberFormat="1" applyFont="1" applyFill="1" applyBorder="1" applyAlignment="1">
      <alignment horizontal="right" vertical="center" wrapText="1"/>
    </xf>
    <xf numFmtId="0" fontId="6" fillId="0" borderId="0" xfId="0" applyFont="1" applyFill="1" applyBorder="1" applyAlignment="1" applyProtection="1">
      <alignment horizontal="distributed" vertical="center"/>
    </xf>
    <xf numFmtId="0" fontId="27" fillId="0" borderId="0" xfId="0" applyFont="1" applyFill="1" applyBorder="1" applyAlignment="1" applyProtection="1">
      <alignment horizontal="distributed" vertical="center"/>
    </xf>
    <xf numFmtId="0" fontId="0" fillId="0" borderId="0" xfId="0" applyFont="1" applyFill="1" applyAlignment="1">
      <alignment vertical="center"/>
    </xf>
    <xf numFmtId="38" fontId="0" fillId="0" borderId="0" xfId="0" applyNumberFormat="1" applyFont="1" applyFill="1" applyAlignment="1">
      <alignment vertical="center"/>
    </xf>
    <xf numFmtId="0" fontId="0" fillId="0" borderId="0" xfId="0" applyFont="1" applyFill="1" applyBorder="1" applyAlignment="1">
      <alignment vertical="center"/>
    </xf>
    <xf numFmtId="38" fontId="0" fillId="0" borderId="0" xfId="0" applyNumberFormat="1" applyFont="1" applyFill="1" applyBorder="1" applyAlignment="1">
      <alignment vertical="center"/>
    </xf>
    <xf numFmtId="0" fontId="0" fillId="0" borderId="2" xfId="0" applyFont="1" applyFill="1" applyBorder="1" applyAlignment="1" applyProtection="1">
      <alignment horizontal="center" vertical="center"/>
    </xf>
    <xf numFmtId="0" fontId="0" fillId="0" borderId="3" xfId="0" applyFont="1" applyFill="1" applyBorder="1" applyAlignment="1" applyProtection="1">
      <alignment horizontal="center" vertical="center"/>
    </xf>
    <xf numFmtId="38" fontId="0" fillId="0" borderId="8" xfId="0" applyNumberFormat="1" applyFont="1" applyFill="1" applyBorder="1" applyAlignment="1" applyProtection="1">
      <alignment horizontal="center" vertical="center"/>
    </xf>
    <xf numFmtId="38" fontId="0" fillId="0" borderId="12" xfId="0" applyNumberFormat="1" applyFont="1" applyFill="1" applyBorder="1" applyAlignment="1" applyProtection="1">
      <alignment horizontal="center" vertical="center" wrapText="1"/>
    </xf>
    <xf numFmtId="0" fontId="0" fillId="0" borderId="10" xfId="0" applyFont="1" applyFill="1" applyBorder="1" applyAlignment="1">
      <alignment horizontal="center" vertical="center" textRotation="255"/>
    </xf>
    <xf numFmtId="0" fontId="0" fillId="0" borderId="10" xfId="0" applyFont="1" applyFill="1" applyBorder="1" applyAlignment="1" applyProtection="1">
      <alignment horizontal="distributed" vertical="center"/>
    </xf>
    <xf numFmtId="0" fontId="0" fillId="0" borderId="11" xfId="0" applyFont="1" applyFill="1" applyBorder="1" applyAlignment="1" applyProtection="1">
      <alignment horizontal="distributed" vertical="center"/>
    </xf>
    <xf numFmtId="0" fontId="0" fillId="0" borderId="0" xfId="0" applyFont="1" applyFill="1" applyBorder="1" applyAlignment="1">
      <alignment horizontal="center" vertical="center" textRotation="255"/>
    </xf>
    <xf numFmtId="0" fontId="0" fillId="0" borderId="3" xfId="0" applyFont="1" applyFill="1" applyBorder="1" applyAlignment="1" applyProtection="1">
      <alignment horizontal="distributed" vertical="center"/>
    </xf>
    <xf numFmtId="0" fontId="0" fillId="0" borderId="0" xfId="0" applyFont="1" applyFill="1" applyBorder="1" applyAlignment="1" applyProtection="1">
      <alignment horizontal="center" vertical="center" textRotation="255"/>
    </xf>
    <xf numFmtId="0" fontId="0" fillId="0" borderId="5" xfId="0" applyFont="1" applyFill="1" applyBorder="1" applyAlignment="1" applyProtection="1">
      <alignment horizontal="distributed" vertical="center"/>
    </xf>
    <xf numFmtId="0" fontId="0" fillId="0" borderId="6" xfId="0" applyFont="1" applyFill="1" applyBorder="1" applyAlignment="1" applyProtection="1">
      <alignment horizontal="distributed" vertical="center"/>
    </xf>
    <xf numFmtId="0" fontId="0" fillId="0" borderId="4" xfId="0" applyFont="1" applyFill="1" applyBorder="1" applyAlignment="1" applyProtection="1">
      <alignment horizontal="center" vertical="center"/>
    </xf>
    <xf numFmtId="38" fontId="0" fillId="0" borderId="1" xfId="0" applyNumberFormat="1" applyFont="1" applyFill="1" applyBorder="1" applyAlignment="1" applyProtection="1">
      <alignment horizontal="center" vertical="center"/>
    </xf>
    <xf numFmtId="38" fontId="0" fillId="0" borderId="7" xfId="0" applyNumberFormat="1" applyFont="1" applyFill="1" applyBorder="1" applyAlignment="1" applyProtection="1">
      <alignment horizontal="center" vertical="center" wrapText="1"/>
    </xf>
    <xf numFmtId="0" fontId="0" fillId="0" borderId="10" xfId="0" quotePrefix="1" applyFont="1" applyFill="1" applyBorder="1" applyAlignment="1" applyProtection="1">
      <alignment horizontal="distributed" vertical="center"/>
    </xf>
    <xf numFmtId="0" fontId="0" fillId="0" borderId="11" xfId="0" quotePrefix="1" applyFont="1" applyFill="1" applyBorder="1" applyAlignment="1" applyProtection="1">
      <alignment horizontal="distributed" vertical="center"/>
    </xf>
    <xf numFmtId="0" fontId="0" fillId="0" borderId="0" xfId="0" applyFont="1" applyFill="1" applyBorder="1" applyAlignment="1" applyProtection="1">
      <alignment horizontal="left" vertical="center"/>
    </xf>
    <xf numFmtId="0" fontId="0" fillId="0" borderId="5" xfId="0" applyFont="1" applyFill="1" applyBorder="1" applyAlignment="1">
      <alignment vertical="center"/>
    </xf>
    <xf numFmtId="0" fontId="0" fillId="0" borderId="10" xfId="0" applyFont="1" applyFill="1" applyBorder="1" applyAlignment="1">
      <alignment vertical="center"/>
    </xf>
    <xf numFmtId="0" fontId="0" fillId="0" borderId="11" xfId="0" applyFont="1" applyFill="1" applyBorder="1" applyAlignment="1" applyProtection="1">
      <alignment horizontal="left" vertical="center"/>
    </xf>
    <xf numFmtId="0" fontId="0" fillId="0" borderId="3" xfId="0" applyFont="1" applyFill="1" applyBorder="1" applyAlignment="1" applyProtection="1">
      <alignment horizontal="left" vertical="center"/>
    </xf>
    <xf numFmtId="0" fontId="0" fillId="0" borderId="3" xfId="0" applyFont="1" applyFill="1" applyBorder="1" applyAlignment="1">
      <alignment vertical="center"/>
    </xf>
    <xf numFmtId="0" fontId="0" fillId="0" borderId="0" xfId="0" applyFont="1" applyFill="1" applyAlignment="1">
      <alignment horizontal="center" vertical="distributed" textRotation="255" justifyLastLine="1"/>
    </xf>
    <xf numFmtId="0" fontId="0" fillId="0" borderId="0" xfId="0" applyFont="1" applyBorder="1" applyAlignment="1">
      <alignment vertical="center"/>
    </xf>
    <xf numFmtId="38" fontId="0" fillId="0" borderId="0" xfId="0" applyNumberFormat="1" applyFont="1" applyBorder="1" applyAlignment="1">
      <alignment vertical="center"/>
    </xf>
    <xf numFmtId="0" fontId="0" fillId="0" borderId="0" xfId="0" applyFont="1" applyAlignment="1">
      <alignment vertical="center"/>
    </xf>
    <xf numFmtId="0" fontId="0" fillId="0" borderId="0" xfId="0" applyFont="1" applyBorder="1" applyAlignment="1" applyProtection="1">
      <alignment horizontal="left" vertical="center"/>
    </xf>
    <xf numFmtId="0" fontId="0" fillId="0" borderId="5" xfId="0" applyFont="1" applyBorder="1" applyAlignment="1">
      <alignment vertical="center"/>
    </xf>
    <xf numFmtId="0" fontId="0" fillId="0" borderId="5" xfId="0" applyFont="1" applyBorder="1" applyAlignment="1" applyProtection="1">
      <alignment horizontal="distributed" vertical="center"/>
    </xf>
    <xf numFmtId="0" fontId="0" fillId="0" borderId="5" xfId="0" applyFont="1" applyBorder="1" applyAlignment="1" applyProtection="1">
      <alignment horizontal="left" vertical="center"/>
    </xf>
    <xf numFmtId="38" fontId="0" fillId="0" borderId="0" xfId="0" applyNumberFormat="1" applyFont="1" applyAlignment="1">
      <alignment vertical="center"/>
    </xf>
    <xf numFmtId="0" fontId="0" fillId="0" borderId="2" xfId="0" applyFont="1" applyBorder="1" applyAlignment="1" applyProtection="1">
      <alignment horizontal="center" vertical="center"/>
    </xf>
    <xf numFmtId="0" fontId="0" fillId="0" borderId="3" xfId="0" applyFont="1" applyBorder="1" applyAlignment="1" applyProtection="1">
      <alignment horizontal="center" vertical="center"/>
    </xf>
    <xf numFmtId="0" fontId="0" fillId="0" borderId="4" xfId="0" applyFont="1" applyBorder="1" applyAlignment="1" applyProtection="1">
      <alignment horizontal="center" vertical="center"/>
    </xf>
    <xf numFmtId="38" fontId="0" fillId="0" borderId="1" xfId="0" applyNumberFormat="1" applyFont="1" applyBorder="1" applyAlignment="1" applyProtection="1">
      <alignment horizontal="center" vertical="center"/>
    </xf>
    <xf numFmtId="38" fontId="0" fillId="0" borderId="7" xfId="0" applyNumberFormat="1" applyFont="1" applyBorder="1" applyAlignment="1" applyProtection="1">
      <alignment horizontal="center" vertical="center" wrapText="1"/>
    </xf>
    <xf numFmtId="0" fontId="0" fillId="0" borderId="0" xfId="0" applyFont="1" applyBorder="1" applyAlignment="1" applyProtection="1">
      <alignment horizontal="center" vertical="center" textRotation="255"/>
    </xf>
    <xf numFmtId="0" fontId="0" fillId="0" borderId="0" xfId="0" applyFont="1" applyBorder="1" applyAlignment="1">
      <alignment horizontal="center" vertical="center" textRotation="255"/>
    </xf>
    <xf numFmtId="0" fontId="0" fillId="0" borderId="0" xfId="0" applyFont="1" applyBorder="1" applyAlignment="1" applyProtection="1">
      <alignment horizontal="left" vertical="center" textRotation="255"/>
    </xf>
    <xf numFmtId="0" fontId="0" fillId="0" borderId="0" xfId="0" applyFont="1" applyBorder="1" applyAlignment="1">
      <alignment vertical="center" textRotation="255"/>
    </xf>
    <xf numFmtId="0" fontId="0" fillId="0" borderId="0" xfId="0" quotePrefix="1" applyFont="1" applyBorder="1" applyAlignment="1" applyProtection="1">
      <alignment horizontal="left" vertical="center"/>
    </xf>
    <xf numFmtId="0" fontId="0" fillId="0" borderId="0" xfId="0" applyFont="1" applyBorder="1" applyAlignment="1">
      <alignment horizontal="center" vertical="distributed" textRotation="255" justifyLastLine="1"/>
    </xf>
    <xf numFmtId="0" fontId="0" fillId="0" borderId="0" xfId="0" applyFont="1" applyBorder="1" applyAlignment="1" applyProtection="1">
      <alignment horizontal="center" vertical="center"/>
    </xf>
    <xf numFmtId="0" fontId="0" fillId="0" borderId="3" xfId="0" applyFont="1" applyBorder="1" applyAlignment="1" applyProtection="1">
      <alignment horizontal="distributed" vertical="center"/>
    </xf>
    <xf numFmtId="0" fontId="0" fillId="0" borderId="5" xfId="0" applyFont="1" applyBorder="1" applyAlignment="1">
      <alignment horizontal="center" vertical="center" textRotation="255"/>
    </xf>
    <xf numFmtId="0" fontId="0" fillId="0" borderId="6" xfId="0" applyFont="1" applyBorder="1" applyAlignment="1" applyProtection="1">
      <alignment horizontal="distributed" vertical="center"/>
    </xf>
    <xf numFmtId="0" fontId="0" fillId="0" borderId="0" xfId="0" applyFont="1" applyAlignment="1">
      <alignment horizontal="distributed" vertical="center"/>
    </xf>
    <xf numFmtId="0" fontId="0" fillId="0" borderId="0" xfId="0" applyFont="1" applyBorder="1" applyAlignment="1">
      <alignment horizontal="center" vertical="center" textRotation="255" wrapText="1"/>
    </xf>
    <xf numFmtId="0" fontId="0" fillId="0" borderId="3" xfId="0" applyFont="1" applyBorder="1" applyAlignment="1" applyProtection="1">
      <alignment horizontal="left" vertical="center"/>
    </xf>
    <xf numFmtId="0" fontId="0" fillId="0" borderId="16" xfId="0" applyFont="1" applyBorder="1" applyAlignment="1">
      <alignment vertical="center"/>
    </xf>
    <xf numFmtId="38" fontId="0" fillId="0" borderId="16" xfId="0" applyNumberFormat="1" applyFont="1" applyBorder="1" applyAlignment="1">
      <alignment vertical="center"/>
    </xf>
    <xf numFmtId="49" fontId="0" fillId="0" borderId="0" xfId="0" applyNumberFormat="1" applyFont="1" applyFill="1" applyBorder="1" applyAlignment="1">
      <alignment horizontal="distributed" vertical="center" wrapText="1"/>
    </xf>
    <xf numFmtId="0" fontId="0" fillId="0" borderId="6" xfId="0" applyFont="1" applyBorder="1" applyAlignment="1" applyProtection="1">
      <alignment horizontal="left" vertical="center"/>
    </xf>
    <xf numFmtId="0" fontId="0" fillId="0" borderId="0" xfId="0" applyFont="1" applyBorder="1" applyAlignment="1">
      <alignment horizontal="right" vertical="center"/>
    </xf>
    <xf numFmtId="38" fontId="0" fillId="0" borderId="0" xfId="673" applyFont="1" applyBorder="1" applyAlignment="1">
      <alignment vertical="center"/>
    </xf>
    <xf numFmtId="0" fontId="0" fillId="33" borderId="0" xfId="0" applyFont="1" applyFill="1" applyAlignment="1">
      <alignment vertical="center"/>
    </xf>
    <xf numFmtId="38" fontId="0" fillId="0" borderId="13" xfId="0" applyNumberFormat="1" applyFill="1" applyBorder="1" applyAlignment="1">
      <alignment vertical="center"/>
    </xf>
    <xf numFmtId="38" fontId="0" fillId="0" borderId="8" xfId="0" applyNumberFormat="1" applyFill="1" applyBorder="1" applyAlignment="1">
      <alignment vertical="center"/>
    </xf>
    <xf numFmtId="38" fontId="26" fillId="0" borderId="13" xfId="688" applyNumberFormat="1" applyFont="1" applyFill="1" applyBorder="1" applyAlignment="1">
      <alignment horizontal="right" vertical="center" wrapText="1"/>
    </xf>
    <xf numFmtId="38" fontId="26" fillId="0" borderId="8" xfId="688" applyNumberFormat="1" applyFont="1" applyFill="1" applyBorder="1" applyAlignment="1">
      <alignment horizontal="right" vertical="center" wrapText="1"/>
    </xf>
    <xf numFmtId="38" fontId="26" fillId="0" borderId="12" xfId="690" applyNumberFormat="1" applyFont="1" applyFill="1" applyBorder="1" applyAlignment="1">
      <alignment horizontal="right" vertical="center" wrapText="1"/>
    </xf>
    <xf numFmtId="38" fontId="26" fillId="0" borderId="9" xfId="690" applyNumberFormat="1" applyFont="1" applyFill="1" applyBorder="1" applyAlignment="1">
      <alignment horizontal="right" vertical="center" wrapText="1"/>
    </xf>
    <xf numFmtId="38" fontId="26" fillId="0" borderId="13" xfId="690" applyNumberFormat="1" applyFont="1" applyFill="1" applyBorder="1" applyAlignment="1">
      <alignment horizontal="right" vertical="center" wrapText="1"/>
    </xf>
    <xf numFmtId="38" fontId="26" fillId="0" borderId="8" xfId="690" applyNumberFormat="1" applyFont="1" applyFill="1" applyBorder="1" applyAlignment="1">
      <alignment horizontal="right" vertical="center" wrapText="1"/>
    </xf>
    <xf numFmtId="38" fontId="26" fillId="0" borderId="14" xfId="690" applyNumberFormat="1" applyFont="1" applyFill="1" applyBorder="1" applyAlignment="1">
      <alignment horizontal="right" vertical="center" wrapText="1"/>
    </xf>
    <xf numFmtId="38" fontId="26" fillId="0" borderId="15" xfId="690" applyNumberFormat="1" applyFont="1" applyFill="1" applyBorder="1" applyAlignment="1">
      <alignment horizontal="right" vertical="center" wrapText="1"/>
    </xf>
    <xf numFmtId="38" fontId="0" fillId="0" borderId="12" xfId="691" applyNumberFormat="1" applyFont="1" applyFill="1" applyBorder="1" applyAlignment="1">
      <alignment horizontal="right" vertical="center" wrapText="1"/>
    </xf>
    <xf numFmtId="38" fontId="0" fillId="0" borderId="9" xfId="691" applyNumberFormat="1" applyFont="1" applyFill="1" applyBorder="1" applyAlignment="1">
      <alignment horizontal="right" vertical="center" wrapText="1"/>
    </xf>
    <xf numFmtId="38" fontId="0" fillId="0" borderId="13" xfId="691" applyNumberFormat="1" applyFont="1" applyFill="1" applyBorder="1" applyAlignment="1">
      <alignment horizontal="right" vertical="center" wrapText="1"/>
    </xf>
    <xf numFmtId="38" fontId="0" fillId="0" borderId="8" xfId="691" applyNumberFormat="1" applyFont="1" applyFill="1" applyBorder="1" applyAlignment="1">
      <alignment horizontal="right" vertical="center" wrapText="1"/>
    </xf>
    <xf numFmtId="38" fontId="0" fillId="0" borderId="14" xfId="691" applyNumberFormat="1" applyFont="1" applyFill="1" applyBorder="1" applyAlignment="1">
      <alignment horizontal="right" vertical="center" wrapText="1"/>
    </xf>
    <xf numFmtId="38" fontId="0" fillId="0" borderId="15" xfId="691" applyNumberFormat="1" applyFont="1" applyFill="1" applyBorder="1" applyAlignment="1">
      <alignment horizontal="right" vertical="center" wrapText="1"/>
    </xf>
    <xf numFmtId="38" fontId="0" fillId="0" borderId="12" xfId="692" applyNumberFormat="1" applyFont="1" applyFill="1" applyBorder="1" applyAlignment="1">
      <alignment horizontal="right" vertical="center" wrapText="1"/>
    </xf>
    <xf numFmtId="38" fontId="0" fillId="0" borderId="9" xfId="692" applyNumberFormat="1" applyFont="1" applyFill="1" applyBorder="1" applyAlignment="1">
      <alignment horizontal="right" vertical="center" wrapText="1"/>
    </xf>
    <xf numFmtId="38" fontId="0" fillId="0" borderId="13" xfId="692" applyNumberFormat="1" applyFont="1" applyFill="1" applyBorder="1" applyAlignment="1">
      <alignment horizontal="right" vertical="center" wrapText="1"/>
    </xf>
    <xf numFmtId="38" fontId="0" fillId="0" borderId="8" xfId="692" applyNumberFormat="1" applyFont="1" applyFill="1" applyBorder="1" applyAlignment="1">
      <alignment horizontal="right" vertical="center" wrapText="1"/>
    </xf>
    <xf numFmtId="38" fontId="0" fillId="0" borderId="13" xfId="0" applyNumberFormat="1" applyFont="1" applyFill="1" applyBorder="1" applyAlignment="1" applyProtection="1">
      <alignment vertical="center"/>
      <protection locked="0"/>
    </xf>
    <xf numFmtId="38" fontId="0" fillId="0" borderId="8" xfId="0" applyNumberFormat="1" applyFont="1" applyFill="1" applyBorder="1" applyAlignment="1" applyProtection="1">
      <alignment vertical="center"/>
      <protection locked="0"/>
    </xf>
    <xf numFmtId="38" fontId="0" fillId="0" borderId="13" xfId="693" applyNumberFormat="1" applyFont="1" applyFill="1" applyBorder="1" applyAlignment="1">
      <alignment horizontal="right" vertical="center" wrapText="1"/>
    </xf>
    <xf numFmtId="38" fontId="0" fillId="0" borderId="8" xfId="693" applyNumberFormat="1" applyFont="1" applyFill="1" applyBorder="1" applyAlignment="1">
      <alignment horizontal="right" vertical="center" wrapText="1"/>
    </xf>
    <xf numFmtId="38" fontId="0" fillId="0" borderId="14" xfId="693" applyNumberFormat="1" applyFont="1" applyFill="1" applyBorder="1" applyAlignment="1">
      <alignment horizontal="right" vertical="center" wrapText="1"/>
    </xf>
    <xf numFmtId="38" fontId="0" fillId="0" borderId="15" xfId="693" applyNumberFormat="1" applyFont="1" applyFill="1" applyBorder="1" applyAlignment="1">
      <alignment horizontal="right" vertical="center" wrapText="1"/>
    </xf>
    <xf numFmtId="38" fontId="0" fillId="0" borderId="12" xfId="694" applyNumberFormat="1" applyFont="1" applyFill="1" applyBorder="1" applyAlignment="1">
      <alignment horizontal="right" vertical="center" wrapText="1"/>
    </xf>
    <xf numFmtId="38" fontId="0" fillId="0" borderId="9" xfId="694" applyNumberFormat="1" applyFont="1" applyFill="1" applyBorder="1" applyAlignment="1">
      <alignment horizontal="right" vertical="center" wrapText="1"/>
    </xf>
    <xf numFmtId="38" fontId="0" fillId="0" borderId="13" xfId="694" applyNumberFormat="1" applyFont="1" applyFill="1" applyBorder="1" applyAlignment="1">
      <alignment horizontal="right" vertical="center" wrapText="1"/>
    </xf>
    <xf numFmtId="38" fontId="0" fillId="0" borderId="8" xfId="694" applyNumberFormat="1" applyFont="1" applyFill="1" applyBorder="1" applyAlignment="1">
      <alignment horizontal="right" vertical="center" wrapText="1"/>
    </xf>
    <xf numFmtId="38" fontId="0" fillId="0" borderId="13" xfId="0" applyNumberFormat="1" applyFont="1" applyFill="1" applyBorder="1" applyAlignment="1" applyProtection="1">
      <alignment horizontal="right" vertical="center"/>
      <protection locked="0"/>
    </xf>
    <xf numFmtId="38" fontId="0" fillId="0" borderId="13" xfId="674" applyNumberFormat="1" applyFont="1" applyFill="1" applyBorder="1" applyAlignment="1">
      <alignment horizontal="right" vertical="center" wrapText="1"/>
    </xf>
    <xf numFmtId="38" fontId="0" fillId="0" borderId="8" xfId="674" applyNumberFormat="1" applyFont="1" applyFill="1" applyBorder="1" applyAlignment="1">
      <alignment horizontal="right" vertical="center" wrapText="1"/>
    </xf>
    <xf numFmtId="38" fontId="0" fillId="0" borderId="13" xfId="675" applyNumberFormat="1" applyFont="1" applyFill="1" applyBorder="1" applyAlignment="1">
      <alignment horizontal="right" vertical="center" wrapText="1"/>
    </xf>
    <xf numFmtId="38" fontId="0" fillId="0" borderId="8" xfId="675" applyNumberFormat="1" applyFont="1" applyFill="1" applyBorder="1" applyAlignment="1">
      <alignment horizontal="right" vertical="center" wrapText="1"/>
    </xf>
    <xf numFmtId="38" fontId="0" fillId="0" borderId="14" xfId="675" applyNumberFormat="1" applyFont="1" applyFill="1" applyBorder="1" applyAlignment="1">
      <alignment horizontal="right" vertical="center" wrapText="1"/>
    </xf>
    <xf numFmtId="38" fontId="0" fillId="0" borderId="15" xfId="675" applyNumberFormat="1" applyFont="1" applyFill="1" applyBorder="1" applyAlignment="1">
      <alignment horizontal="right" vertical="center" wrapText="1"/>
    </xf>
    <xf numFmtId="38" fontId="0" fillId="0" borderId="13" xfId="676" applyNumberFormat="1" applyFont="1" applyFill="1" applyBorder="1" applyAlignment="1">
      <alignment horizontal="right" vertical="center" wrapText="1"/>
    </xf>
    <xf numFmtId="38" fontId="0" fillId="0" borderId="8" xfId="676" applyNumberFormat="1" applyFont="1" applyFill="1" applyBorder="1" applyAlignment="1">
      <alignment horizontal="right" vertical="center" wrapText="1"/>
    </xf>
    <xf numFmtId="38" fontId="0" fillId="0" borderId="13" xfId="677" applyNumberFormat="1" applyFont="1" applyFill="1" applyBorder="1" applyAlignment="1">
      <alignment horizontal="right" vertical="center" wrapText="1"/>
    </xf>
    <xf numFmtId="38" fontId="0" fillId="0" borderId="8" xfId="677" applyNumberFormat="1" applyFont="1" applyFill="1" applyBorder="1" applyAlignment="1">
      <alignment horizontal="right" vertical="center" wrapText="1"/>
    </xf>
    <xf numFmtId="38" fontId="0" fillId="0" borderId="13" xfId="678" applyNumberFormat="1" applyFont="1" applyFill="1" applyBorder="1" applyAlignment="1">
      <alignment horizontal="right" vertical="center" wrapText="1"/>
    </xf>
    <xf numFmtId="38" fontId="0" fillId="0" borderId="8" xfId="678" applyNumberFormat="1" applyFont="1" applyFill="1" applyBorder="1" applyAlignment="1">
      <alignment horizontal="right" vertical="center" wrapText="1"/>
    </xf>
    <xf numFmtId="38" fontId="0" fillId="0" borderId="14" xfId="678" applyNumberFormat="1" applyFont="1" applyFill="1" applyBorder="1" applyAlignment="1">
      <alignment horizontal="right" vertical="center" wrapText="1"/>
    </xf>
    <xf numFmtId="38" fontId="0" fillId="0" borderId="15" xfId="678" applyNumberFormat="1" applyFont="1" applyFill="1" applyBorder="1" applyAlignment="1">
      <alignment horizontal="right" vertical="center" wrapText="1"/>
    </xf>
    <xf numFmtId="38" fontId="0" fillId="0" borderId="13" xfId="679" applyNumberFormat="1" applyFont="1" applyFill="1" applyBorder="1" applyAlignment="1">
      <alignment horizontal="right" vertical="center" wrapText="1"/>
    </xf>
    <xf numFmtId="38" fontId="0" fillId="0" borderId="8" xfId="679" applyNumberFormat="1" applyFont="1" applyFill="1" applyBorder="1" applyAlignment="1">
      <alignment horizontal="right" vertical="center" wrapText="1"/>
    </xf>
    <xf numFmtId="38" fontId="0" fillId="0" borderId="14" xfId="679" applyNumberFormat="1" applyFont="1" applyFill="1" applyBorder="1" applyAlignment="1">
      <alignment horizontal="right" vertical="center" wrapText="1"/>
    </xf>
    <xf numFmtId="38" fontId="0" fillId="0" borderId="15" xfId="679" applyNumberFormat="1" applyFont="1" applyFill="1" applyBorder="1" applyAlignment="1">
      <alignment horizontal="right" vertical="center" wrapText="1"/>
    </xf>
    <xf numFmtId="38" fontId="0" fillId="0" borderId="13" xfId="680" applyNumberFormat="1" applyFont="1" applyFill="1" applyBorder="1" applyAlignment="1">
      <alignment horizontal="right" vertical="center" wrapText="1"/>
    </xf>
    <xf numFmtId="38" fontId="0" fillId="0" borderId="8" xfId="680" applyNumberFormat="1" applyFont="1" applyFill="1" applyBorder="1" applyAlignment="1">
      <alignment horizontal="right" vertical="center" wrapText="1"/>
    </xf>
    <xf numFmtId="38" fontId="0" fillId="0" borderId="13" xfId="681" applyNumberFormat="1" applyFont="1" applyFill="1" applyBorder="1" applyAlignment="1">
      <alignment horizontal="right" vertical="center" wrapText="1"/>
    </xf>
    <xf numFmtId="38" fontId="0" fillId="0" borderId="8" xfId="681" applyNumberFormat="1" applyFont="1" applyFill="1" applyBorder="1" applyAlignment="1">
      <alignment horizontal="right" vertical="center" wrapText="1"/>
    </xf>
    <xf numFmtId="38" fontId="0" fillId="0" borderId="13" xfId="682" applyNumberFormat="1" applyFont="1" applyFill="1" applyBorder="1" applyAlignment="1">
      <alignment horizontal="right" vertical="center" wrapText="1"/>
    </xf>
    <xf numFmtId="38" fontId="0" fillId="0" borderId="8" xfId="682" applyNumberFormat="1" applyFont="1" applyFill="1" applyBorder="1" applyAlignment="1">
      <alignment horizontal="right" vertical="center" wrapText="1"/>
    </xf>
    <xf numFmtId="38" fontId="0" fillId="0" borderId="13" xfId="683" applyNumberFormat="1" applyFont="1" applyFill="1" applyBorder="1" applyAlignment="1">
      <alignment horizontal="right" vertical="center" wrapText="1"/>
    </xf>
    <xf numFmtId="38" fontId="0" fillId="0" borderId="8" xfId="683" applyNumberFormat="1" applyFont="1" applyFill="1" applyBorder="1" applyAlignment="1">
      <alignment horizontal="right" vertical="center" wrapText="1"/>
    </xf>
    <xf numFmtId="38" fontId="0" fillId="0" borderId="13" xfId="685" applyNumberFormat="1" applyFont="1" applyFill="1" applyBorder="1" applyAlignment="1">
      <alignment horizontal="right" vertical="center" wrapText="1"/>
    </xf>
    <xf numFmtId="38" fontId="0" fillId="0" borderId="8" xfId="685" applyNumberFormat="1" applyFont="1" applyFill="1" applyBorder="1" applyAlignment="1">
      <alignment horizontal="right" vertical="center" wrapText="1"/>
    </xf>
    <xf numFmtId="38" fontId="0" fillId="0" borderId="13" xfId="686" applyNumberFormat="1" applyFont="1" applyFill="1" applyBorder="1" applyAlignment="1">
      <alignment horizontal="right" vertical="center" wrapText="1"/>
    </xf>
    <xf numFmtId="38" fontId="0" fillId="0" borderId="8" xfId="686" applyNumberFormat="1" applyFont="1" applyFill="1" applyBorder="1" applyAlignment="1">
      <alignment horizontal="right" vertical="center" wrapText="1"/>
    </xf>
    <xf numFmtId="38" fontId="0" fillId="0" borderId="13" xfId="687" applyNumberFormat="1" applyFont="1" applyFill="1" applyBorder="1" applyAlignment="1">
      <alignment horizontal="right" vertical="center" wrapText="1"/>
    </xf>
    <xf numFmtId="38" fontId="0" fillId="0" borderId="8" xfId="687" applyNumberFormat="1" applyFont="1" applyFill="1" applyBorder="1" applyAlignment="1">
      <alignment horizontal="right" vertical="center" wrapText="1"/>
    </xf>
    <xf numFmtId="38" fontId="0" fillId="0" borderId="14" xfId="0" applyNumberFormat="1" applyFont="1" applyFill="1" applyBorder="1" applyAlignment="1" applyProtection="1">
      <alignment vertical="center"/>
      <protection locked="0"/>
    </xf>
    <xf numFmtId="38" fontId="0" fillId="0" borderId="15" xfId="0" applyNumberFormat="1" applyFont="1" applyFill="1" applyBorder="1" applyAlignment="1" applyProtection="1">
      <alignment vertical="center"/>
      <protection locked="0"/>
    </xf>
    <xf numFmtId="0" fontId="0" fillId="0" borderId="16" xfId="0" applyNumberFormat="1" applyFill="1" applyBorder="1" applyAlignment="1" applyProtection="1">
      <alignment vertical="center" wrapText="1"/>
    </xf>
    <xf numFmtId="0" fontId="0" fillId="0" borderId="0" xfId="0" applyFont="1" applyBorder="1" applyAlignment="1">
      <alignment horizontal="center" vertical="distributed" textRotation="255" justifyLastLine="1"/>
    </xf>
    <xf numFmtId="38" fontId="26" fillId="0" borderId="13" xfId="688" applyNumberFormat="1" applyFont="1" applyFill="1" applyBorder="1" applyAlignment="1">
      <alignment horizontal="right" vertical="center"/>
    </xf>
    <xf numFmtId="38" fontId="26" fillId="0" borderId="8" xfId="688" applyNumberFormat="1" applyFont="1" applyFill="1" applyBorder="1" applyAlignment="1">
      <alignment horizontal="right" vertical="center"/>
    </xf>
    <xf numFmtId="0" fontId="0" fillId="0" borderId="0" xfId="0" applyFont="1" applyFill="1" applyAlignment="1">
      <alignment horizontal="center" vertical="distributed" textRotation="255" justifyLastLine="1"/>
    </xf>
    <xf numFmtId="0" fontId="0" fillId="0" borderId="0" xfId="0" applyFill="1" applyBorder="1" applyAlignment="1" applyProtection="1">
      <alignment horizontal="center" vertical="center" textRotation="255"/>
    </xf>
    <xf numFmtId="0" fontId="0" fillId="0" borderId="0" xfId="0" applyFill="1" applyAlignment="1">
      <alignment horizontal="center" vertical="center" textRotation="255"/>
    </xf>
    <xf numFmtId="0" fontId="0" fillId="0" borderId="0" xfId="0" applyFill="1" applyBorder="1" applyAlignment="1" applyProtection="1">
      <alignment vertical="center" textRotation="255" wrapText="1"/>
    </xf>
    <xf numFmtId="0" fontId="0" fillId="0" borderId="0" xfId="0" applyFill="1" applyAlignment="1">
      <alignment vertical="center" textRotation="255"/>
    </xf>
    <xf numFmtId="0" fontId="6" fillId="0" borderId="10"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6" fillId="0" borderId="0" xfId="0" applyFont="1" applyFill="1" applyBorder="1" applyAlignment="1" applyProtection="1">
      <alignment horizontal="distributed" vertical="center"/>
    </xf>
    <xf numFmtId="0" fontId="0" fillId="0" borderId="0" xfId="0" applyFill="1" applyBorder="1" applyAlignment="1" applyProtection="1">
      <alignment vertical="distributed" textRotation="255" justifyLastLine="1"/>
    </xf>
    <xf numFmtId="0" fontId="0" fillId="0" borderId="0" xfId="0" applyFill="1" applyBorder="1" applyAlignment="1">
      <alignment vertical="distributed" textRotation="255" justifyLastLine="1"/>
    </xf>
    <xf numFmtId="38" fontId="3" fillId="0" borderId="0" xfId="0" applyNumberFormat="1" applyFont="1" applyFill="1" applyAlignment="1" applyProtection="1">
      <alignment horizontal="center" vertical="center"/>
    </xf>
    <xf numFmtId="38" fontId="3" fillId="0" borderId="0" xfId="0" quotePrefix="1" applyNumberFormat="1" applyFont="1" applyFill="1" applyAlignment="1" applyProtection="1">
      <alignment horizontal="center" vertical="center"/>
    </xf>
    <xf numFmtId="38" fontId="0" fillId="0" borderId="9" xfId="0" applyNumberFormat="1" applyFill="1" applyBorder="1" applyAlignment="1" applyProtection="1">
      <alignment horizontal="center" vertical="center"/>
    </xf>
    <xf numFmtId="38" fontId="0" fillId="0" borderId="11" xfId="0" applyNumberFormat="1" applyFill="1" applyBorder="1" applyAlignment="1" applyProtection="1">
      <alignment horizontal="center" vertical="center"/>
    </xf>
    <xf numFmtId="38" fontId="0" fillId="0" borderId="17" xfId="0" applyNumberFormat="1" applyFill="1" applyBorder="1" applyAlignment="1" applyProtection="1">
      <alignment horizontal="distributed" vertical="center" justifyLastLine="1"/>
    </xf>
    <xf numFmtId="38" fontId="0" fillId="0" borderId="18" xfId="0" applyNumberFormat="1" applyFill="1" applyBorder="1" applyAlignment="1" applyProtection="1">
      <alignment horizontal="distributed" vertical="center" justifyLastLine="1"/>
    </xf>
    <xf numFmtId="38" fontId="0" fillId="0" borderId="9" xfId="0" applyNumberFormat="1" applyFill="1" applyBorder="1" applyAlignment="1" applyProtection="1">
      <alignment horizontal="center" vertical="center" wrapText="1"/>
    </xf>
    <xf numFmtId="0" fontId="0" fillId="0" borderId="1" xfId="0" applyFill="1" applyBorder="1" applyAlignment="1">
      <alignment horizontal="center" vertical="center"/>
    </xf>
    <xf numFmtId="38" fontId="0" fillId="0" borderId="12" xfId="0" applyNumberFormat="1" applyFill="1" applyBorder="1" applyAlignment="1" applyProtection="1">
      <alignment horizontal="center" vertical="center" wrapText="1"/>
    </xf>
    <xf numFmtId="0" fontId="0" fillId="0" borderId="19" xfId="0" applyFill="1" applyBorder="1" applyAlignment="1">
      <alignment horizontal="center" vertical="center"/>
    </xf>
    <xf numFmtId="38" fontId="0" fillId="0" borderId="9" xfId="0" applyNumberFormat="1" applyFill="1" applyBorder="1" applyAlignment="1">
      <alignment horizontal="distributed" vertical="center" justifyLastLine="1"/>
    </xf>
    <xf numFmtId="38" fontId="0" fillId="0" borderId="11" xfId="0" applyNumberFormat="1" applyFill="1" applyBorder="1" applyAlignment="1">
      <alignment horizontal="distributed" vertical="center" justifyLastLine="1"/>
    </xf>
    <xf numFmtId="38" fontId="0" fillId="0" borderId="20" xfId="0" applyNumberFormat="1" applyFill="1" applyBorder="1" applyAlignment="1" applyProtection="1">
      <alignment horizontal="center" vertical="center"/>
    </xf>
    <xf numFmtId="0" fontId="0" fillId="0" borderId="13" xfId="0" applyFill="1" applyBorder="1" applyAlignment="1">
      <alignment horizontal="center" vertical="center"/>
    </xf>
    <xf numFmtId="0" fontId="0" fillId="0" borderId="16"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Fill="1" applyBorder="1" applyAlignment="1" applyProtection="1">
      <alignment horizontal="center" vertical="distributed" textRotation="255" justifyLastLine="1"/>
    </xf>
    <xf numFmtId="0" fontId="0" fillId="0" borderId="10" xfId="0" applyFill="1" applyBorder="1" applyAlignment="1">
      <alignment horizontal="center" vertical="distributed" textRotation="255" justifyLastLine="1"/>
    </xf>
    <xf numFmtId="0" fontId="0" fillId="0" borderId="0" xfId="0" applyFill="1" applyBorder="1" applyAlignment="1">
      <alignment horizontal="center" vertical="distributed" textRotation="255" justifyLastLine="1"/>
    </xf>
    <xf numFmtId="0" fontId="0" fillId="0" borderId="8" xfId="0" applyFill="1" applyBorder="1" applyAlignment="1">
      <alignment horizontal="center" vertical="center"/>
    </xf>
    <xf numFmtId="0" fontId="0" fillId="0" borderId="10" xfId="0" applyFont="1" applyFill="1" applyBorder="1" applyAlignment="1" applyProtection="1">
      <alignment horizontal="center" vertical="distributed" textRotation="255" justifyLastLine="1"/>
    </xf>
    <xf numFmtId="0" fontId="0" fillId="0" borderId="0" xfId="0" applyFont="1" applyFill="1" applyBorder="1" applyAlignment="1" applyProtection="1">
      <alignment horizontal="center" vertical="distributed" textRotation="255" justifyLastLine="1"/>
    </xf>
    <xf numFmtId="38" fontId="0" fillId="0" borderId="12" xfId="0" applyNumberFormat="1" applyFont="1" applyFill="1" applyBorder="1" applyAlignment="1" applyProtection="1">
      <alignment horizontal="center" vertical="center" wrapText="1"/>
    </xf>
    <xf numFmtId="0" fontId="0" fillId="0" borderId="13" xfId="0" applyFont="1" applyFill="1" applyBorder="1" applyAlignment="1">
      <alignment horizontal="center" vertical="center"/>
    </xf>
    <xf numFmtId="38" fontId="0" fillId="0" borderId="9" xfId="0" applyNumberFormat="1" applyFont="1" applyFill="1" applyBorder="1" applyAlignment="1" applyProtection="1">
      <alignment horizontal="center" vertical="center" wrapText="1"/>
    </xf>
    <xf numFmtId="0" fontId="0" fillId="0" borderId="8" xfId="0" applyFont="1" applyFill="1" applyBorder="1" applyAlignment="1">
      <alignment horizontal="center" vertical="center"/>
    </xf>
    <xf numFmtId="0" fontId="0" fillId="0" borderId="0" xfId="0" applyFont="1" applyFill="1" applyBorder="1" applyAlignment="1">
      <alignment horizontal="center" vertical="distributed" textRotation="255" justifyLastLine="1"/>
    </xf>
    <xf numFmtId="38" fontId="0" fillId="0" borderId="17" xfId="0" applyNumberFormat="1" applyFont="1" applyFill="1" applyBorder="1" applyAlignment="1" applyProtection="1">
      <alignment horizontal="distributed" vertical="center" justifyLastLine="1"/>
    </xf>
    <xf numFmtId="38" fontId="0" fillId="0" borderId="18" xfId="0" applyNumberFormat="1" applyFont="1" applyFill="1" applyBorder="1" applyAlignment="1" applyProtection="1">
      <alignment horizontal="distributed" vertical="center" justifyLastLine="1"/>
    </xf>
    <xf numFmtId="0" fontId="0" fillId="0" borderId="1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38" fontId="0" fillId="0" borderId="20" xfId="0" applyNumberFormat="1" applyFont="1" applyFill="1" applyBorder="1" applyAlignment="1" applyProtection="1">
      <alignment horizontal="center" vertical="center"/>
    </xf>
    <xf numFmtId="38" fontId="0" fillId="0" borderId="9" xfId="0" applyNumberFormat="1" applyFont="1" applyFill="1" applyBorder="1" applyAlignment="1">
      <alignment horizontal="distributed" vertical="center" justifyLastLine="1"/>
    </xf>
    <xf numFmtId="38" fontId="0" fillId="0" borderId="11" xfId="0" applyNumberFormat="1" applyFont="1" applyFill="1" applyBorder="1" applyAlignment="1">
      <alignment horizontal="distributed" vertical="center" justifyLastLine="1"/>
    </xf>
    <xf numFmtId="38" fontId="0" fillId="0" borderId="9" xfId="0" applyNumberFormat="1" applyFont="1" applyFill="1" applyBorder="1" applyAlignment="1" applyProtection="1">
      <alignment horizontal="center" vertical="center"/>
    </xf>
    <xf numFmtId="38" fontId="0" fillId="0" borderId="11" xfId="0" applyNumberFormat="1" applyFont="1" applyFill="1" applyBorder="1" applyAlignment="1" applyProtection="1">
      <alignment horizontal="center" vertical="center"/>
    </xf>
    <xf numFmtId="0" fontId="0" fillId="0" borderId="19"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1" xfId="0" applyFont="1" applyFill="1" applyBorder="1" applyAlignment="1" applyProtection="1">
      <alignment horizontal="center" vertical="center"/>
    </xf>
    <xf numFmtId="0" fontId="0" fillId="0" borderId="0" xfId="0" applyFont="1" applyFill="1" applyAlignment="1">
      <alignment horizontal="center" vertical="distributed" textRotation="255" justifyLastLine="1"/>
    </xf>
    <xf numFmtId="0" fontId="5" fillId="0" borderId="10" xfId="0" applyFont="1" applyFill="1" applyBorder="1" applyAlignment="1" applyProtection="1">
      <alignment horizontal="center" vertical="center" textRotation="255" wrapText="1"/>
    </xf>
    <xf numFmtId="0" fontId="5" fillId="0" borderId="0" xfId="0" applyFont="1" applyFill="1" applyBorder="1" applyAlignment="1" applyProtection="1">
      <alignment horizontal="center" vertical="center" textRotation="255" wrapText="1"/>
    </xf>
    <xf numFmtId="0" fontId="6" fillId="0" borderId="0" xfId="0" applyFont="1" applyBorder="1" applyAlignment="1" applyProtection="1">
      <alignment horizontal="distributed" vertical="center"/>
    </xf>
    <xf numFmtId="0" fontId="6" fillId="0" borderId="0" xfId="0" applyFont="1" applyFill="1" applyBorder="1" applyAlignment="1">
      <alignment horizontal="distributed" vertical="center"/>
    </xf>
    <xf numFmtId="0" fontId="0" fillId="0" borderId="0" xfId="0" applyFont="1" applyBorder="1" applyAlignment="1" applyProtection="1">
      <alignment horizontal="center" vertical="distributed" textRotation="255" justifyLastLine="1"/>
    </xf>
    <xf numFmtId="0" fontId="0" fillId="0" borderId="5" xfId="0" applyFont="1" applyBorder="1" applyAlignment="1" applyProtection="1">
      <alignment horizontal="center" vertical="distributed" textRotation="255" justifyLastLine="1"/>
    </xf>
    <xf numFmtId="38" fontId="0" fillId="0" borderId="9" xfId="0" applyNumberFormat="1" applyFont="1" applyBorder="1" applyAlignment="1">
      <alignment horizontal="distributed" vertical="center" justifyLastLine="1"/>
    </xf>
    <xf numFmtId="38" fontId="0" fillId="0" borderId="11" xfId="0" applyNumberFormat="1" applyFont="1" applyBorder="1" applyAlignment="1">
      <alignment horizontal="distributed" vertical="center" justifyLastLine="1"/>
    </xf>
    <xf numFmtId="38" fontId="0" fillId="0" borderId="9" xfId="0" applyNumberFormat="1" applyFont="1" applyBorder="1" applyAlignment="1" applyProtection="1">
      <alignment horizontal="center" vertical="center"/>
    </xf>
    <xf numFmtId="38" fontId="0" fillId="0" borderId="11" xfId="0" applyNumberFormat="1" applyFont="1" applyBorder="1" applyAlignment="1" applyProtection="1">
      <alignment horizontal="center" vertical="center"/>
    </xf>
    <xf numFmtId="38" fontId="0" fillId="0" borderId="12" xfId="0" applyNumberFormat="1" applyFont="1" applyBorder="1" applyAlignment="1" applyProtection="1">
      <alignment horizontal="center" vertical="center" wrapText="1"/>
    </xf>
    <xf numFmtId="0" fontId="0" fillId="0" borderId="19" xfId="0" applyFont="1" applyBorder="1" applyAlignment="1">
      <alignment horizontal="center" vertical="center"/>
    </xf>
    <xf numFmtId="38" fontId="3" fillId="0" borderId="0" xfId="0" applyNumberFormat="1" applyFont="1" applyAlignment="1" applyProtection="1">
      <alignment horizontal="center" vertical="center"/>
    </xf>
    <xf numFmtId="38" fontId="3" fillId="0" borderId="0" xfId="0" quotePrefix="1" applyNumberFormat="1" applyFont="1" applyAlignment="1" applyProtection="1">
      <alignment horizontal="center" vertical="center"/>
    </xf>
    <xf numFmtId="0" fontId="0" fillId="0" borderId="0" xfId="0" applyFont="1" applyBorder="1" applyAlignment="1" applyProtection="1">
      <alignment horizontal="center" vertical="distributed" textRotation="255" wrapText="1" justifyLastLine="1"/>
    </xf>
    <xf numFmtId="0" fontId="0" fillId="0" borderId="0" xfId="0" applyFont="1" applyBorder="1" applyAlignment="1">
      <alignment horizontal="center" vertical="distributed" textRotation="255" justifyLastLine="1"/>
    </xf>
    <xf numFmtId="38" fontId="0" fillId="0" borderId="17" xfId="0" applyNumberFormat="1" applyFont="1" applyBorder="1" applyAlignment="1" applyProtection="1">
      <alignment horizontal="distributed" vertical="center" justifyLastLine="1"/>
    </xf>
    <xf numFmtId="38" fontId="0" fillId="0" borderId="18" xfId="0" applyNumberFormat="1" applyFont="1" applyBorder="1" applyAlignment="1" applyProtection="1">
      <alignment horizontal="distributed" vertical="center" justifyLastLine="1"/>
    </xf>
    <xf numFmtId="0" fontId="0" fillId="0" borderId="16" xfId="0" applyFont="1" applyBorder="1" applyAlignment="1" applyProtection="1">
      <alignment horizontal="center" vertical="center"/>
    </xf>
    <xf numFmtId="0" fontId="0" fillId="0" borderId="0" xfId="0" applyFont="1" applyBorder="1" applyAlignment="1" applyProtection="1">
      <alignment horizontal="center" vertical="center"/>
    </xf>
    <xf numFmtId="0" fontId="0" fillId="0" borderId="21" xfId="0" applyFont="1" applyBorder="1" applyAlignment="1" applyProtection="1">
      <alignment horizontal="center" vertical="center"/>
    </xf>
    <xf numFmtId="38" fontId="0" fillId="0" borderId="20" xfId="0" applyNumberFormat="1" applyFont="1" applyBorder="1" applyAlignment="1" applyProtection="1">
      <alignment horizontal="center" vertical="center"/>
    </xf>
    <xf numFmtId="0" fontId="0" fillId="0" borderId="13" xfId="0" applyFont="1" applyBorder="1" applyAlignment="1">
      <alignment horizontal="center" vertical="center"/>
    </xf>
    <xf numFmtId="38" fontId="0" fillId="0" borderId="9" xfId="0" applyNumberFormat="1" applyFont="1" applyBorder="1" applyAlignment="1" applyProtection="1">
      <alignment horizontal="center" vertical="center" wrapText="1"/>
    </xf>
    <xf numFmtId="0" fontId="0" fillId="0" borderId="1" xfId="0" applyFont="1" applyBorder="1" applyAlignment="1">
      <alignment horizontal="center" vertical="center"/>
    </xf>
    <xf numFmtId="0" fontId="0" fillId="0" borderId="10" xfId="0" applyFont="1" applyBorder="1" applyAlignment="1">
      <alignment horizontal="center" vertical="distributed" textRotation="255" justifyLastLine="1"/>
    </xf>
    <xf numFmtId="0" fontId="0" fillId="0" borderId="10" xfId="0" applyFont="1" applyBorder="1" applyAlignment="1" applyProtection="1">
      <alignment horizontal="center" vertical="distributed" textRotation="255" wrapText="1" justifyLastLine="1"/>
    </xf>
    <xf numFmtId="0" fontId="0" fillId="0" borderId="0" xfId="0" applyFont="1" applyAlignment="1">
      <alignment horizontal="center" vertical="distributed" textRotation="255" justifyLastLine="1"/>
    </xf>
    <xf numFmtId="0" fontId="0" fillId="0" borderId="0" xfId="0" applyFont="1" applyBorder="1" applyAlignment="1">
      <alignment horizontal="center" vertical="distributed" textRotation="255" wrapText="1" justifyLastLine="1"/>
    </xf>
    <xf numFmtId="0" fontId="0" fillId="0" borderId="0" xfId="0" applyFont="1" applyAlignment="1">
      <alignment horizontal="center" vertical="distributed" textRotation="255" wrapText="1" justifyLastLine="1"/>
    </xf>
    <xf numFmtId="0" fontId="0" fillId="0" borderId="5" xfId="0" applyFill="1" applyBorder="1" applyAlignment="1" applyProtection="1">
      <alignment vertical="distributed" textRotation="255" justifyLastLine="1"/>
    </xf>
  </cellXfs>
  <cellStyles count="885">
    <cellStyle name="20% - アクセント 1 10" xfId="1"/>
    <cellStyle name="20% - アクセント 1 11" xfId="2"/>
    <cellStyle name="20% - アクセント 1 12" xfId="3"/>
    <cellStyle name="20% - アクセント 1 13" xfId="4"/>
    <cellStyle name="20% - アクセント 1 14" xfId="5"/>
    <cellStyle name="20% - アクセント 1 15" xfId="6"/>
    <cellStyle name="20% - アクセント 1 16" xfId="7"/>
    <cellStyle name="20% - アクセント 1 17" xfId="8"/>
    <cellStyle name="20% - アクセント 1 18" xfId="9"/>
    <cellStyle name="20% - アクセント 1 19" xfId="10"/>
    <cellStyle name="20% - アクセント 1 2" xfId="11"/>
    <cellStyle name="20% - アクセント 1 20" xfId="12"/>
    <cellStyle name="20% - アクセント 1 21" xfId="13"/>
    <cellStyle name="20% - アクセント 1 22" xfId="14"/>
    <cellStyle name="20% - アクセント 1 3" xfId="15"/>
    <cellStyle name="20% - アクセント 1 4" xfId="16"/>
    <cellStyle name="20% - アクセント 1 5" xfId="17"/>
    <cellStyle name="20% - アクセント 1 6" xfId="18"/>
    <cellStyle name="20% - アクセント 1 7" xfId="19"/>
    <cellStyle name="20% - アクセント 1 8" xfId="20"/>
    <cellStyle name="20% - アクセント 1 9" xfId="21"/>
    <cellStyle name="20% - アクセント 2 10" xfId="22"/>
    <cellStyle name="20% - アクセント 2 11" xfId="23"/>
    <cellStyle name="20% - アクセント 2 12" xfId="24"/>
    <cellStyle name="20% - アクセント 2 13" xfId="25"/>
    <cellStyle name="20% - アクセント 2 14" xfId="26"/>
    <cellStyle name="20% - アクセント 2 15" xfId="27"/>
    <cellStyle name="20% - アクセント 2 16" xfId="28"/>
    <cellStyle name="20% - アクセント 2 17" xfId="29"/>
    <cellStyle name="20% - アクセント 2 18" xfId="30"/>
    <cellStyle name="20% - アクセント 2 19" xfId="31"/>
    <cellStyle name="20% - アクセント 2 2" xfId="32"/>
    <cellStyle name="20% - アクセント 2 20" xfId="33"/>
    <cellStyle name="20% - アクセント 2 21" xfId="34"/>
    <cellStyle name="20% - アクセント 2 22" xfId="35"/>
    <cellStyle name="20% - アクセント 2 3" xfId="36"/>
    <cellStyle name="20% - アクセント 2 4" xfId="37"/>
    <cellStyle name="20% - アクセント 2 5" xfId="38"/>
    <cellStyle name="20% - アクセント 2 6" xfId="39"/>
    <cellStyle name="20% - アクセント 2 7" xfId="40"/>
    <cellStyle name="20% - アクセント 2 8" xfId="41"/>
    <cellStyle name="20% - アクセント 2 9" xfId="42"/>
    <cellStyle name="20% - アクセント 3 10" xfId="43"/>
    <cellStyle name="20% - アクセント 3 11" xfId="44"/>
    <cellStyle name="20% - アクセント 3 12" xfId="45"/>
    <cellStyle name="20% - アクセント 3 13" xfId="46"/>
    <cellStyle name="20% - アクセント 3 14" xfId="47"/>
    <cellStyle name="20% - アクセント 3 15" xfId="48"/>
    <cellStyle name="20% - アクセント 3 16" xfId="49"/>
    <cellStyle name="20% - アクセント 3 17" xfId="50"/>
    <cellStyle name="20% - アクセント 3 18" xfId="51"/>
    <cellStyle name="20% - アクセント 3 19" xfId="52"/>
    <cellStyle name="20% - アクセント 3 2" xfId="53"/>
    <cellStyle name="20% - アクセント 3 20" xfId="54"/>
    <cellStyle name="20% - アクセント 3 21" xfId="55"/>
    <cellStyle name="20% - アクセント 3 22" xfId="56"/>
    <cellStyle name="20% - アクセント 3 3" xfId="57"/>
    <cellStyle name="20% - アクセント 3 4" xfId="58"/>
    <cellStyle name="20% - アクセント 3 5" xfId="59"/>
    <cellStyle name="20% - アクセント 3 6" xfId="60"/>
    <cellStyle name="20% - アクセント 3 7" xfId="61"/>
    <cellStyle name="20% - アクセント 3 8" xfId="62"/>
    <cellStyle name="20% - アクセント 3 9" xfId="63"/>
    <cellStyle name="20% - アクセント 4 10" xfId="64"/>
    <cellStyle name="20% - アクセント 4 11" xfId="65"/>
    <cellStyle name="20% - アクセント 4 12" xfId="66"/>
    <cellStyle name="20% - アクセント 4 13" xfId="67"/>
    <cellStyle name="20% - アクセント 4 14" xfId="68"/>
    <cellStyle name="20% - アクセント 4 15" xfId="69"/>
    <cellStyle name="20% - アクセント 4 16" xfId="70"/>
    <cellStyle name="20% - アクセント 4 17" xfId="71"/>
    <cellStyle name="20% - アクセント 4 18" xfId="72"/>
    <cellStyle name="20% - アクセント 4 19" xfId="73"/>
    <cellStyle name="20% - アクセント 4 2" xfId="74"/>
    <cellStyle name="20% - アクセント 4 20" xfId="75"/>
    <cellStyle name="20% - アクセント 4 21" xfId="76"/>
    <cellStyle name="20% - アクセント 4 22" xfId="77"/>
    <cellStyle name="20% - アクセント 4 3" xfId="78"/>
    <cellStyle name="20% - アクセント 4 4" xfId="79"/>
    <cellStyle name="20% - アクセント 4 5" xfId="80"/>
    <cellStyle name="20% - アクセント 4 6" xfId="81"/>
    <cellStyle name="20% - アクセント 4 7" xfId="82"/>
    <cellStyle name="20% - アクセント 4 8" xfId="83"/>
    <cellStyle name="20% - アクセント 4 9" xfId="84"/>
    <cellStyle name="20% - アクセント 5 10" xfId="85"/>
    <cellStyle name="20% - アクセント 5 11" xfId="86"/>
    <cellStyle name="20% - アクセント 5 12" xfId="87"/>
    <cellStyle name="20% - アクセント 5 13" xfId="88"/>
    <cellStyle name="20% - アクセント 5 14" xfId="89"/>
    <cellStyle name="20% - アクセント 5 15" xfId="90"/>
    <cellStyle name="20% - アクセント 5 16" xfId="91"/>
    <cellStyle name="20% - アクセント 5 17" xfId="92"/>
    <cellStyle name="20% - アクセント 5 18" xfId="93"/>
    <cellStyle name="20% - アクセント 5 19" xfId="94"/>
    <cellStyle name="20% - アクセント 5 2" xfId="95"/>
    <cellStyle name="20% - アクセント 5 20" xfId="96"/>
    <cellStyle name="20% - アクセント 5 21" xfId="97"/>
    <cellStyle name="20% - アクセント 5 22" xfId="98"/>
    <cellStyle name="20% - アクセント 5 3" xfId="99"/>
    <cellStyle name="20% - アクセント 5 4" xfId="100"/>
    <cellStyle name="20% - アクセント 5 5" xfId="101"/>
    <cellStyle name="20% - アクセント 5 6" xfId="102"/>
    <cellStyle name="20% - アクセント 5 7" xfId="103"/>
    <cellStyle name="20% - アクセント 5 8" xfId="104"/>
    <cellStyle name="20% - アクセント 5 9" xfId="105"/>
    <cellStyle name="20% - アクセント 6 10" xfId="106"/>
    <cellStyle name="20% - アクセント 6 11" xfId="107"/>
    <cellStyle name="20% - アクセント 6 12" xfId="108"/>
    <cellStyle name="20% - アクセント 6 13" xfId="109"/>
    <cellStyle name="20% - アクセント 6 14" xfId="110"/>
    <cellStyle name="20% - アクセント 6 15" xfId="111"/>
    <cellStyle name="20% - アクセント 6 16" xfId="112"/>
    <cellStyle name="20% - アクセント 6 17" xfId="113"/>
    <cellStyle name="20% - アクセント 6 18" xfId="114"/>
    <cellStyle name="20% - アクセント 6 19" xfId="115"/>
    <cellStyle name="20% - アクセント 6 2" xfId="116"/>
    <cellStyle name="20% - アクセント 6 20" xfId="117"/>
    <cellStyle name="20% - アクセント 6 21" xfId="118"/>
    <cellStyle name="20% - アクセント 6 22" xfId="119"/>
    <cellStyle name="20% - アクセント 6 3" xfId="120"/>
    <cellStyle name="20% - アクセント 6 4" xfId="121"/>
    <cellStyle name="20% - アクセント 6 5" xfId="122"/>
    <cellStyle name="20% - アクセント 6 6" xfId="123"/>
    <cellStyle name="20% - アクセント 6 7" xfId="124"/>
    <cellStyle name="20% - アクセント 6 8" xfId="125"/>
    <cellStyle name="20% - アクセント 6 9" xfId="126"/>
    <cellStyle name="40% - アクセント 1 10" xfId="127"/>
    <cellStyle name="40% - アクセント 1 11" xfId="128"/>
    <cellStyle name="40% - アクセント 1 12" xfId="129"/>
    <cellStyle name="40% - アクセント 1 13" xfId="130"/>
    <cellStyle name="40% - アクセント 1 14" xfId="131"/>
    <cellStyle name="40% - アクセント 1 15" xfId="132"/>
    <cellStyle name="40% - アクセント 1 16" xfId="133"/>
    <cellStyle name="40% - アクセント 1 17" xfId="134"/>
    <cellStyle name="40% - アクセント 1 18" xfId="135"/>
    <cellStyle name="40% - アクセント 1 19" xfId="136"/>
    <cellStyle name="40% - アクセント 1 2" xfId="137"/>
    <cellStyle name="40% - アクセント 1 20" xfId="138"/>
    <cellStyle name="40% - アクセント 1 21" xfId="139"/>
    <cellStyle name="40% - アクセント 1 22" xfId="140"/>
    <cellStyle name="40% - アクセント 1 3" xfId="141"/>
    <cellStyle name="40% - アクセント 1 4" xfId="142"/>
    <cellStyle name="40% - アクセント 1 5" xfId="143"/>
    <cellStyle name="40% - アクセント 1 6" xfId="144"/>
    <cellStyle name="40% - アクセント 1 7" xfId="145"/>
    <cellStyle name="40% - アクセント 1 8" xfId="146"/>
    <cellStyle name="40% - アクセント 1 9" xfId="147"/>
    <cellStyle name="40% - アクセント 2 10" xfId="148"/>
    <cellStyle name="40% - アクセント 2 11" xfId="149"/>
    <cellStyle name="40% - アクセント 2 12" xfId="150"/>
    <cellStyle name="40% - アクセント 2 13" xfId="151"/>
    <cellStyle name="40% - アクセント 2 14" xfId="152"/>
    <cellStyle name="40% - アクセント 2 15" xfId="153"/>
    <cellStyle name="40% - アクセント 2 16" xfId="154"/>
    <cellStyle name="40% - アクセント 2 17" xfId="155"/>
    <cellStyle name="40% - アクセント 2 18" xfId="156"/>
    <cellStyle name="40% - アクセント 2 19" xfId="157"/>
    <cellStyle name="40% - アクセント 2 2" xfId="158"/>
    <cellStyle name="40% - アクセント 2 20" xfId="159"/>
    <cellStyle name="40% - アクセント 2 21" xfId="160"/>
    <cellStyle name="40% - アクセント 2 22" xfId="161"/>
    <cellStyle name="40% - アクセント 2 3" xfId="162"/>
    <cellStyle name="40% - アクセント 2 4" xfId="163"/>
    <cellStyle name="40% - アクセント 2 5" xfId="164"/>
    <cellStyle name="40% - アクセント 2 6" xfId="165"/>
    <cellStyle name="40% - アクセント 2 7" xfId="166"/>
    <cellStyle name="40% - アクセント 2 8" xfId="167"/>
    <cellStyle name="40% - アクセント 2 9" xfId="168"/>
    <cellStyle name="40% - アクセント 3 10" xfId="169"/>
    <cellStyle name="40% - アクセント 3 11" xfId="170"/>
    <cellStyle name="40% - アクセント 3 12" xfId="171"/>
    <cellStyle name="40% - アクセント 3 13" xfId="172"/>
    <cellStyle name="40% - アクセント 3 14" xfId="173"/>
    <cellStyle name="40% - アクセント 3 15" xfId="174"/>
    <cellStyle name="40% - アクセント 3 16" xfId="175"/>
    <cellStyle name="40% - アクセント 3 17" xfId="176"/>
    <cellStyle name="40% - アクセント 3 18" xfId="177"/>
    <cellStyle name="40% - アクセント 3 19" xfId="178"/>
    <cellStyle name="40% - アクセント 3 2" xfId="179"/>
    <cellStyle name="40% - アクセント 3 20" xfId="180"/>
    <cellStyle name="40% - アクセント 3 21" xfId="181"/>
    <cellStyle name="40% - アクセント 3 22" xfId="182"/>
    <cellStyle name="40% - アクセント 3 3" xfId="183"/>
    <cellStyle name="40% - アクセント 3 4" xfId="184"/>
    <cellStyle name="40% - アクセント 3 5" xfId="185"/>
    <cellStyle name="40% - アクセント 3 6" xfId="186"/>
    <cellStyle name="40% - アクセント 3 7" xfId="187"/>
    <cellStyle name="40% - アクセント 3 8" xfId="188"/>
    <cellStyle name="40% - アクセント 3 9" xfId="189"/>
    <cellStyle name="40% - アクセント 4 10" xfId="190"/>
    <cellStyle name="40% - アクセント 4 11" xfId="191"/>
    <cellStyle name="40% - アクセント 4 12" xfId="192"/>
    <cellStyle name="40% - アクセント 4 13" xfId="193"/>
    <cellStyle name="40% - アクセント 4 14" xfId="194"/>
    <cellStyle name="40% - アクセント 4 15" xfId="195"/>
    <cellStyle name="40% - アクセント 4 16" xfId="196"/>
    <cellStyle name="40% - アクセント 4 17" xfId="197"/>
    <cellStyle name="40% - アクセント 4 18" xfId="198"/>
    <cellStyle name="40% - アクセント 4 19" xfId="199"/>
    <cellStyle name="40% - アクセント 4 2" xfId="200"/>
    <cellStyle name="40% - アクセント 4 20" xfId="201"/>
    <cellStyle name="40% - アクセント 4 21" xfId="202"/>
    <cellStyle name="40% - アクセント 4 22" xfId="203"/>
    <cellStyle name="40% - アクセント 4 3" xfId="204"/>
    <cellStyle name="40% - アクセント 4 4" xfId="205"/>
    <cellStyle name="40% - アクセント 4 5" xfId="206"/>
    <cellStyle name="40% - アクセント 4 6" xfId="207"/>
    <cellStyle name="40% - アクセント 4 7" xfId="208"/>
    <cellStyle name="40% - アクセント 4 8" xfId="209"/>
    <cellStyle name="40% - アクセント 4 9" xfId="210"/>
    <cellStyle name="40% - アクセント 5 10" xfId="211"/>
    <cellStyle name="40% - アクセント 5 11" xfId="212"/>
    <cellStyle name="40% - アクセント 5 12" xfId="213"/>
    <cellStyle name="40% - アクセント 5 13" xfId="214"/>
    <cellStyle name="40% - アクセント 5 14" xfId="215"/>
    <cellStyle name="40% - アクセント 5 15" xfId="216"/>
    <cellStyle name="40% - アクセント 5 16" xfId="217"/>
    <cellStyle name="40% - アクセント 5 17" xfId="218"/>
    <cellStyle name="40% - アクセント 5 18" xfId="219"/>
    <cellStyle name="40% - アクセント 5 19" xfId="220"/>
    <cellStyle name="40% - アクセント 5 2" xfId="221"/>
    <cellStyle name="40% - アクセント 5 20" xfId="222"/>
    <cellStyle name="40% - アクセント 5 21" xfId="223"/>
    <cellStyle name="40% - アクセント 5 22" xfId="224"/>
    <cellStyle name="40% - アクセント 5 3" xfId="225"/>
    <cellStyle name="40% - アクセント 5 4" xfId="226"/>
    <cellStyle name="40% - アクセント 5 5" xfId="227"/>
    <cellStyle name="40% - アクセント 5 6" xfId="228"/>
    <cellStyle name="40% - アクセント 5 7" xfId="229"/>
    <cellStyle name="40% - アクセント 5 8" xfId="230"/>
    <cellStyle name="40% - アクセント 5 9" xfId="231"/>
    <cellStyle name="40% - アクセント 6 10" xfId="232"/>
    <cellStyle name="40% - アクセント 6 11" xfId="233"/>
    <cellStyle name="40% - アクセント 6 12" xfId="234"/>
    <cellStyle name="40% - アクセント 6 13" xfId="235"/>
    <cellStyle name="40% - アクセント 6 14" xfId="236"/>
    <cellStyle name="40% - アクセント 6 15" xfId="237"/>
    <cellStyle name="40% - アクセント 6 16" xfId="238"/>
    <cellStyle name="40% - アクセント 6 17" xfId="239"/>
    <cellStyle name="40% - アクセント 6 18" xfId="240"/>
    <cellStyle name="40% - アクセント 6 19" xfId="241"/>
    <cellStyle name="40% - アクセント 6 2" xfId="242"/>
    <cellStyle name="40% - アクセント 6 20" xfId="243"/>
    <cellStyle name="40% - アクセント 6 21" xfId="244"/>
    <cellStyle name="40% - アクセント 6 22" xfId="245"/>
    <cellStyle name="40% - アクセント 6 3" xfId="246"/>
    <cellStyle name="40% - アクセント 6 4" xfId="247"/>
    <cellStyle name="40% - アクセント 6 5" xfId="248"/>
    <cellStyle name="40% - アクセント 6 6" xfId="249"/>
    <cellStyle name="40% - アクセント 6 7" xfId="250"/>
    <cellStyle name="40% - アクセント 6 8" xfId="251"/>
    <cellStyle name="40% - アクセント 6 9" xfId="252"/>
    <cellStyle name="60% - アクセント 1 10" xfId="253"/>
    <cellStyle name="60% - アクセント 1 11" xfId="254"/>
    <cellStyle name="60% - アクセント 1 12" xfId="255"/>
    <cellStyle name="60% - アクセント 1 13" xfId="256"/>
    <cellStyle name="60% - アクセント 1 14" xfId="257"/>
    <cellStyle name="60% - アクセント 1 15" xfId="258"/>
    <cellStyle name="60% - アクセント 1 16" xfId="259"/>
    <cellStyle name="60% - アクセント 1 17" xfId="260"/>
    <cellStyle name="60% - アクセント 1 18" xfId="261"/>
    <cellStyle name="60% - アクセント 1 19" xfId="262"/>
    <cellStyle name="60% - アクセント 1 2" xfId="263"/>
    <cellStyle name="60% - アクセント 1 20" xfId="264"/>
    <cellStyle name="60% - アクセント 1 21" xfId="265"/>
    <cellStyle name="60% - アクセント 1 22" xfId="266"/>
    <cellStyle name="60% - アクセント 1 3" xfId="267"/>
    <cellStyle name="60% - アクセント 1 4" xfId="268"/>
    <cellStyle name="60% - アクセント 1 5" xfId="269"/>
    <cellStyle name="60% - アクセント 1 6" xfId="270"/>
    <cellStyle name="60% - アクセント 1 7" xfId="271"/>
    <cellStyle name="60% - アクセント 1 8" xfId="272"/>
    <cellStyle name="60% - アクセント 1 9" xfId="273"/>
    <cellStyle name="60% - アクセント 2 10" xfId="274"/>
    <cellStyle name="60% - アクセント 2 11" xfId="275"/>
    <cellStyle name="60% - アクセント 2 12" xfId="276"/>
    <cellStyle name="60% - アクセント 2 13" xfId="277"/>
    <cellStyle name="60% - アクセント 2 14" xfId="278"/>
    <cellStyle name="60% - アクセント 2 15" xfId="279"/>
    <cellStyle name="60% - アクセント 2 16" xfId="280"/>
    <cellStyle name="60% - アクセント 2 17" xfId="281"/>
    <cellStyle name="60% - アクセント 2 18" xfId="282"/>
    <cellStyle name="60% - アクセント 2 19" xfId="283"/>
    <cellStyle name="60% - アクセント 2 2" xfId="284"/>
    <cellStyle name="60% - アクセント 2 20" xfId="285"/>
    <cellStyle name="60% - アクセント 2 21" xfId="286"/>
    <cellStyle name="60% - アクセント 2 22" xfId="287"/>
    <cellStyle name="60% - アクセント 2 3" xfId="288"/>
    <cellStyle name="60% - アクセント 2 4" xfId="289"/>
    <cellStyle name="60% - アクセント 2 5" xfId="290"/>
    <cellStyle name="60% - アクセント 2 6" xfId="291"/>
    <cellStyle name="60% - アクセント 2 7" xfId="292"/>
    <cellStyle name="60% - アクセント 2 8" xfId="293"/>
    <cellStyle name="60% - アクセント 2 9" xfId="294"/>
    <cellStyle name="60% - アクセント 3 10" xfId="295"/>
    <cellStyle name="60% - アクセント 3 11" xfId="296"/>
    <cellStyle name="60% - アクセント 3 12" xfId="297"/>
    <cellStyle name="60% - アクセント 3 13" xfId="298"/>
    <cellStyle name="60% - アクセント 3 14" xfId="299"/>
    <cellStyle name="60% - アクセント 3 15" xfId="300"/>
    <cellStyle name="60% - アクセント 3 16" xfId="301"/>
    <cellStyle name="60% - アクセント 3 17" xfId="302"/>
    <cellStyle name="60% - アクセント 3 18" xfId="303"/>
    <cellStyle name="60% - アクセント 3 19" xfId="304"/>
    <cellStyle name="60% - アクセント 3 2" xfId="305"/>
    <cellStyle name="60% - アクセント 3 20" xfId="306"/>
    <cellStyle name="60% - アクセント 3 21" xfId="307"/>
    <cellStyle name="60% - アクセント 3 22" xfId="308"/>
    <cellStyle name="60% - アクセント 3 3" xfId="309"/>
    <cellStyle name="60% - アクセント 3 4" xfId="310"/>
    <cellStyle name="60% - アクセント 3 5" xfId="311"/>
    <cellStyle name="60% - アクセント 3 6" xfId="312"/>
    <cellStyle name="60% - アクセント 3 7" xfId="313"/>
    <cellStyle name="60% - アクセント 3 8" xfId="314"/>
    <cellStyle name="60% - アクセント 3 9" xfId="315"/>
    <cellStyle name="60% - アクセント 4 10" xfId="316"/>
    <cellStyle name="60% - アクセント 4 11" xfId="317"/>
    <cellStyle name="60% - アクセント 4 12" xfId="318"/>
    <cellStyle name="60% - アクセント 4 13" xfId="319"/>
    <cellStyle name="60% - アクセント 4 14" xfId="320"/>
    <cellStyle name="60% - アクセント 4 15" xfId="321"/>
    <cellStyle name="60% - アクセント 4 16" xfId="322"/>
    <cellStyle name="60% - アクセント 4 17" xfId="323"/>
    <cellStyle name="60% - アクセント 4 18" xfId="324"/>
    <cellStyle name="60% - アクセント 4 19" xfId="325"/>
    <cellStyle name="60% - アクセント 4 2" xfId="326"/>
    <cellStyle name="60% - アクセント 4 20" xfId="327"/>
    <cellStyle name="60% - アクセント 4 21" xfId="328"/>
    <cellStyle name="60% - アクセント 4 22" xfId="329"/>
    <cellStyle name="60% - アクセント 4 3" xfId="330"/>
    <cellStyle name="60% - アクセント 4 4" xfId="331"/>
    <cellStyle name="60% - アクセント 4 5" xfId="332"/>
    <cellStyle name="60% - アクセント 4 6" xfId="333"/>
    <cellStyle name="60% - アクセント 4 7" xfId="334"/>
    <cellStyle name="60% - アクセント 4 8" xfId="335"/>
    <cellStyle name="60% - アクセント 4 9" xfId="336"/>
    <cellStyle name="60% - アクセント 5 10" xfId="337"/>
    <cellStyle name="60% - アクセント 5 11" xfId="338"/>
    <cellStyle name="60% - アクセント 5 12" xfId="339"/>
    <cellStyle name="60% - アクセント 5 13" xfId="340"/>
    <cellStyle name="60% - アクセント 5 14" xfId="341"/>
    <cellStyle name="60% - アクセント 5 15" xfId="342"/>
    <cellStyle name="60% - アクセント 5 16" xfId="343"/>
    <cellStyle name="60% - アクセント 5 17" xfId="344"/>
    <cellStyle name="60% - アクセント 5 18" xfId="345"/>
    <cellStyle name="60% - アクセント 5 19" xfId="346"/>
    <cellStyle name="60% - アクセント 5 2" xfId="347"/>
    <cellStyle name="60% - アクセント 5 20" xfId="348"/>
    <cellStyle name="60% - アクセント 5 21" xfId="349"/>
    <cellStyle name="60% - アクセント 5 22" xfId="350"/>
    <cellStyle name="60% - アクセント 5 3" xfId="351"/>
    <cellStyle name="60% - アクセント 5 4" xfId="352"/>
    <cellStyle name="60% - アクセント 5 5" xfId="353"/>
    <cellStyle name="60% - アクセント 5 6" xfId="354"/>
    <cellStyle name="60% - アクセント 5 7" xfId="355"/>
    <cellStyle name="60% - アクセント 5 8" xfId="356"/>
    <cellStyle name="60% - アクセント 5 9" xfId="357"/>
    <cellStyle name="60% - アクセント 6 10" xfId="358"/>
    <cellStyle name="60% - アクセント 6 11" xfId="359"/>
    <cellStyle name="60% - アクセント 6 12" xfId="360"/>
    <cellStyle name="60% - アクセント 6 13" xfId="361"/>
    <cellStyle name="60% - アクセント 6 14" xfId="362"/>
    <cellStyle name="60% - アクセント 6 15" xfId="363"/>
    <cellStyle name="60% - アクセント 6 16" xfId="364"/>
    <cellStyle name="60% - アクセント 6 17" xfId="365"/>
    <cellStyle name="60% - アクセント 6 18" xfId="366"/>
    <cellStyle name="60% - アクセント 6 19" xfId="367"/>
    <cellStyle name="60% - アクセント 6 2" xfId="368"/>
    <cellStyle name="60% - アクセント 6 20" xfId="369"/>
    <cellStyle name="60% - アクセント 6 21" xfId="370"/>
    <cellStyle name="60% - アクセント 6 22" xfId="371"/>
    <cellStyle name="60% - アクセント 6 3" xfId="372"/>
    <cellStyle name="60% - アクセント 6 4" xfId="373"/>
    <cellStyle name="60% - アクセント 6 5" xfId="374"/>
    <cellStyle name="60% - アクセント 6 6" xfId="375"/>
    <cellStyle name="60% - アクセント 6 7" xfId="376"/>
    <cellStyle name="60% - アクセント 6 8" xfId="377"/>
    <cellStyle name="60% - アクセント 6 9" xfId="378"/>
    <cellStyle name="アクセント 1 10" xfId="379"/>
    <cellStyle name="アクセント 1 11" xfId="380"/>
    <cellStyle name="アクセント 1 12" xfId="381"/>
    <cellStyle name="アクセント 1 13" xfId="382"/>
    <cellStyle name="アクセント 1 14" xfId="383"/>
    <cellStyle name="アクセント 1 15" xfId="384"/>
    <cellStyle name="アクセント 1 16" xfId="385"/>
    <cellStyle name="アクセント 1 17" xfId="386"/>
    <cellStyle name="アクセント 1 18" xfId="387"/>
    <cellStyle name="アクセント 1 19" xfId="388"/>
    <cellStyle name="アクセント 1 2" xfId="389"/>
    <cellStyle name="アクセント 1 20" xfId="390"/>
    <cellStyle name="アクセント 1 21" xfId="391"/>
    <cellStyle name="アクセント 1 22" xfId="392"/>
    <cellStyle name="アクセント 1 3" xfId="393"/>
    <cellStyle name="アクセント 1 4" xfId="394"/>
    <cellStyle name="アクセント 1 5" xfId="395"/>
    <cellStyle name="アクセント 1 6" xfId="396"/>
    <cellStyle name="アクセント 1 7" xfId="397"/>
    <cellStyle name="アクセント 1 8" xfId="398"/>
    <cellStyle name="アクセント 1 9" xfId="399"/>
    <cellStyle name="アクセント 2 10" xfId="400"/>
    <cellStyle name="アクセント 2 11" xfId="401"/>
    <cellStyle name="アクセント 2 12" xfId="402"/>
    <cellStyle name="アクセント 2 13" xfId="403"/>
    <cellStyle name="アクセント 2 14" xfId="404"/>
    <cellStyle name="アクセント 2 15" xfId="405"/>
    <cellStyle name="アクセント 2 16" xfId="406"/>
    <cellStyle name="アクセント 2 17" xfId="407"/>
    <cellStyle name="アクセント 2 18" xfId="408"/>
    <cellStyle name="アクセント 2 19" xfId="409"/>
    <cellStyle name="アクセント 2 2" xfId="410"/>
    <cellStyle name="アクセント 2 20" xfId="411"/>
    <cellStyle name="アクセント 2 21" xfId="412"/>
    <cellStyle name="アクセント 2 22" xfId="413"/>
    <cellStyle name="アクセント 2 3" xfId="414"/>
    <cellStyle name="アクセント 2 4" xfId="415"/>
    <cellStyle name="アクセント 2 5" xfId="416"/>
    <cellStyle name="アクセント 2 6" xfId="417"/>
    <cellStyle name="アクセント 2 7" xfId="418"/>
    <cellStyle name="アクセント 2 8" xfId="419"/>
    <cellStyle name="アクセント 2 9" xfId="420"/>
    <cellStyle name="アクセント 3 10" xfId="421"/>
    <cellStyle name="アクセント 3 11" xfId="422"/>
    <cellStyle name="アクセント 3 12" xfId="423"/>
    <cellStyle name="アクセント 3 13" xfId="424"/>
    <cellStyle name="アクセント 3 14" xfId="425"/>
    <cellStyle name="アクセント 3 15" xfId="426"/>
    <cellStyle name="アクセント 3 16" xfId="427"/>
    <cellStyle name="アクセント 3 17" xfId="428"/>
    <cellStyle name="アクセント 3 18" xfId="429"/>
    <cellStyle name="アクセント 3 19" xfId="430"/>
    <cellStyle name="アクセント 3 2" xfId="431"/>
    <cellStyle name="アクセント 3 20" xfId="432"/>
    <cellStyle name="アクセント 3 21" xfId="433"/>
    <cellStyle name="アクセント 3 22" xfId="434"/>
    <cellStyle name="アクセント 3 3" xfId="435"/>
    <cellStyle name="アクセント 3 4" xfId="436"/>
    <cellStyle name="アクセント 3 5" xfId="437"/>
    <cellStyle name="アクセント 3 6" xfId="438"/>
    <cellStyle name="アクセント 3 7" xfId="439"/>
    <cellStyle name="アクセント 3 8" xfId="440"/>
    <cellStyle name="アクセント 3 9" xfId="441"/>
    <cellStyle name="アクセント 4 10" xfId="442"/>
    <cellStyle name="アクセント 4 11" xfId="443"/>
    <cellStyle name="アクセント 4 12" xfId="444"/>
    <cellStyle name="アクセント 4 13" xfId="445"/>
    <cellStyle name="アクセント 4 14" xfId="446"/>
    <cellStyle name="アクセント 4 15" xfId="447"/>
    <cellStyle name="アクセント 4 16" xfId="448"/>
    <cellStyle name="アクセント 4 17" xfId="449"/>
    <cellStyle name="アクセント 4 18" xfId="450"/>
    <cellStyle name="アクセント 4 19" xfId="451"/>
    <cellStyle name="アクセント 4 2" xfId="452"/>
    <cellStyle name="アクセント 4 20" xfId="453"/>
    <cellStyle name="アクセント 4 21" xfId="454"/>
    <cellStyle name="アクセント 4 22" xfId="455"/>
    <cellStyle name="アクセント 4 3" xfId="456"/>
    <cellStyle name="アクセント 4 4" xfId="457"/>
    <cellStyle name="アクセント 4 5" xfId="458"/>
    <cellStyle name="アクセント 4 6" xfId="459"/>
    <cellStyle name="アクセント 4 7" xfId="460"/>
    <cellStyle name="アクセント 4 8" xfId="461"/>
    <cellStyle name="アクセント 4 9" xfId="462"/>
    <cellStyle name="アクセント 5 10" xfId="463"/>
    <cellStyle name="アクセント 5 11" xfId="464"/>
    <cellStyle name="アクセント 5 12" xfId="465"/>
    <cellStyle name="アクセント 5 13" xfId="466"/>
    <cellStyle name="アクセント 5 14" xfId="467"/>
    <cellStyle name="アクセント 5 15" xfId="468"/>
    <cellStyle name="アクセント 5 16" xfId="469"/>
    <cellStyle name="アクセント 5 17" xfId="470"/>
    <cellStyle name="アクセント 5 18" xfId="471"/>
    <cellStyle name="アクセント 5 19" xfId="472"/>
    <cellStyle name="アクセント 5 2" xfId="473"/>
    <cellStyle name="アクセント 5 20" xfId="474"/>
    <cellStyle name="アクセント 5 21" xfId="475"/>
    <cellStyle name="アクセント 5 22" xfId="476"/>
    <cellStyle name="アクセント 5 3" xfId="477"/>
    <cellStyle name="アクセント 5 4" xfId="478"/>
    <cellStyle name="アクセント 5 5" xfId="479"/>
    <cellStyle name="アクセント 5 6" xfId="480"/>
    <cellStyle name="アクセント 5 7" xfId="481"/>
    <cellStyle name="アクセント 5 8" xfId="482"/>
    <cellStyle name="アクセント 5 9" xfId="483"/>
    <cellStyle name="アクセント 6 10" xfId="484"/>
    <cellStyle name="アクセント 6 11" xfId="485"/>
    <cellStyle name="アクセント 6 12" xfId="486"/>
    <cellStyle name="アクセント 6 13" xfId="487"/>
    <cellStyle name="アクセント 6 14" xfId="488"/>
    <cellStyle name="アクセント 6 15" xfId="489"/>
    <cellStyle name="アクセント 6 16" xfId="490"/>
    <cellStyle name="アクセント 6 17" xfId="491"/>
    <cellStyle name="アクセント 6 18" xfId="492"/>
    <cellStyle name="アクセント 6 19" xfId="493"/>
    <cellStyle name="アクセント 6 2" xfId="494"/>
    <cellStyle name="アクセント 6 20" xfId="495"/>
    <cellStyle name="アクセント 6 21" xfId="496"/>
    <cellStyle name="アクセント 6 22" xfId="497"/>
    <cellStyle name="アクセント 6 3" xfId="498"/>
    <cellStyle name="アクセント 6 4" xfId="499"/>
    <cellStyle name="アクセント 6 5" xfId="500"/>
    <cellStyle name="アクセント 6 6" xfId="501"/>
    <cellStyle name="アクセント 6 7" xfId="502"/>
    <cellStyle name="アクセント 6 8" xfId="503"/>
    <cellStyle name="アクセント 6 9" xfId="504"/>
    <cellStyle name="タイトル 10" xfId="505"/>
    <cellStyle name="タイトル 11" xfId="506"/>
    <cellStyle name="タイトル 12" xfId="507"/>
    <cellStyle name="タイトル 13" xfId="508"/>
    <cellStyle name="タイトル 14" xfId="509"/>
    <cellStyle name="タイトル 15" xfId="510"/>
    <cellStyle name="タイトル 16" xfId="511"/>
    <cellStyle name="タイトル 17" xfId="512"/>
    <cellStyle name="タイトル 18" xfId="513"/>
    <cellStyle name="タイトル 19" xfId="514"/>
    <cellStyle name="タイトル 2" xfId="515"/>
    <cellStyle name="タイトル 20" xfId="516"/>
    <cellStyle name="タイトル 21" xfId="517"/>
    <cellStyle name="タイトル 22" xfId="518"/>
    <cellStyle name="タイトル 3" xfId="519"/>
    <cellStyle name="タイトル 4" xfId="520"/>
    <cellStyle name="タイトル 5" xfId="521"/>
    <cellStyle name="タイトル 6" xfId="522"/>
    <cellStyle name="タイトル 7" xfId="523"/>
    <cellStyle name="タイトル 8" xfId="524"/>
    <cellStyle name="タイトル 9" xfId="525"/>
    <cellStyle name="チェック セル 10" xfId="526"/>
    <cellStyle name="チェック セル 11" xfId="527"/>
    <cellStyle name="チェック セル 12" xfId="528"/>
    <cellStyle name="チェック セル 13" xfId="529"/>
    <cellStyle name="チェック セル 14" xfId="530"/>
    <cellStyle name="チェック セル 15" xfId="531"/>
    <cellStyle name="チェック セル 16" xfId="532"/>
    <cellStyle name="チェック セル 17" xfId="533"/>
    <cellStyle name="チェック セル 18" xfId="534"/>
    <cellStyle name="チェック セル 19" xfId="535"/>
    <cellStyle name="チェック セル 2" xfId="536"/>
    <cellStyle name="チェック セル 20" xfId="537"/>
    <cellStyle name="チェック セル 21" xfId="538"/>
    <cellStyle name="チェック セル 22" xfId="539"/>
    <cellStyle name="チェック セル 3" xfId="540"/>
    <cellStyle name="チェック セル 4" xfId="541"/>
    <cellStyle name="チェック セル 5" xfId="542"/>
    <cellStyle name="チェック セル 6" xfId="543"/>
    <cellStyle name="チェック セル 7" xfId="544"/>
    <cellStyle name="チェック セル 8" xfId="545"/>
    <cellStyle name="チェック セル 9" xfId="546"/>
    <cellStyle name="どちらでもない 10" xfId="547"/>
    <cellStyle name="どちらでもない 11" xfId="548"/>
    <cellStyle name="どちらでもない 12" xfId="549"/>
    <cellStyle name="どちらでもない 13" xfId="550"/>
    <cellStyle name="どちらでもない 14" xfId="551"/>
    <cellStyle name="どちらでもない 15" xfId="552"/>
    <cellStyle name="どちらでもない 16" xfId="553"/>
    <cellStyle name="どちらでもない 17" xfId="554"/>
    <cellStyle name="どちらでもない 18" xfId="555"/>
    <cellStyle name="どちらでもない 19" xfId="556"/>
    <cellStyle name="どちらでもない 2" xfId="557"/>
    <cellStyle name="どちらでもない 20" xfId="558"/>
    <cellStyle name="どちらでもない 21" xfId="559"/>
    <cellStyle name="どちらでもない 22" xfId="560"/>
    <cellStyle name="どちらでもない 3" xfId="561"/>
    <cellStyle name="どちらでもない 4" xfId="562"/>
    <cellStyle name="どちらでもない 5" xfId="563"/>
    <cellStyle name="どちらでもない 6" xfId="564"/>
    <cellStyle name="どちらでもない 7" xfId="565"/>
    <cellStyle name="どちらでもない 8" xfId="566"/>
    <cellStyle name="どちらでもない 9" xfId="567"/>
    <cellStyle name="メモ 10" xfId="568"/>
    <cellStyle name="メモ 11" xfId="569"/>
    <cellStyle name="メモ 12" xfId="570"/>
    <cellStyle name="メモ 13" xfId="571"/>
    <cellStyle name="メモ 14" xfId="572"/>
    <cellStyle name="メモ 15" xfId="573"/>
    <cellStyle name="メモ 16" xfId="574"/>
    <cellStyle name="メモ 17" xfId="575"/>
    <cellStyle name="メモ 18" xfId="576"/>
    <cellStyle name="メモ 19" xfId="577"/>
    <cellStyle name="メモ 2" xfId="578"/>
    <cellStyle name="メモ 20" xfId="579"/>
    <cellStyle name="メモ 21" xfId="580"/>
    <cellStyle name="メモ 22" xfId="581"/>
    <cellStyle name="メモ 3" xfId="582"/>
    <cellStyle name="メモ 4" xfId="583"/>
    <cellStyle name="メモ 5" xfId="584"/>
    <cellStyle name="メモ 6" xfId="585"/>
    <cellStyle name="メモ 7" xfId="586"/>
    <cellStyle name="メモ 8" xfId="587"/>
    <cellStyle name="メモ 9" xfId="588"/>
    <cellStyle name="リンク セル 10" xfId="589"/>
    <cellStyle name="リンク セル 11" xfId="590"/>
    <cellStyle name="リンク セル 12" xfId="591"/>
    <cellStyle name="リンク セル 13" xfId="592"/>
    <cellStyle name="リンク セル 14" xfId="593"/>
    <cellStyle name="リンク セル 15" xfId="594"/>
    <cellStyle name="リンク セル 16" xfId="595"/>
    <cellStyle name="リンク セル 17" xfId="596"/>
    <cellStyle name="リンク セル 18" xfId="597"/>
    <cellStyle name="リンク セル 19" xfId="598"/>
    <cellStyle name="リンク セル 2" xfId="599"/>
    <cellStyle name="リンク セル 20" xfId="600"/>
    <cellStyle name="リンク セル 21" xfId="601"/>
    <cellStyle name="リンク セル 22" xfId="602"/>
    <cellStyle name="リンク セル 3" xfId="603"/>
    <cellStyle name="リンク セル 4" xfId="604"/>
    <cellStyle name="リンク セル 5" xfId="605"/>
    <cellStyle name="リンク セル 6" xfId="606"/>
    <cellStyle name="リンク セル 7" xfId="607"/>
    <cellStyle name="リンク セル 8" xfId="608"/>
    <cellStyle name="リンク セル 9" xfId="609"/>
    <cellStyle name="悪い 10" xfId="610"/>
    <cellStyle name="悪い 11" xfId="611"/>
    <cellStyle name="悪い 12" xfId="612"/>
    <cellStyle name="悪い 13" xfId="613"/>
    <cellStyle name="悪い 14" xfId="614"/>
    <cellStyle name="悪い 15" xfId="615"/>
    <cellStyle name="悪い 16" xfId="616"/>
    <cellStyle name="悪い 17" xfId="617"/>
    <cellStyle name="悪い 18" xfId="618"/>
    <cellStyle name="悪い 19" xfId="619"/>
    <cellStyle name="悪い 2" xfId="620"/>
    <cellStyle name="悪い 20" xfId="621"/>
    <cellStyle name="悪い 21" xfId="622"/>
    <cellStyle name="悪い 22" xfId="623"/>
    <cellStyle name="悪い 3" xfId="624"/>
    <cellStyle name="悪い 4" xfId="625"/>
    <cellStyle name="悪い 5" xfId="626"/>
    <cellStyle name="悪い 6" xfId="627"/>
    <cellStyle name="悪い 7" xfId="628"/>
    <cellStyle name="悪い 8" xfId="629"/>
    <cellStyle name="悪い 9" xfId="630"/>
    <cellStyle name="計算 10" xfId="631"/>
    <cellStyle name="計算 11" xfId="632"/>
    <cellStyle name="計算 12" xfId="633"/>
    <cellStyle name="計算 13" xfId="634"/>
    <cellStyle name="計算 14" xfId="635"/>
    <cellStyle name="計算 15" xfId="636"/>
    <cellStyle name="計算 16" xfId="637"/>
    <cellStyle name="計算 17" xfId="638"/>
    <cellStyle name="計算 18" xfId="639"/>
    <cellStyle name="計算 19" xfId="640"/>
    <cellStyle name="計算 2" xfId="641"/>
    <cellStyle name="計算 20" xfId="642"/>
    <cellStyle name="計算 21" xfId="643"/>
    <cellStyle name="計算 22" xfId="644"/>
    <cellStyle name="計算 3" xfId="645"/>
    <cellStyle name="計算 4" xfId="646"/>
    <cellStyle name="計算 5" xfId="647"/>
    <cellStyle name="計算 6" xfId="648"/>
    <cellStyle name="計算 7" xfId="649"/>
    <cellStyle name="計算 8" xfId="650"/>
    <cellStyle name="計算 9" xfId="651"/>
    <cellStyle name="警告文 10" xfId="652"/>
    <cellStyle name="警告文 11" xfId="653"/>
    <cellStyle name="警告文 12" xfId="654"/>
    <cellStyle name="警告文 13" xfId="655"/>
    <cellStyle name="警告文 14" xfId="656"/>
    <cellStyle name="警告文 15" xfId="657"/>
    <cellStyle name="警告文 16" xfId="658"/>
    <cellStyle name="警告文 17" xfId="659"/>
    <cellStyle name="警告文 18" xfId="660"/>
    <cellStyle name="警告文 19" xfId="661"/>
    <cellStyle name="警告文 2" xfId="662"/>
    <cellStyle name="警告文 20" xfId="663"/>
    <cellStyle name="警告文 21" xfId="664"/>
    <cellStyle name="警告文 22" xfId="665"/>
    <cellStyle name="警告文 3" xfId="666"/>
    <cellStyle name="警告文 4" xfId="667"/>
    <cellStyle name="警告文 5" xfId="668"/>
    <cellStyle name="警告文 6" xfId="669"/>
    <cellStyle name="警告文 7" xfId="670"/>
    <cellStyle name="警告文 8" xfId="671"/>
    <cellStyle name="警告文 9" xfId="672"/>
    <cellStyle name="桁区切り" xfId="673" builtinId="6"/>
    <cellStyle name="桁区切り 10" xfId="674"/>
    <cellStyle name="桁区切り 11" xfId="675"/>
    <cellStyle name="桁区切り 12" xfId="676"/>
    <cellStyle name="桁区切り 13" xfId="677"/>
    <cellStyle name="桁区切り 14" xfId="678"/>
    <cellStyle name="桁区切り 15" xfId="679"/>
    <cellStyle name="桁区切り 16" xfId="680"/>
    <cellStyle name="桁区切り 17" xfId="681"/>
    <cellStyle name="桁区切り 18" xfId="682"/>
    <cellStyle name="桁区切り 19" xfId="683"/>
    <cellStyle name="桁区切り 2" xfId="684"/>
    <cellStyle name="桁区切り 20" xfId="685"/>
    <cellStyle name="桁区切り 21" xfId="686"/>
    <cellStyle name="桁区切り 22" xfId="687"/>
    <cellStyle name="桁区切り 3" xfId="688"/>
    <cellStyle name="桁区切り 4" xfId="689"/>
    <cellStyle name="桁区切り 5" xfId="690"/>
    <cellStyle name="桁区切り 6" xfId="691"/>
    <cellStyle name="桁区切り 7" xfId="692"/>
    <cellStyle name="桁区切り 8" xfId="693"/>
    <cellStyle name="桁区切り 9" xfId="694"/>
    <cellStyle name="見出し 1 10" xfId="695"/>
    <cellStyle name="見出し 1 11" xfId="696"/>
    <cellStyle name="見出し 1 12" xfId="697"/>
    <cellStyle name="見出し 1 13" xfId="698"/>
    <cellStyle name="見出し 1 14" xfId="699"/>
    <cellStyle name="見出し 1 15" xfId="700"/>
    <cellStyle name="見出し 1 16" xfId="701"/>
    <cellStyle name="見出し 1 17" xfId="702"/>
    <cellStyle name="見出し 1 18" xfId="703"/>
    <cellStyle name="見出し 1 19" xfId="704"/>
    <cellStyle name="見出し 1 2" xfId="705"/>
    <cellStyle name="見出し 1 20" xfId="706"/>
    <cellStyle name="見出し 1 21" xfId="707"/>
    <cellStyle name="見出し 1 22" xfId="708"/>
    <cellStyle name="見出し 1 3" xfId="709"/>
    <cellStyle name="見出し 1 4" xfId="710"/>
    <cellStyle name="見出し 1 5" xfId="711"/>
    <cellStyle name="見出し 1 6" xfId="712"/>
    <cellStyle name="見出し 1 7" xfId="713"/>
    <cellStyle name="見出し 1 8" xfId="714"/>
    <cellStyle name="見出し 1 9" xfId="715"/>
    <cellStyle name="見出し 2 10" xfId="716"/>
    <cellStyle name="見出し 2 11" xfId="717"/>
    <cellStyle name="見出し 2 12" xfId="718"/>
    <cellStyle name="見出し 2 13" xfId="719"/>
    <cellStyle name="見出し 2 14" xfId="720"/>
    <cellStyle name="見出し 2 15" xfId="721"/>
    <cellStyle name="見出し 2 16" xfId="722"/>
    <cellStyle name="見出し 2 17" xfId="723"/>
    <cellStyle name="見出し 2 18" xfId="724"/>
    <cellStyle name="見出し 2 19" xfId="725"/>
    <cellStyle name="見出し 2 2" xfId="726"/>
    <cellStyle name="見出し 2 20" xfId="727"/>
    <cellStyle name="見出し 2 21" xfId="728"/>
    <cellStyle name="見出し 2 22" xfId="729"/>
    <cellStyle name="見出し 2 3" xfId="730"/>
    <cellStyle name="見出し 2 4" xfId="731"/>
    <cellStyle name="見出し 2 5" xfId="732"/>
    <cellStyle name="見出し 2 6" xfId="733"/>
    <cellStyle name="見出し 2 7" xfId="734"/>
    <cellStyle name="見出し 2 8" xfId="735"/>
    <cellStyle name="見出し 2 9" xfId="736"/>
    <cellStyle name="見出し 3 10" xfId="737"/>
    <cellStyle name="見出し 3 11" xfId="738"/>
    <cellStyle name="見出し 3 12" xfId="739"/>
    <cellStyle name="見出し 3 13" xfId="740"/>
    <cellStyle name="見出し 3 14" xfId="741"/>
    <cellStyle name="見出し 3 15" xfId="742"/>
    <cellStyle name="見出し 3 16" xfId="743"/>
    <cellStyle name="見出し 3 17" xfId="744"/>
    <cellStyle name="見出し 3 18" xfId="745"/>
    <cellStyle name="見出し 3 19" xfId="746"/>
    <cellStyle name="見出し 3 2" xfId="747"/>
    <cellStyle name="見出し 3 20" xfId="748"/>
    <cellStyle name="見出し 3 21" xfId="749"/>
    <cellStyle name="見出し 3 22" xfId="750"/>
    <cellStyle name="見出し 3 3" xfId="751"/>
    <cellStyle name="見出し 3 4" xfId="752"/>
    <cellStyle name="見出し 3 5" xfId="753"/>
    <cellStyle name="見出し 3 6" xfId="754"/>
    <cellStyle name="見出し 3 7" xfId="755"/>
    <cellStyle name="見出し 3 8" xfId="756"/>
    <cellStyle name="見出し 3 9" xfId="757"/>
    <cellStyle name="見出し 4 10" xfId="758"/>
    <cellStyle name="見出し 4 11" xfId="759"/>
    <cellStyle name="見出し 4 12" xfId="760"/>
    <cellStyle name="見出し 4 13" xfId="761"/>
    <cellStyle name="見出し 4 14" xfId="762"/>
    <cellStyle name="見出し 4 15" xfId="763"/>
    <cellStyle name="見出し 4 16" xfId="764"/>
    <cellStyle name="見出し 4 17" xfId="765"/>
    <cellStyle name="見出し 4 18" xfId="766"/>
    <cellStyle name="見出し 4 19" xfId="767"/>
    <cellStyle name="見出し 4 2" xfId="768"/>
    <cellStyle name="見出し 4 20" xfId="769"/>
    <cellStyle name="見出し 4 21" xfId="770"/>
    <cellStyle name="見出し 4 22" xfId="771"/>
    <cellStyle name="見出し 4 3" xfId="772"/>
    <cellStyle name="見出し 4 4" xfId="773"/>
    <cellStyle name="見出し 4 5" xfId="774"/>
    <cellStyle name="見出し 4 6" xfId="775"/>
    <cellStyle name="見出し 4 7" xfId="776"/>
    <cellStyle name="見出し 4 8" xfId="777"/>
    <cellStyle name="見出し 4 9" xfId="778"/>
    <cellStyle name="集計 10" xfId="779"/>
    <cellStyle name="集計 11" xfId="780"/>
    <cellStyle name="集計 12" xfId="781"/>
    <cellStyle name="集計 13" xfId="782"/>
    <cellStyle name="集計 14" xfId="783"/>
    <cellStyle name="集計 15" xfId="784"/>
    <cellStyle name="集計 16" xfId="785"/>
    <cellStyle name="集計 17" xfId="786"/>
    <cellStyle name="集計 18" xfId="787"/>
    <cellStyle name="集計 19" xfId="788"/>
    <cellStyle name="集計 2" xfId="789"/>
    <cellStyle name="集計 20" xfId="790"/>
    <cellStyle name="集計 21" xfId="791"/>
    <cellStyle name="集計 22" xfId="792"/>
    <cellStyle name="集計 3" xfId="793"/>
    <cellStyle name="集計 4" xfId="794"/>
    <cellStyle name="集計 5" xfId="795"/>
    <cellStyle name="集計 6" xfId="796"/>
    <cellStyle name="集計 7" xfId="797"/>
    <cellStyle name="集計 8" xfId="798"/>
    <cellStyle name="集計 9" xfId="799"/>
    <cellStyle name="出力 10" xfId="800"/>
    <cellStyle name="出力 11" xfId="801"/>
    <cellStyle name="出力 12" xfId="802"/>
    <cellStyle name="出力 13" xfId="803"/>
    <cellStyle name="出力 14" xfId="804"/>
    <cellStyle name="出力 15" xfId="805"/>
    <cellStyle name="出力 16" xfId="806"/>
    <cellStyle name="出力 17" xfId="807"/>
    <cellStyle name="出力 18" xfId="808"/>
    <cellStyle name="出力 19" xfId="809"/>
    <cellStyle name="出力 2" xfId="810"/>
    <cellStyle name="出力 20" xfId="811"/>
    <cellStyle name="出力 21" xfId="812"/>
    <cellStyle name="出力 22" xfId="813"/>
    <cellStyle name="出力 3" xfId="814"/>
    <cellStyle name="出力 4" xfId="815"/>
    <cellStyle name="出力 5" xfId="816"/>
    <cellStyle name="出力 6" xfId="817"/>
    <cellStyle name="出力 7" xfId="818"/>
    <cellStyle name="出力 8" xfId="819"/>
    <cellStyle name="出力 9" xfId="820"/>
    <cellStyle name="説明文 10" xfId="821"/>
    <cellStyle name="説明文 11" xfId="822"/>
    <cellStyle name="説明文 12" xfId="823"/>
    <cellStyle name="説明文 13" xfId="824"/>
    <cellStyle name="説明文 14" xfId="825"/>
    <cellStyle name="説明文 15" xfId="826"/>
    <cellStyle name="説明文 16" xfId="827"/>
    <cellStyle name="説明文 17" xfId="828"/>
    <cellStyle name="説明文 18" xfId="829"/>
    <cellStyle name="説明文 19" xfId="830"/>
    <cellStyle name="説明文 2" xfId="831"/>
    <cellStyle name="説明文 20" xfId="832"/>
    <cellStyle name="説明文 21" xfId="833"/>
    <cellStyle name="説明文 22" xfId="834"/>
    <cellStyle name="説明文 3" xfId="835"/>
    <cellStyle name="説明文 4" xfId="836"/>
    <cellStyle name="説明文 5" xfId="837"/>
    <cellStyle name="説明文 6" xfId="838"/>
    <cellStyle name="説明文 7" xfId="839"/>
    <cellStyle name="説明文 8" xfId="840"/>
    <cellStyle name="説明文 9" xfId="841"/>
    <cellStyle name="入力 10" xfId="842"/>
    <cellStyle name="入力 11" xfId="843"/>
    <cellStyle name="入力 12" xfId="844"/>
    <cellStyle name="入力 13" xfId="845"/>
    <cellStyle name="入力 14" xfId="846"/>
    <cellStyle name="入力 15" xfId="847"/>
    <cellStyle name="入力 16" xfId="848"/>
    <cellStyle name="入力 17" xfId="849"/>
    <cellStyle name="入力 18" xfId="850"/>
    <cellStyle name="入力 19" xfId="851"/>
    <cellStyle name="入力 2" xfId="852"/>
    <cellStyle name="入力 20" xfId="853"/>
    <cellStyle name="入力 21" xfId="854"/>
    <cellStyle name="入力 22" xfId="855"/>
    <cellStyle name="入力 3" xfId="856"/>
    <cellStyle name="入力 4" xfId="857"/>
    <cellStyle name="入力 5" xfId="858"/>
    <cellStyle name="入力 6" xfId="859"/>
    <cellStyle name="入力 7" xfId="860"/>
    <cellStyle name="入力 8" xfId="861"/>
    <cellStyle name="入力 9" xfId="862"/>
    <cellStyle name="標準" xfId="0" builtinId="0"/>
    <cellStyle name="標準 2" xfId="863"/>
    <cellStyle name="良い 10" xfId="864"/>
    <cellStyle name="良い 11" xfId="865"/>
    <cellStyle name="良い 12" xfId="866"/>
    <cellStyle name="良い 13" xfId="867"/>
    <cellStyle name="良い 14" xfId="868"/>
    <cellStyle name="良い 15" xfId="869"/>
    <cellStyle name="良い 16" xfId="870"/>
    <cellStyle name="良い 17" xfId="871"/>
    <cellStyle name="良い 18" xfId="872"/>
    <cellStyle name="良い 19" xfId="873"/>
    <cellStyle name="良い 2" xfId="874"/>
    <cellStyle name="良い 20" xfId="875"/>
    <cellStyle name="良い 21" xfId="876"/>
    <cellStyle name="良い 22" xfId="877"/>
    <cellStyle name="良い 3" xfId="878"/>
    <cellStyle name="良い 4" xfId="879"/>
    <cellStyle name="良い 5" xfId="880"/>
    <cellStyle name="良い 6" xfId="881"/>
    <cellStyle name="良い 7" xfId="882"/>
    <cellStyle name="良い 8" xfId="883"/>
    <cellStyle name="良い 9" xfId="88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38100</xdr:colOff>
      <xdr:row>8</xdr:row>
      <xdr:rowOff>0</xdr:rowOff>
    </xdr:from>
    <xdr:to>
      <xdr:col>2</xdr:col>
      <xdr:colOff>144780</xdr:colOff>
      <xdr:row>18</xdr:row>
      <xdr:rowOff>0</xdr:rowOff>
    </xdr:to>
    <xdr:sp macro="" textlink="">
      <xdr:nvSpPr>
        <xdr:cNvPr id="11890" name="AutoShape 1">
          <a:extLst>
            <a:ext uri="{FF2B5EF4-FFF2-40B4-BE49-F238E27FC236}">
              <a16:creationId xmlns:a16="http://schemas.microsoft.com/office/drawing/2014/main" id="{F654A359-531D-48E2-9D88-9E9C54BD0CA9}"/>
            </a:ext>
          </a:extLst>
        </xdr:cNvPr>
        <xdr:cNvSpPr>
          <a:spLocks/>
        </xdr:cNvSpPr>
      </xdr:nvSpPr>
      <xdr:spPr bwMode="auto">
        <a:xfrm>
          <a:off x="609600" y="1455420"/>
          <a:ext cx="106680" cy="1981200"/>
        </a:xfrm>
        <a:prstGeom prst="leftBrace">
          <a:avLst>
            <a:gd name="adj1" fmla="val 590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20</xdr:row>
      <xdr:rowOff>7620</xdr:rowOff>
    </xdr:from>
    <xdr:to>
      <xdr:col>2</xdr:col>
      <xdr:colOff>144780</xdr:colOff>
      <xdr:row>29</xdr:row>
      <xdr:rowOff>7620</xdr:rowOff>
    </xdr:to>
    <xdr:sp macro="" textlink="">
      <xdr:nvSpPr>
        <xdr:cNvPr id="11891" name="AutoShape 2">
          <a:extLst>
            <a:ext uri="{FF2B5EF4-FFF2-40B4-BE49-F238E27FC236}">
              <a16:creationId xmlns:a16="http://schemas.microsoft.com/office/drawing/2014/main" id="{B21BD385-7C92-4A78-8CD6-E555FCEE28B2}"/>
            </a:ext>
          </a:extLst>
        </xdr:cNvPr>
        <xdr:cNvSpPr>
          <a:spLocks/>
        </xdr:cNvSpPr>
      </xdr:nvSpPr>
      <xdr:spPr bwMode="auto">
        <a:xfrm>
          <a:off x="609600" y="3840480"/>
          <a:ext cx="106680" cy="1783080"/>
        </a:xfrm>
        <a:prstGeom prst="leftBrace">
          <a:avLst>
            <a:gd name="adj1" fmla="val 13131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45720</xdr:colOff>
      <xdr:row>18</xdr:row>
      <xdr:rowOff>30480</xdr:rowOff>
    </xdr:from>
    <xdr:to>
      <xdr:col>2</xdr:col>
      <xdr:colOff>152400</xdr:colOff>
      <xdr:row>19</xdr:row>
      <xdr:rowOff>190500</xdr:rowOff>
    </xdr:to>
    <xdr:sp macro="" textlink="">
      <xdr:nvSpPr>
        <xdr:cNvPr id="11892" name="AutoShape 3">
          <a:extLst>
            <a:ext uri="{FF2B5EF4-FFF2-40B4-BE49-F238E27FC236}">
              <a16:creationId xmlns:a16="http://schemas.microsoft.com/office/drawing/2014/main" id="{EDDF19B4-BF50-474C-8FFF-792298E99D65}"/>
            </a:ext>
          </a:extLst>
        </xdr:cNvPr>
        <xdr:cNvSpPr>
          <a:spLocks/>
        </xdr:cNvSpPr>
      </xdr:nvSpPr>
      <xdr:spPr bwMode="auto">
        <a:xfrm>
          <a:off x="617220" y="3467100"/>
          <a:ext cx="106680" cy="358140"/>
        </a:xfrm>
        <a:prstGeom prst="leftBrace">
          <a:avLst>
            <a:gd name="adj1" fmla="val 279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45720</xdr:colOff>
      <xdr:row>29</xdr:row>
      <xdr:rowOff>15240</xdr:rowOff>
    </xdr:from>
    <xdr:to>
      <xdr:col>2</xdr:col>
      <xdr:colOff>144780</xdr:colOff>
      <xdr:row>33</xdr:row>
      <xdr:rowOff>182880</xdr:rowOff>
    </xdr:to>
    <xdr:sp macro="" textlink="">
      <xdr:nvSpPr>
        <xdr:cNvPr id="11893" name="AutoShape 4">
          <a:extLst>
            <a:ext uri="{FF2B5EF4-FFF2-40B4-BE49-F238E27FC236}">
              <a16:creationId xmlns:a16="http://schemas.microsoft.com/office/drawing/2014/main" id="{F7A81CD3-76FC-4543-A6FE-DB69A0E76AAC}"/>
            </a:ext>
          </a:extLst>
        </xdr:cNvPr>
        <xdr:cNvSpPr>
          <a:spLocks/>
        </xdr:cNvSpPr>
      </xdr:nvSpPr>
      <xdr:spPr bwMode="auto">
        <a:xfrm>
          <a:off x="617220" y="5631180"/>
          <a:ext cx="99060" cy="960120"/>
        </a:xfrm>
        <a:prstGeom prst="leftBrace">
          <a:avLst>
            <a:gd name="adj1" fmla="val 8076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34</xdr:row>
      <xdr:rowOff>30480</xdr:rowOff>
    </xdr:from>
    <xdr:to>
      <xdr:col>2</xdr:col>
      <xdr:colOff>144780</xdr:colOff>
      <xdr:row>35</xdr:row>
      <xdr:rowOff>190500</xdr:rowOff>
    </xdr:to>
    <xdr:sp macro="" textlink="">
      <xdr:nvSpPr>
        <xdr:cNvPr id="11894" name="AutoShape 5">
          <a:extLst>
            <a:ext uri="{FF2B5EF4-FFF2-40B4-BE49-F238E27FC236}">
              <a16:creationId xmlns:a16="http://schemas.microsoft.com/office/drawing/2014/main" id="{17824C72-AF9F-4FAE-8BF6-A25FAE41268B}"/>
            </a:ext>
          </a:extLst>
        </xdr:cNvPr>
        <xdr:cNvSpPr>
          <a:spLocks/>
        </xdr:cNvSpPr>
      </xdr:nvSpPr>
      <xdr:spPr bwMode="auto">
        <a:xfrm>
          <a:off x="609600" y="6637020"/>
          <a:ext cx="106680" cy="358140"/>
        </a:xfrm>
        <a:prstGeom prst="leftBrace">
          <a:avLst>
            <a:gd name="adj1" fmla="val 279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36</xdr:row>
      <xdr:rowOff>15240</xdr:rowOff>
    </xdr:from>
    <xdr:to>
      <xdr:col>2</xdr:col>
      <xdr:colOff>144780</xdr:colOff>
      <xdr:row>37</xdr:row>
      <xdr:rowOff>182880</xdr:rowOff>
    </xdr:to>
    <xdr:sp macro="" textlink="">
      <xdr:nvSpPr>
        <xdr:cNvPr id="11895" name="AutoShape 6">
          <a:extLst>
            <a:ext uri="{FF2B5EF4-FFF2-40B4-BE49-F238E27FC236}">
              <a16:creationId xmlns:a16="http://schemas.microsoft.com/office/drawing/2014/main" id="{95E6AE42-FEC1-4E99-B24A-6ED47679F711}"/>
            </a:ext>
          </a:extLst>
        </xdr:cNvPr>
        <xdr:cNvSpPr>
          <a:spLocks/>
        </xdr:cNvSpPr>
      </xdr:nvSpPr>
      <xdr:spPr bwMode="auto">
        <a:xfrm>
          <a:off x="609600" y="7018020"/>
          <a:ext cx="106680" cy="365760"/>
        </a:xfrm>
        <a:prstGeom prst="leftBrace">
          <a:avLst>
            <a:gd name="adj1" fmla="val 2857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22860</xdr:colOff>
      <xdr:row>38</xdr:row>
      <xdr:rowOff>30480</xdr:rowOff>
    </xdr:from>
    <xdr:to>
      <xdr:col>2</xdr:col>
      <xdr:colOff>137160</xdr:colOff>
      <xdr:row>45</xdr:row>
      <xdr:rowOff>167640</xdr:rowOff>
    </xdr:to>
    <xdr:sp macro="" textlink="">
      <xdr:nvSpPr>
        <xdr:cNvPr id="11896" name="AutoShape 7">
          <a:extLst>
            <a:ext uri="{FF2B5EF4-FFF2-40B4-BE49-F238E27FC236}">
              <a16:creationId xmlns:a16="http://schemas.microsoft.com/office/drawing/2014/main" id="{C95A9E20-49EF-4EC1-98AE-99388017329F}"/>
            </a:ext>
          </a:extLst>
        </xdr:cNvPr>
        <xdr:cNvSpPr>
          <a:spLocks/>
        </xdr:cNvSpPr>
      </xdr:nvSpPr>
      <xdr:spPr bwMode="auto">
        <a:xfrm>
          <a:off x="594360" y="7429500"/>
          <a:ext cx="114300" cy="1325880"/>
        </a:xfrm>
        <a:prstGeom prst="leftBrace">
          <a:avLst>
            <a:gd name="adj1" fmla="val 96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48</xdr:row>
      <xdr:rowOff>15240</xdr:rowOff>
    </xdr:from>
    <xdr:to>
      <xdr:col>2</xdr:col>
      <xdr:colOff>175260</xdr:colOff>
      <xdr:row>50</xdr:row>
      <xdr:rowOff>190500</xdr:rowOff>
    </xdr:to>
    <xdr:sp macro="" textlink="">
      <xdr:nvSpPr>
        <xdr:cNvPr id="11897" name="AutoShape 8">
          <a:extLst>
            <a:ext uri="{FF2B5EF4-FFF2-40B4-BE49-F238E27FC236}">
              <a16:creationId xmlns:a16="http://schemas.microsoft.com/office/drawing/2014/main" id="{9DA3B026-2D1F-4992-AF11-1FEFB4243CAC}"/>
            </a:ext>
          </a:extLst>
        </xdr:cNvPr>
        <xdr:cNvSpPr>
          <a:spLocks/>
        </xdr:cNvSpPr>
      </xdr:nvSpPr>
      <xdr:spPr bwMode="auto">
        <a:xfrm>
          <a:off x="609600" y="9197340"/>
          <a:ext cx="137160" cy="571500"/>
        </a:xfrm>
        <a:prstGeom prst="leftBrace">
          <a:avLst>
            <a:gd name="adj1" fmla="val 10017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46</xdr:row>
      <xdr:rowOff>38100</xdr:rowOff>
    </xdr:from>
    <xdr:to>
      <xdr:col>2</xdr:col>
      <xdr:colOff>144780</xdr:colOff>
      <xdr:row>47</xdr:row>
      <xdr:rowOff>198120</xdr:rowOff>
    </xdr:to>
    <xdr:sp macro="" textlink="">
      <xdr:nvSpPr>
        <xdr:cNvPr id="11898" name="AutoShape 9">
          <a:extLst>
            <a:ext uri="{FF2B5EF4-FFF2-40B4-BE49-F238E27FC236}">
              <a16:creationId xmlns:a16="http://schemas.microsoft.com/office/drawing/2014/main" id="{84B2A906-5061-4C7E-9E08-67F3EE8206F1}"/>
            </a:ext>
          </a:extLst>
        </xdr:cNvPr>
        <xdr:cNvSpPr>
          <a:spLocks/>
        </xdr:cNvSpPr>
      </xdr:nvSpPr>
      <xdr:spPr bwMode="auto">
        <a:xfrm>
          <a:off x="609600" y="8823960"/>
          <a:ext cx="106680" cy="358140"/>
        </a:xfrm>
        <a:prstGeom prst="leftBrace">
          <a:avLst>
            <a:gd name="adj1" fmla="val 279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7620</xdr:colOff>
      <xdr:row>13</xdr:row>
      <xdr:rowOff>45720</xdr:rowOff>
    </xdr:from>
    <xdr:to>
      <xdr:col>2</xdr:col>
      <xdr:colOff>175260</xdr:colOff>
      <xdr:row>21</xdr:row>
      <xdr:rowOff>205740</xdr:rowOff>
    </xdr:to>
    <xdr:sp macro="" textlink="">
      <xdr:nvSpPr>
        <xdr:cNvPr id="2985" name="AutoShape 1">
          <a:extLst>
            <a:ext uri="{FF2B5EF4-FFF2-40B4-BE49-F238E27FC236}">
              <a16:creationId xmlns:a16="http://schemas.microsoft.com/office/drawing/2014/main" id="{CD9B9BD8-B7D7-43D7-89AC-06034516AE58}"/>
            </a:ext>
          </a:extLst>
        </xdr:cNvPr>
        <xdr:cNvSpPr>
          <a:spLocks/>
        </xdr:cNvSpPr>
      </xdr:nvSpPr>
      <xdr:spPr bwMode="auto">
        <a:xfrm>
          <a:off x="579120" y="3147060"/>
          <a:ext cx="167640" cy="1737360"/>
        </a:xfrm>
        <a:prstGeom prst="leftBrace">
          <a:avLst>
            <a:gd name="adj1" fmla="val 477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388620</xdr:colOff>
      <xdr:row>22</xdr:row>
      <xdr:rowOff>30480</xdr:rowOff>
    </xdr:from>
    <xdr:to>
      <xdr:col>2</xdr:col>
      <xdr:colOff>182880</xdr:colOff>
      <xdr:row>35</xdr:row>
      <xdr:rowOff>167640</xdr:rowOff>
    </xdr:to>
    <xdr:sp macro="" textlink="">
      <xdr:nvSpPr>
        <xdr:cNvPr id="2986" name="AutoShape 2">
          <a:extLst>
            <a:ext uri="{FF2B5EF4-FFF2-40B4-BE49-F238E27FC236}">
              <a16:creationId xmlns:a16="http://schemas.microsoft.com/office/drawing/2014/main" id="{5DBB7EAA-9C96-456D-B2D2-7F93A5516ACC}"/>
            </a:ext>
          </a:extLst>
        </xdr:cNvPr>
        <xdr:cNvSpPr>
          <a:spLocks/>
        </xdr:cNvSpPr>
      </xdr:nvSpPr>
      <xdr:spPr bwMode="auto">
        <a:xfrm>
          <a:off x="571500" y="4914900"/>
          <a:ext cx="182880" cy="2712720"/>
        </a:xfrm>
        <a:prstGeom prst="leftBrace">
          <a:avLst>
            <a:gd name="adj1" fmla="val 6681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36</xdr:row>
      <xdr:rowOff>30480</xdr:rowOff>
    </xdr:from>
    <xdr:to>
      <xdr:col>2</xdr:col>
      <xdr:colOff>160020</xdr:colOff>
      <xdr:row>47</xdr:row>
      <xdr:rowOff>160020</xdr:rowOff>
    </xdr:to>
    <xdr:sp macro="" textlink="">
      <xdr:nvSpPr>
        <xdr:cNvPr id="2987" name="AutoShape 3">
          <a:extLst>
            <a:ext uri="{FF2B5EF4-FFF2-40B4-BE49-F238E27FC236}">
              <a16:creationId xmlns:a16="http://schemas.microsoft.com/office/drawing/2014/main" id="{DED6ED28-A74A-498D-BC0E-DFB2FEFB4304}"/>
            </a:ext>
          </a:extLst>
        </xdr:cNvPr>
        <xdr:cNvSpPr>
          <a:spLocks/>
        </xdr:cNvSpPr>
      </xdr:nvSpPr>
      <xdr:spPr bwMode="auto">
        <a:xfrm>
          <a:off x="609600" y="7688580"/>
          <a:ext cx="121920" cy="2308860"/>
        </a:xfrm>
        <a:prstGeom prst="leftBrace">
          <a:avLst>
            <a:gd name="adj1" fmla="val 8478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xdr:row>
      <xdr:rowOff>15240</xdr:rowOff>
    </xdr:from>
    <xdr:to>
      <xdr:col>2</xdr:col>
      <xdr:colOff>175260</xdr:colOff>
      <xdr:row>13</xdr:row>
      <xdr:rowOff>0</xdr:rowOff>
    </xdr:to>
    <xdr:sp macro="" textlink="">
      <xdr:nvSpPr>
        <xdr:cNvPr id="2988" name="AutoShape 1">
          <a:extLst>
            <a:ext uri="{FF2B5EF4-FFF2-40B4-BE49-F238E27FC236}">
              <a16:creationId xmlns:a16="http://schemas.microsoft.com/office/drawing/2014/main" id="{1CCAB362-84E6-426E-9F3A-22FB8C9EC542}"/>
            </a:ext>
          </a:extLst>
        </xdr:cNvPr>
        <xdr:cNvSpPr>
          <a:spLocks/>
        </xdr:cNvSpPr>
      </xdr:nvSpPr>
      <xdr:spPr bwMode="auto">
        <a:xfrm>
          <a:off x="571500" y="1120140"/>
          <a:ext cx="175260" cy="1981200"/>
        </a:xfrm>
        <a:prstGeom prst="leftBrace">
          <a:avLst>
            <a:gd name="adj1" fmla="val 6976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60959</xdr:colOff>
      <xdr:row>6</xdr:row>
      <xdr:rowOff>7619</xdr:rowOff>
    </xdr:from>
    <xdr:to>
      <xdr:col>2</xdr:col>
      <xdr:colOff>180974</xdr:colOff>
      <xdr:row>28</xdr:row>
      <xdr:rowOff>152399</xdr:rowOff>
    </xdr:to>
    <xdr:sp macro="" textlink="">
      <xdr:nvSpPr>
        <xdr:cNvPr id="3667" name="AutoShape 1">
          <a:extLst>
            <a:ext uri="{FF2B5EF4-FFF2-40B4-BE49-F238E27FC236}">
              <a16:creationId xmlns:a16="http://schemas.microsoft.com/office/drawing/2014/main" id="{97F334D7-4240-443C-9661-8BCA19C5BCBD}"/>
            </a:ext>
          </a:extLst>
        </xdr:cNvPr>
        <xdr:cNvSpPr>
          <a:spLocks/>
        </xdr:cNvSpPr>
      </xdr:nvSpPr>
      <xdr:spPr bwMode="auto">
        <a:xfrm>
          <a:off x="622934" y="1112519"/>
          <a:ext cx="120015" cy="4669155"/>
        </a:xfrm>
        <a:prstGeom prst="leftBrace">
          <a:avLst>
            <a:gd name="adj1" fmla="val 10028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60960</xdr:colOff>
      <xdr:row>29</xdr:row>
      <xdr:rowOff>85725</xdr:rowOff>
    </xdr:from>
    <xdr:to>
      <xdr:col>2</xdr:col>
      <xdr:colOff>123825</xdr:colOff>
      <xdr:row>51</xdr:row>
      <xdr:rowOff>198120</xdr:rowOff>
    </xdr:to>
    <xdr:sp macro="" textlink="">
      <xdr:nvSpPr>
        <xdr:cNvPr id="3668" name="AutoShape 2">
          <a:extLst>
            <a:ext uri="{FF2B5EF4-FFF2-40B4-BE49-F238E27FC236}">
              <a16:creationId xmlns:a16="http://schemas.microsoft.com/office/drawing/2014/main" id="{AF633839-8F4E-4C50-A1B5-076A0AEEFBAD}"/>
            </a:ext>
          </a:extLst>
        </xdr:cNvPr>
        <xdr:cNvSpPr>
          <a:spLocks/>
        </xdr:cNvSpPr>
      </xdr:nvSpPr>
      <xdr:spPr bwMode="auto">
        <a:xfrm>
          <a:off x="622935" y="5915025"/>
          <a:ext cx="62865" cy="4512945"/>
        </a:xfrm>
        <a:prstGeom prst="leftBrace">
          <a:avLst>
            <a:gd name="adj1" fmla="val 1059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22860</xdr:colOff>
      <xdr:row>6</xdr:row>
      <xdr:rowOff>38100</xdr:rowOff>
    </xdr:from>
    <xdr:to>
      <xdr:col>2</xdr:col>
      <xdr:colOff>175260</xdr:colOff>
      <xdr:row>7</xdr:row>
      <xdr:rowOff>182880</xdr:rowOff>
    </xdr:to>
    <xdr:sp macro="" textlink="">
      <xdr:nvSpPr>
        <xdr:cNvPr id="4988" name="AutoShape 1">
          <a:extLst>
            <a:ext uri="{FF2B5EF4-FFF2-40B4-BE49-F238E27FC236}">
              <a16:creationId xmlns:a16="http://schemas.microsoft.com/office/drawing/2014/main" id="{D950C771-0C64-45C0-B85E-0518DC2D7319}"/>
            </a:ext>
          </a:extLst>
        </xdr:cNvPr>
        <xdr:cNvSpPr>
          <a:spLocks/>
        </xdr:cNvSpPr>
      </xdr:nvSpPr>
      <xdr:spPr bwMode="auto">
        <a:xfrm>
          <a:off x="594360" y="1143000"/>
          <a:ext cx="152400" cy="373380"/>
        </a:xfrm>
        <a:prstGeom prst="leftBrace">
          <a:avLst>
            <a:gd name="adj1" fmla="val 4701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22860</xdr:colOff>
      <xdr:row>8</xdr:row>
      <xdr:rowOff>38100</xdr:rowOff>
    </xdr:from>
    <xdr:to>
      <xdr:col>2</xdr:col>
      <xdr:colOff>152400</xdr:colOff>
      <xdr:row>20</xdr:row>
      <xdr:rowOff>0</xdr:rowOff>
    </xdr:to>
    <xdr:sp macro="" textlink="">
      <xdr:nvSpPr>
        <xdr:cNvPr id="4989" name="AutoShape 2">
          <a:extLst>
            <a:ext uri="{FF2B5EF4-FFF2-40B4-BE49-F238E27FC236}">
              <a16:creationId xmlns:a16="http://schemas.microsoft.com/office/drawing/2014/main" id="{20F9EF5D-6ACA-4384-9C31-339A3B24A1B7}"/>
            </a:ext>
          </a:extLst>
        </xdr:cNvPr>
        <xdr:cNvSpPr>
          <a:spLocks/>
        </xdr:cNvSpPr>
      </xdr:nvSpPr>
      <xdr:spPr bwMode="auto">
        <a:xfrm>
          <a:off x="594360" y="1600200"/>
          <a:ext cx="129540" cy="2461260"/>
        </a:xfrm>
        <a:prstGeom prst="leftBrace">
          <a:avLst>
            <a:gd name="adj1" fmla="val 6386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22860</xdr:colOff>
      <xdr:row>20</xdr:row>
      <xdr:rowOff>30480</xdr:rowOff>
    </xdr:from>
    <xdr:to>
      <xdr:col>2</xdr:col>
      <xdr:colOff>121920</xdr:colOff>
      <xdr:row>23</xdr:row>
      <xdr:rowOff>198120</xdr:rowOff>
    </xdr:to>
    <xdr:sp macro="" textlink="">
      <xdr:nvSpPr>
        <xdr:cNvPr id="4990" name="AutoShape 3">
          <a:extLst>
            <a:ext uri="{FF2B5EF4-FFF2-40B4-BE49-F238E27FC236}">
              <a16:creationId xmlns:a16="http://schemas.microsoft.com/office/drawing/2014/main" id="{2AC71ECA-21AD-42D0-B9BC-843427A4C451}"/>
            </a:ext>
          </a:extLst>
        </xdr:cNvPr>
        <xdr:cNvSpPr>
          <a:spLocks/>
        </xdr:cNvSpPr>
      </xdr:nvSpPr>
      <xdr:spPr bwMode="auto">
        <a:xfrm>
          <a:off x="594360" y="4091940"/>
          <a:ext cx="99060" cy="762000"/>
        </a:xfrm>
        <a:prstGeom prst="leftBrace">
          <a:avLst>
            <a:gd name="adj1" fmla="val 6410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38100</xdr:colOff>
      <xdr:row>14</xdr:row>
      <xdr:rowOff>38100</xdr:rowOff>
    </xdr:from>
    <xdr:to>
      <xdr:col>2</xdr:col>
      <xdr:colOff>144780</xdr:colOff>
      <xdr:row>39</xdr:row>
      <xdr:rowOff>182880</xdr:rowOff>
    </xdr:to>
    <xdr:sp macro="" textlink="">
      <xdr:nvSpPr>
        <xdr:cNvPr id="6739" name="AutoShape 1">
          <a:extLst>
            <a:ext uri="{FF2B5EF4-FFF2-40B4-BE49-F238E27FC236}">
              <a16:creationId xmlns:a16="http://schemas.microsoft.com/office/drawing/2014/main" id="{3BECEE67-0A48-4720-A2B6-0224D99B0F57}"/>
            </a:ext>
          </a:extLst>
        </xdr:cNvPr>
        <xdr:cNvSpPr>
          <a:spLocks/>
        </xdr:cNvSpPr>
      </xdr:nvSpPr>
      <xdr:spPr bwMode="auto">
        <a:xfrm>
          <a:off x="609600" y="2727960"/>
          <a:ext cx="106680" cy="4701540"/>
        </a:xfrm>
        <a:prstGeom prst="leftBrace">
          <a:avLst>
            <a:gd name="adj1" fmla="val 775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30480</xdr:colOff>
      <xdr:row>40</xdr:row>
      <xdr:rowOff>30480</xdr:rowOff>
    </xdr:from>
    <xdr:to>
      <xdr:col>2</xdr:col>
      <xdr:colOff>137160</xdr:colOff>
      <xdr:row>41</xdr:row>
      <xdr:rowOff>220980</xdr:rowOff>
    </xdr:to>
    <xdr:sp macro="" textlink="">
      <xdr:nvSpPr>
        <xdr:cNvPr id="6740" name="AutoShape 2">
          <a:extLst>
            <a:ext uri="{FF2B5EF4-FFF2-40B4-BE49-F238E27FC236}">
              <a16:creationId xmlns:a16="http://schemas.microsoft.com/office/drawing/2014/main" id="{72B8BC2D-F70F-4430-9D1B-FC1FD52F1D84}"/>
            </a:ext>
          </a:extLst>
        </xdr:cNvPr>
        <xdr:cNvSpPr>
          <a:spLocks/>
        </xdr:cNvSpPr>
      </xdr:nvSpPr>
      <xdr:spPr bwMode="auto">
        <a:xfrm>
          <a:off x="601980" y="7475220"/>
          <a:ext cx="106680" cy="365760"/>
        </a:xfrm>
        <a:prstGeom prst="leftBrace">
          <a:avLst>
            <a:gd name="adj1" fmla="val 2857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45720</xdr:colOff>
      <xdr:row>7</xdr:row>
      <xdr:rowOff>38100</xdr:rowOff>
    </xdr:from>
    <xdr:to>
      <xdr:col>2</xdr:col>
      <xdr:colOff>152400</xdr:colOff>
      <xdr:row>14</xdr:row>
      <xdr:rowOff>198120</xdr:rowOff>
    </xdr:to>
    <xdr:sp macro="" textlink="">
      <xdr:nvSpPr>
        <xdr:cNvPr id="6136" name="AutoShape 1">
          <a:extLst>
            <a:ext uri="{FF2B5EF4-FFF2-40B4-BE49-F238E27FC236}">
              <a16:creationId xmlns:a16="http://schemas.microsoft.com/office/drawing/2014/main" id="{9579BA6D-43AF-44CE-9BB6-0B64628C78DC}"/>
            </a:ext>
          </a:extLst>
        </xdr:cNvPr>
        <xdr:cNvSpPr>
          <a:spLocks/>
        </xdr:cNvSpPr>
      </xdr:nvSpPr>
      <xdr:spPr bwMode="auto">
        <a:xfrm>
          <a:off x="617220" y="1341120"/>
          <a:ext cx="106680" cy="1546860"/>
        </a:xfrm>
        <a:prstGeom prst="leftBrace">
          <a:avLst>
            <a:gd name="adj1" fmla="val 5887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45720</xdr:colOff>
      <xdr:row>15</xdr:row>
      <xdr:rowOff>30480</xdr:rowOff>
    </xdr:from>
    <xdr:to>
      <xdr:col>2</xdr:col>
      <xdr:colOff>137160</xdr:colOff>
      <xdr:row>26</xdr:row>
      <xdr:rowOff>182880</xdr:rowOff>
    </xdr:to>
    <xdr:sp macro="" textlink="">
      <xdr:nvSpPr>
        <xdr:cNvPr id="6137" name="AutoShape 2">
          <a:extLst>
            <a:ext uri="{FF2B5EF4-FFF2-40B4-BE49-F238E27FC236}">
              <a16:creationId xmlns:a16="http://schemas.microsoft.com/office/drawing/2014/main" id="{8B7AF298-05BD-43CA-B63D-FD67525B7DE8}"/>
            </a:ext>
          </a:extLst>
        </xdr:cNvPr>
        <xdr:cNvSpPr>
          <a:spLocks/>
        </xdr:cNvSpPr>
      </xdr:nvSpPr>
      <xdr:spPr bwMode="auto">
        <a:xfrm>
          <a:off x="617220" y="2918460"/>
          <a:ext cx="91440" cy="2331720"/>
        </a:xfrm>
        <a:prstGeom prst="leftBrace">
          <a:avLst>
            <a:gd name="adj1" fmla="val 6776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28</xdr:row>
      <xdr:rowOff>38100</xdr:rowOff>
    </xdr:from>
    <xdr:to>
      <xdr:col>2</xdr:col>
      <xdr:colOff>175260</xdr:colOff>
      <xdr:row>41</xdr:row>
      <xdr:rowOff>182880</xdr:rowOff>
    </xdr:to>
    <xdr:sp macro="" textlink="">
      <xdr:nvSpPr>
        <xdr:cNvPr id="6138" name="AutoShape 3">
          <a:extLst>
            <a:ext uri="{FF2B5EF4-FFF2-40B4-BE49-F238E27FC236}">
              <a16:creationId xmlns:a16="http://schemas.microsoft.com/office/drawing/2014/main" id="{96B0E8E1-7B54-4BF6-846B-B09BEC9CE8BB}"/>
            </a:ext>
          </a:extLst>
        </xdr:cNvPr>
        <xdr:cNvSpPr>
          <a:spLocks/>
        </xdr:cNvSpPr>
      </xdr:nvSpPr>
      <xdr:spPr bwMode="auto">
        <a:xfrm>
          <a:off x="609600" y="5501640"/>
          <a:ext cx="137160" cy="2522220"/>
        </a:xfrm>
        <a:prstGeom prst="leftBrace">
          <a:avLst>
            <a:gd name="adj1" fmla="val 60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30480</xdr:colOff>
      <xdr:row>44</xdr:row>
      <xdr:rowOff>53340</xdr:rowOff>
    </xdr:from>
    <xdr:to>
      <xdr:col>3</xdr:col>
      <xdr:colOff>22860</xdr:colOff>
      <xdr:row>48</xdr:row>
      <xdr:rowOff>160020</xdr:rowOff>
    </xdr:to>
    <xdr:sp macro="" textlink="">
      <xdr:nvSpPr>
        <xdr:cNvPr id="6139" name="AutoShape 3">
          <a:extLst>
            <a:ext uri="{FF2B5EF4-FFF2-40B4-BE49-F238E27FC236}">
              <a16:creationId xmlns:a16="http://schemas.microsoft.com/office/drawing/2014/main" id="{34C560A7-FD63-4555-BAF9-3BEF1922FD4B}"/>
            </a:ext>
          </a:extLst>
        </xdr:cNvPr>
        <xdr:cNvSpPr>
          <a:spLocks/>
        </xdr:cNvSpPr>
      </xdr:nvSpPr>
      <xdr:spPr bwMode="auto">
        <a:xfrm>
          <a:off x="601980" y="8488680"/>
          <a:ext cx="175260" cy="899160"/>
        </a:xfrm>
        <a:prstGeom prst="leftBrace">
          <a:avLst>
            <a:gd name="adj1" fmla="val 6059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45720</xdr:colOff>
      <xdr:row>42</xdr:row>
      <xdr:rowOff>38100</xdr:rowOff>
    </xdr:from>
    <xdr:to>
      <xdr:col>3</xdr:col>
      <xdr:colOff>0</xdr:colOff>
      <xdr:row>44</xdr:row>
      <xdr:rowOff>7620</xdr:rowOff>
    </xdr:to>
    <xdr:sp macro="" textlink="">
      <xdr:nvSpPr>
        <xdr:cNvPr id="6140" name="AutoShape 3">
          <a:extLst>
            <a:ext uri="{FF2B5EF4-FFF2-40B4-BE49-F238E27FC236}">
              <a16:creationId xmlns:a16="http://schemas.microsoft.com/office/drawing/2014/main" id="{8A92A600-BFA6-4FFC-BB3F-BE92698EC28E}"/>
            </a:ext>
          </a:extLst>
        </xdr:cNvPr>
        <xdr:cNvSpPr>
          <a:spLocks/>
        </xdr:cNvSpPr>
      </xdr:nvSpPr>
      <xdr:spPr bwMode="auto">
        <a:xfrm>
          <a:off x="617220" y="8077200"/>
          <a:ext cx="137160" cy="365760"/>
        </a:xfrm>
        <a:prstGeom prst="leftBrace">
          <a:avLst>
            <a:gd name="adj1" fmla="val 59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30480</xdr:colOff>
      <xdr:row>49</xdr:row>
      <xdr:rowOff>38100</xdr:rowOff>
    </xdr:from>
    <xdr:to>
      <xdr:col>2</xdr:col>
      <xdr:colOff>175260</xdr:colOff>
      <xdr:row>52</xdr:row>
      <xdr:rowOff>137160</xdr:rowOff>
    </xdr:to>
    <xdr:sp macro="" textlink="">
      <xdr:nvSpPr>
        <xdr:cNvPr id="6141" name="AutoShape 3">
          <a:extLst>
            <a:ext uri="{FF2B5EF4-FFF2-40B4-BE49-F238E27FC236}">
              <a16:creationId xmlns:a16="http://schemas.microsoft.com/office/drawing/2014/main" id="{E02CE740-7AFD-4F80-9F45-4389C7805E1D}"/>
            </a:ext>
          </a:extLst>
        </xdr:cNvPr>
        <xdr:cNvSpPr>
          <a:spLocks/>
        </xdr:cNvSpPr>
      </xdr:nvSpPr>
      <xdr:spPr bwMode="auto">
        <a:xfrm>
          <a:off x="601980" y="9464040"/>
          <a:ext cx="144780" cy="693420"/>
        </a:xfrm>
        <a:prstGeom prst="leftBrace">
          <a:avLst>
            <a:gd name="adj1" fmla="val 6135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38100</xdr:colOff>
      <xdr:row>6</xdr:row>
      <xdr:rowOff>30480</xdr:rowOff>
    </xdr:from>
    <xdr:to>
      <xdr:col>2</xdr:col>
      <xdr:colOff>182880</xdr:colOff>
      <xdr:row>24</xdr:row>
      <xdr:rowOff>7620</xdr:rowOff>
    </xdr:to>
    <xdr:sp macro="" textlink="">
      <xdr:nvSpPr>
        <xdr:cNvPr id="12331" name="AutoShape 3">
          <a:extLst>
            <a:ext uri="{FF2B5EF4-FFF2-40B4-BE49-F238E27FC236}">
              <a16:creationId xmlns:a16="http://schemas.microsoft.com/office/drawing/2014/main" id="{CDE2F800-A519-4B43-AB52-C4FD75A1FEB5}"/>
            </a:ext>
          </a:extLst>
        </xdr:cNvPr>
        <xdr:cNvSpPr>
          <a:spLocks/>
        </xdr:cNvSpPr>
      </xdr:nvSpPr>
      <xdr:spPr bwMode="auto">
        <a:xfrm>
          <a:off x="609600" y="1135380"/>
          <a:ext cx="144780" cy="3665220"/>
        </a:xfrm>
        <a:prstGeom prst="leftBrace">
          <a:avLst>
            <a:gd name="adj1" fmla="val 7043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30480</xdr:colOff>
      <xdr:row>24</xdr:row>
      <xdr:rowOff>68580</xdr:rowOff>
    </xdr:from>
    <xdr:to>
      <xdr:col>3</xdr:col>
      <xdr:colOff>7620</xdr:colOff>
      <xdr:row>49</xdr:row>
      <xdr:rowOff>182880</xdr:rowOff>
    </xdr:to>
    <xdr:sp macro="" textlink="">
      <xdr:nvSpPr>
        <xdr:cNvPr id="12332" name="AutoShape 4">
          <a:extLst>
            <a:ext uri="{FF2B5EF4-FFF2-40B4-BE49-F238E27FC236}">
              <a16:creationId xmlns:a16="http://schemas.microsoft.com/office/drawing/2014/main" id="{0987FB65-3639-47E8-8F3C-A10C8A1B3DB9}"/>
            </a:ext>
          </a:extLst>
        </xdr:cNvPr>
        <xdr:cNvSpPr>
          <a:spLocks/>
        </xdr:cNvSpPr>
      </xdr:nvSpPr>
      <xdr:spPr bwMode="auto">
        <a:xfrm>
          <a:off x="601980" y="4861560"/>
          <a:ext cx="160020" cy="5067300"/>
        </a:xfrm>
        <a:prstGeom prst="leftBrace">
          <a:avLst>
            <a:gd name="adj1" fmla="val 7271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38100</xdr:colOff>
      <xdr:row>6</xdr:row>
      <xdr:rowOff>68580</xdr:rowOff>
    </xdr:from>
    <xdr:to>
      <xdr:col>2</xdr:col>
      <xdr:colOff>160020</xdr:colOff>
      <xdr:row>10</xdr:row>
      <xdr:rowOff>205740</xdr:rowOff>
    </xdr:to>
    <xdr:sp macro="" textlink="">
      <xdr:nvSpPr>
        <xdr:cNvPr id="9146" name="AutoShape 1">
          <a:extLst>
            <a:ext uri="{FF2B5EF4-FFF2-40B4-BE49-F238E27FC236}">
              <a16:creationId xmlns:a16="http://schemas.microsoft.com/office/drawing/2014/main" id="{60377B4F-06DE-4808-93B7-E9B6DEE53EEE}"/>
            </a:ext>
          </a:extLst>
        </xdr:cNvPr>
        <xdr:cNvSpPr>
          <a:spLocks/>
        </xdr:cNvSpPr>
      </xdr:nvSpPr>
      <xdr:spPr bwMode="auto">
        <a:xfrm>
          <a:off x="609600" y="1173480"/>
          <a:ext cx="121920" cy="723900"/>
        </a:xfrm>
        <a:prstGeom prst="leftBrace">
          <a:avLst>
            <a:gd name="adj1" fmla="val 6413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45720</xdr:colOff>
      <xdr:row>11</xdr:row>
      <xdr:rowOff>30480</xdr:rowOff>
    </xdr:from>
    <xdr:to>
      <xdr:col>2</xdr:col>
      <xdr:colOff>152400</xdr:colOff>
      <xdr:row>14</xdr:row>
      <xdr:rowOff>190500</xdr:rowOff>
    </xdr:to>
    <xdr:sp macro="" textlink="">
      <xdr:nvSpPr>
        <xdr:cNvPr id="9147" name="AutoShape 2">
          <a:extLst>
            <a:ext uri="{FF2B5EF4-FFF2-40B4-BE49-F238E27FC236}">
              <a16:creationId xmlns:a16="http://schemas.microsoft.com/office/drawing/2014/main" id="{AA5007A2-2813-4D86-9329-CEAB60F6F6D5}"/>
            </a:ext>
          </a:extLst>
        </xdr:cNvPr>
        <xdr:cNvSpPr>
          <a:spLocks/>
        </xdr:cNvSpPr>
      </xdr:nvSpPr>
      <xdr:spPr bwMode="auto">
        <a:xfrm>
          <a:off x="617220" y="1927860"/>
          <a:ext cx="106680" cy="754380"/>
        </a:xfrm>
        <a:prstGeom prst="leftBrace">
          <a:avLst>
            <a:gd name="adj1" fmla="val 5892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45720</xdr:colOff>
      <xdr:row>15</xdr:row>
      <xdr:rowOff>0</xdr:rowOff>
    </xdr:from>
    <xdr:to>
      <xdr:col>2</xdr:col>
      <xdr:colOff>152400</xdr:colOff>
      <xdr:row>33</xdr:row>
      <xdr:rowOff>190500</xdr:rowOff>
    </xdr:to>
    <xdr:sp macro="" textlink="">
      <xdr:nvSpPr>
        <xdr:cNvPr id="9148" name="AutoShape 4">
          <a:extLst>
            <a:ext uri="{FF2B5EF4-FFF2-40B4-BE49-F238E27FC236}">
              <a16:creationId xmlns:a16="http://schemas.microsoft.com/office/drawing/2014/main" id="{665A63FD-C341-486F-9068-ACBB15CBBA25}"/>
            </a:ext>
          </a:extLst>
        </xdr:cNvPr>
        <xdr:cNvSpPr>
          <a:spLocks/>
        </xdr:cNvSpPr>
      </xdr:nvSpPr>
      <xdr:spPr bwMode="auto">
        <a:xfrm>
          <a:off x="617220" y="2689860"/>
          <a:ext cx="106680" cy="3756660"/>
        </a:xfrm>
        <a:prstGeom prst="leftBrace">
          <a:avLst>
            <a:gd name="adj1" fmla="val 544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45720</xdr:colOff>
      <xdr:row>34</xdr:row>
      <xdr:rowOff>38100</xdr:rowOff>
    </xdr:from>
    <xdr:to>
      <xdr:col>3</xdr:col>
      <xdr:colOff>0</xdr:colOff>
      <xdr:row>45</xdr:row>
      <xdr:rowOff>426720</xdr:rowOff>
    </xdr:to>
    <xdr:sp macro="" textlink="">
      <xdr:nvSpPr>
        <xdr:cNvPr id="9149" name="AutoShape 1">
          <a:extLst>
            <a:ext uri="{FF2B5EF4-FFF2-40B4-BE49-F238E27FC236}">
              <a16:creationId xmlns:a16="http://schemas.microsoft.com/office/drawing/2014/main" id="{5005AD05-D63C-425C-9A2C-A604D539C5A0}"/>
            </a:ext>
          </a:extLst>
        </xdr:cNvPr>
        <xdr:cNvSpPr>
          <a:spLocks/>
        </xdr:cNvSpPr>
      </xdr:nvSpPr>
      <xdr:spPr bwMode="auto">
        <a:xfrm>
          <a:off x="617220" y="6492240"/>
          <a:ext cx="137160" cy="2689860"/>
        </a:xfrm>
        <a:prstGeom prst="leftBrace">
          <a:avLst>
            <a:gd name="adj1" fmla="val 22988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P568"/>
  <sheetViews>
    <sheetView tabSelected="1" view="pageBreakPreview" zoomScaleNormal="100" workbookViewId="0">
      <pane xSplit="5" ySplit="6" topLeftCell="F7" activePane="bottomRight" state="frozen"/>
      <selection activeCell="G5" sqref="G5:H5"/>
      <selection pane="topRight" activeCell="G5" sqref="G5:H5"/>
      <selection pane="bottomLeft" activeCell="G5" sqref="G5:H5"/>
      <selection pane="bottomRight" activeCell="D3" sqref="D3"/>
    </sheetView>
  </sheetViews>
  <sheetFormatPr defaultColWidth="9.140625" defaultRowHeight="12"/>
  <cols>
    <col min="1" max="1" width="2.7109375" style="24" customWidth="1"/>
    <col min="2" max="2" width="5.7109375" style="24" bestFit="1" customWidth="1"/>
    <col min="3" max="3" width="2.7109375" style="24" customWidth="1"/>
    <col min="4" max="4" width="32.140625" style="24" customWidth="1"/>
    <col min="5" max="5" width="1.7109375" style="24" customWidth="1"/>
    <col min="6" max="6" width="9.7109375" style="24" bestFit="1" customWidth="1"/>
    <col min="7" max="8" width="7.7109375" style="24" customWidth="1"/>
    <col min="9" max="10" width="7.140625" style="24" customWidth="1"/>
    <col min="11" max="12" width="7.7109375" style="24" customWidth="1"/>
    <col min="13" max="13" width="7.140625" style="24" customWidth="1"/>
    <col min="14" max="14" width="9.7109375" style="24" customWidth="1"/>
    <col min="15" max="15" width="7.7109375" style="24" customWidth="1"/>
    <col min="16" max="24" width="9.7109375" style="24" customWidth="1"/>
    <col min="25" max="25" width="28.7109375" style="24" customWidth="1"/>
    <col min="26" max="26" width="4.7109375" style="24" customWidth="1"/>
    <col min="27" max="16384" width="9.140625" style="24"/>
  </cols>
  <sheetData>
    <row r="1" spans="2:16" s="5" customFormat="1">
      <c r="B1" s="5" t="s">
        <v>357</v>
      </c>
    </row>
    <row r="2" spans="2:16" s="5" customFormat="1" ht="14.25">
      <c r="B2" s="187" t="s">
        <v>380</v>
      </c>
      <c r="C2" s="187"/>
      <c r="D2" s="188"/>
      <c r="E2" s="188"/>
      <c r="F2" s="188"/>
      <c r="G2" s="188"/>
      <c r="H2" s="188"/>
      <c r="I2" s="188"/>
      <c r="J2" s="188"/>
      <c r="K2" s="188"/>
      <c r="L2" s="188"/>
      <c r="M2" s="188"/>
      <c r="P2" s="6"/>
    </row>
    <row r="3" spans="2:16" s="5" customFormat="1" ht="11.25" customHeight="1" thickBot="1">
      <c r="B3" s="7"/>
      <c r="C3" s="7"/>
      <c r="D3" s="7"/>
      <c r="E3" s="7"/>
      <c r="F3" s="8"/>
      <c r="G3" s="8"/>
      <c r="H3" s="8"/>
      <c r="I3" s="8"/>
      <c r="J3" s="8"/>
      <c r="K3" s="8"/>
      <c r="L3" s="8"/>
      <c r="M3" s="8"/>
    </row>
    <row r="4" spans="2:16" s="5" customFormat="1">
      <c r="B4" s="201" t="s">
        <v>289</v>
      </c>
      <c r="C4" s="201"/>
      <c r="D4" s="201"/>
      <c r="E4" s="9"/>
      <c r="F4" s="199" t="s">
        <v>381</v>
      </c>
      <c r="G4" s="191" t="s">
        <v>382</v>
      </c>
      <c r="H4" s="192"/>
      <c r="I4" s="192"/>
      <c r="J4" s="192"/>
      <c r="K4" s="192"/>
      <c r="L4" s="192"/>
      <c r="M4" s="192"/>
    </row>
    <row r="5" spans="2:16" s="5" customFormat="1" ht="12" customHeight="1">
      <c r="B5" s="202"/>
      <c r="C5" s="202"/>
      <c r="D5" s="202"/>
      <c r="E5" s="11"/>
      <c r="F5" s="200"/>
      <c r="G5" s="197" t="s">
        <v>287</v>
      </c>
      <c r="H5" s="198"/>
      <c r="I5" s="189" t="s">
        <v>296</v>
      </c>
      <c r="J5" s="190"/>
      <c r="K5" s="195" t="s">
        <v>300</v>
      </c>
      <c r="L5" s="195" t="s">
        <v>299</v>
      </c>
      <c r="M5" s="193" t="s">
        <v>298</v>
      </c>
    </row>
    <row r="6" spans="2:16" s="5" customFormat="1" ht="24">
      <c r="B6" s="202"/>
      <c r="C6" s="202"/>
      <c r="D6" s="202"/>
      <c r="E6" s="11"/>
      <c r="F6" s="196"/>
      <c r="G6" s="12"/>
      <c r="H6" s="13" t="s">
        <v>297</v>
      </c>
      <c r="I6" s="12"/>
      <c r="J6" s="13" t="s">
        <v>297</v>
      </c>
      <c r="K6" s="196"/>
      <c r="L6" s="196"/>
      <c r="M6" s="194"/>
      <c r="N6" s="5" t="s">
        <v>348</v>
      </c>
    </row>
    <row r="7" spans="2:16" s="7" customFormat="1" ht="15.95" customHeight="1">
      <c r="B7" s="182" t="s">
        <v>330</v>
      </c>
      <c r="C7" s="182"/>
      <c r="D7" s="182"/>
      <c r="E7" s="183"/>
      <c r="F7" s="37">
        <f>SUM(F8:F51,'02'!F7:F49,'03'!F7:F53,'04'!F7:F49,'05'!F7:F47,'06'!F7:F53,'07'!F7:F50,'08'!F7:F46,'09'!F7:F52)</f>
        <v>67477</v>
      </c>
      <c r="G7" s="37">
        <f>SUM(G8:G51,'02'!G7:G49,'03'!G7:G53,'04'!G7:G49,'05'!G7:G47,'06'!G7:G53,'07'!G7:G50,'08'!G7:G46,'09'!G7:G52)</f>
        <v>55639</v>
      </c>
      <c r="H7" s="37">
        <f>SUM(H8:H51,'02'!H7:H49,'03'!H7:H53,'04'!H7:H49,'05'!H7:H47,'06'!H7:H53,'07'!H7:H50,'08'!H7:H46,'09'!H7:H52)</f>
        <v>7050</v>
      </c>
      <c r="I7" s="37">
        <f>SUM(I8:I51,'02'!I7:I49,'03'!I7:I53,'04'!I7:I49,'05'!I7:I47,'06'!I7:I53,'07'!I7:I50,'08'!I7:I46,'09'!I7:I52)</f>
        <v>4639</v>
      </c>
      <c r="J7" s="37">
        <f>SUM(J8:J51,'02'!J7:J49,'03'!J7:J53,'04'!J7:J49,'05'!J7:J47,'06'!J7:J53,'07'!J7:J50,'08'!J7:J46,'09'!J7:J52)</f>
        <v>487</v>
      </c>
      <c r="K7" s="37">
        <f>SUM(K8:K51,'02'!K7:K49,'03'!K7:K53,'04'!K7:K49,'05'!K7:K47,'06'!K7:K53,'07'!K7:K50,'08'!K7:K46,'09'!K7:K52)</f>
        <v>18045</v>
      </c>
      <c r="L7" s="37">
        <f>SUM(L8:L51,'02'!L7:L49,'03'!L7:L53,'04'!L7:L49,'05'!L7:L47,'06'!L7:L53,'07'!L7:L50,'08'!L7:L46,'09'!L7:L52)</f>
        <v>37209</v>
      </c>
      <c r="M7" s="14">
        <f>SUM(M8:M51,'02'!M7:M49,'03'!M7:M53,'04'!M7:M49,'05'!M7:M47,'06'!M7:M53,'07'!M7:M50,'08'!M7:M46,'09'!M7:M52)</f>
        <v>385</v>
      </c>
      <c r="N7" s="8">
        <f>SUM(K7:M7)-G7</f>
        <v>0</v>
      </c>
    </row>
    <row r="8" spans="2:16" s="7" customFormat="1" ht="14.25" customHeight="1">
      <c r="B8" s="184" t="s">
        <v>2</v>
      </c>
      <c r="C8" s="184"/>
      <c r="D8" s="184"/>
      <c r="E8" s="15"/>
      <c r="F8" s="108"/>
      <c r="G8" s="108"/>
      <c r="H8" s="108"/>
      <c r="I8" s="108"/>
      <c r="J8" s="108"/>
      <c r="K8" s="108"/>
      <c r="L8" s="108"/>
      <c r="M8" s="109"/>
      <c r="N8" s="8">
        <f t="shared" ref="N8:N45" si="0">SUM(K8:M8)-G8</f>
        <v>0</v>
      </c>
    </row>
    <row r="9" spans="2:16" s="7" customFormat="1" ht="15.95" customHeight="1">
      <c r="B9" s="185" t="s">
        <v>270</v>
      </c>
      <c r="C9" s="16"/>
      <c r="D9" s="3" t="s">
        <v>3</v>
      </c>
      <c r="E9" s="17"/>
      <c r="F9" s="110">
        <v>0</v>
      </c>
      <c r="G9" s="110">
        <v>0</v>
      </c>
      <c r="H9" s="110">
        <v>0</v>
      </c>
      <c r="I9" s="110">
        <v>0</v>
      </c>
      <c r="J9" s="110">
        <v>0</v>
      </c>
      <c r="K9" s="110">
        <v>0</v>
      </c>
      <c r="L9" s="110">
        <v>0</v>
      </c>
      <c r="M9" s="111">
        <v>0</v>
      </c>
      <c r="N9" s="8">
        <f t="shared" si="0"/>
        <v>0</v>
      </c>
    </row>
    <row r="10" spans="2:16" s="7" customFormat="1" ht="15.95" customHeight="1">
      <c r="B10" s="186"/>
      <c r="C10" s="18"/>
      <c r="D10" s="3" t="s">
        <v>4</v>
      </c>
      <c r="E10" s="17"/>
      <c r="F10" s="110">
        <v>0</v>
      </c>
      <c r="G10" s="110">
        <v>0</v>
      </c>
      <c r="H10" s="110">
        <v>0</v>
      </c>
      <c r="I10" s="110">
        <v>0</v>
      </c>
      <c r="J10" s="110">
        <v>0</v>
      </c>
      <c r="K10" s="110">
        <v>0</v>
      </c>
      <c r="L10" s="110">
        <v>0</v>
      </c>
      <c r="M10" s="111">
        <v>0</v>
      </c>
      <c r="N10" s="8">
        <f t="shared" si="0"/>
        <v>0</v>
      </c>
    </row>
    <row r="11" spans="2:16" s="7" customFormat="1" ht="15.95" customHeight="1">
      <c r="B11" s="186"/>
      <c r="C11" s="18"/>
      <c r="D11" s="3" t="s">
        <v>5</v>
      </c>
      <c r="E11" s="17"/>
      <c r="F11" s="110">
        <v>0</v>
      </c>
      <c r="G11" s="110">
        <v>0</v>
      </c>
      <c r="H11" s="110">
        <v>0</v>
      </c>
      <c r="I11" s="110">
        <v>0</v>
      </c>
      <c r="J11" s="110">
        <v>0</v>
      </c>
      <c r="K11" s="110">
        <v>0</v>
      </c>
      <c r="L11" s="110">
        <v>0</v>
      </c>
      <c r="M11" s="111">
        <v>0</v>
      </c>
      <c r="N11" s="8">
        <f t="shared" si="0"/>
        <v>0</v>
      </c>
    </row>
    <row r="12" spans="2:16" s="7" customFormat="1" ht="15.95" customHeight="1">
      <c r="B12" s="186"/>
      <c r="C12" s="18"/>
      <c r="D12" s="3" t="s">
        <v>6</v>
      </c>
      <c r="E12" s="17"/>
      <c r="F12" s="110">
        <v>0</v>
      </c>
      <c r="G12" s="110">
        <v>0</v>
      </c>
      <c r="H12" s="110">
        <v>0</v>
      </c>
      <c r="I12" s="110">
        <v>0</v>
      </c>
      <c r="J12" s="110">
        <v>0</v>
      </c>
      <c r="K12" s="110">
        <v>0</v>
      </c>
      <c r="L12" s="110">
        <v>0</v>
      </c>
      <c r="M12" s="111">
        <v>0</v>
      </c>
      <c r="N12" s="8">
        <f t="shared" si="0"/>
        <v>0</v>
      </c>
    </row>
    <row r="13" spans="2:16" s="7" customFormat="1" ht="15.95" customHeight="1">
      <c r="B13" s="186"/>
      <c r="C13" s="18"/>
      <c r="D13" s="3" t="s">
        <v>7</v>
      </c>
      <c r="E13" s="17"/>
      <c r="F13" s="110">
        <v>0</v>
      </c>
      <c r="G13" s="110">
        <v>0</v>
      </c>
      <c r="H13" s="110">
        <v>0</v>
      </c>
      <c r="I13" s="110">
        <v>0</v>
      </c>
      <c r="J13" s="110">
        <v>0</v>
      </c>
      <c r="K13" s="110">
        <v>0</v>
      </c>
      <c r="L13" s="110">
        <v>0</v>
      </c>
      <c r="M13" s="111">
        <v>0</v>
      </c>
      <c r="N13" s="8">
        <f t="shared" si="0"/>
        <v>0</v>
      </c>
    </row>
    <row r="14" spans="2:16" s="7" customFormat="1" ht="15.95" customHeight="1">
      <c r="B14" s="186"/>
      <c r="C14" s="18"/>
      <c r="D14" s="3" t="s">
        <v>421</v>
      </c>
      <c r="E14" s="17"/>
      <c r="F14" s="110">
        <v>2</v>
      </c>
      <c r="G14" s="110">
        <v>2</v>
      </c>
      <c r="H14" s="110">
        <v>0</v>
      </c>
      <c r="I14" s="110">
        <v>0</v>
      </c>
      <c r="J14" s="110">
        <v>0</v>
      </c>
      <c r="K14" s="110">
        <v>0</v>
      </c>
      <c r="L14" s="110">
        <v>2</v>
      </c>
      <c r="M14" s="111">
        <v>0</v>
      </c>
      <c r="N14" s="8">
        <f t="shared" si="0"/>
        <v>0</v>
      </c>
    </row>
    <row r="15" spans="2:16" s="7" customFormat="1" ht="15.95" customHeight="1">
      <c r="B15" s="186"/>
      <c r="C15" s="18"/>
      <c r="D15" s="3" t="s">
        <v>290</v>
      </c>
      <c r="E15" s="17"/>
      <c r="F15" s="110">
        <v>1</v>
      </c>
      <c r="G15" s="110">
        <v>1</v>
      </c>
      <c r="H15" s="110">
        <v>0</v>
      </c>
      <c r="I15" s="110">
        <v>0</v>
      </c>
      <c r="J15" s="110">
        <v>0</v>
      </c>
      <c r="K15" s="110">
        <v>0</v>
      </c>
      <c r="L15" s="110">
        <v>1</v>
      </c>
      <c r="M15" s="111">
        <v>0</v>
      </c>
      <c r="N15" s="8">
        <f t="shared" si="0"/>
        <v>0</v>
      </c>
    </row>
    <row r="16" spans="2:16" s="7" customFormat="1" ht="15.95" customHeight="1">
      <c r="B16" s="186"/>
      <c r="C16" s="18"/>
      <c r="D16" s="3" t="s">
        <v>8</v>
      </c>
      <c r="E16" s="17"/>
      <c r="F16" s="110">
        <v>0</v>
      </c>
      <c r="G16" s="110">
        <v>0</v>
      </c>
      <c r="H16" s="110">
        <v>0</v>
      </c>
      <c r="I16" s="110">
        <v>0</v>
      </c>
      <c r="J16" s="110">
        <v>0</v>
      </c>
      <c r="K16" s="110">
        <v>0</v>
      </c>
      <c r="L16" s="110">
        <v>0</v>
      </c>
      <c r="M16" s="111">
        <v>0</v>
      </c>
      <c r="N16" s="8">
        <f t="shared" si="0"/>
        <v>0</v>
      </c>
    </row>
    <row r="17" spans="2:14" s="7" customFormat="1" ht="15.95" customHeight="1">
      <c r="B17" s="186"/>
      <c r="C17" s="18"/>
      <c r="D17" s="3" t="s">
        <v>9</v>
      </c>
      <c r="E17" s="17"/>
      <c r="F17" s="110">
        <v>0</v>
      </c>
      <c r="G17" s="110">
        <v>0</v>
      </c>
      <c r="H17" s="110">
        <v>0</v>
      </c>
      <c r="I17" s="110">
        <v>0</v>
      </c>
      <c r="J17" s="110">
        <v>0</v>
      </c>
      <c r="K17" s="110">
        <v>0</v>
      </c>
      <c r="L17" s="110">
        <v>0</v>
      </c>
      <c r="M17" s="111">
        <v>0</v>
      </c>
      <c r="N17" s="8">
        <f t="shared" si="0"/>
        <v>0</v>
      </c>
    </row>
    <row r="18" spans="2:14" s="7" customFormat="1" ht="15.95" customHeight="1">
      <c r="B18" s="186"/>
      <c r="C18" s="18"/>
      <c r="D18" s="3" t="s">
        <v>317</v>
      </c>
      <c r="E18" s="17"/>
      <c r="F18" s="110">
        <v>1</v>
      </c>
      <c r="G18" s="110">
        <v>1</v>
      </c>
      <c r="H18" s="110">
        <v>0</v>
      </c>
      <c r="I18" s="110">
        <v>0</v>
      </c>
      <c r="J18" s="110">
        <v>0</v>
      </c>
      <c r="K18" s="110">
        <v>1</v>
      </c>
      <c r="L18" s="110">
        <v>0</v>
      </c>
      <c r="M18" s="111">
        <v>0</v>
      </c>
      <c r="N18" s="8">
        <f t="shared" si="0"/>
        <v>0</v>
      </c>
    </row>
    <row r="19" spans="2:14" s="7" customFormat="1" ht="15.95" customHeight="1">
      <c r="B19" s="178" t="s">
        <v>291</v>
      </c>
      <c r="C19" s="10"/>
      <c r="D19" s="3" t="s">
        <v>10</v>
      </c>
      <c r="E19" s="17"/>
      <c r="F19" s="110">
        <v>129</v>
      </c>
      <c r="G19" s="110">
        <v>194</v>
      </c>
      <c r="H19" s="110">
        <v>59</v>
      </c>
      <c r="I19" s="110">
        <v>0</v>
      </c>
      <c r="J19" s="110">
        <v>0</v>
      </c>
      <c r="K19" s="110">
        <v>17</v>
      </c>
      <c r="L19" s="110">
        <v>177</v>
      </c>
      <c r="M19" s="111">
        <v>0</v>
      </c>
      <c r="N19" s="8">
        <f t="shared" si="0"/>
        <v>0</v>
      </c>
    </row>
    <row r="20" spans="2:14" s="7" customFormat="1" ht="15.95" customHeight="1">
      <c r="B20" s="179"/>
      <c r="C20" s="10"/>
      <c r="D20" s="20" t="s">
        <v>11</v>
      </c>
      <c r="E20" s="21"/>
      <c r="F20" s="110">
        <v>15</v>
      </c>
      <c r="G20" s="110">
        <v>18</v>
      </c>
      <c r="H20" s="110">
        <v>4</v>
      </c>
      <c r="I20" s="110">
        <v>0</v>
      </c>
      <c r="J20" s="110">
        <v>0</v>
      </c>
      <c r="K20" s="110">
        <v>2</v>
      </c>
      <c r="L20" s="110">
        <v>16</v>
      </c>
      <c r="M20" s="111">
        <v>0</v>
      </c>
      <c r="N20" s="8">
        <f t="shared" si="0"/>
        <v>0</v>
      </c>
    </row>
    <row r="21" spans="2:14" s="7" customFormat="1" ht="15.95" customHeight="1">
      <c r="B21" s="178" t="s">
        <v>271</v>
      </c>
      <c r="C21" s="16"/>
      <c r="D21" s="3" t="s">
        <v>12</v>
      </c>
      <c r="E21" s="17"/>
      <c r="F21" s="110">
        <v>7888</v>
      </c>
      <c r="G21" s="110">
        <v>7820</v>
      </c>
      <c r="H21" s="110">
        <v>505</v>
      </c>
      <c r="I21" s="110">
        <v>830</v>
      </c>
      <c r="J21" s="110">
        <v>60</v>
      </c>
      <c r="K21" s="110">
        <v>22</v>
      </c>
      <c r="L21" s="110">
        <v>7471</v>
      </c>
      <c r="M21" s="111">
        <v>327</v>
      </c>
      <c r="N21" s="8">
        <f t="shared" si="0"/>
        <v>0</v>
      </c>
    </row>
    <row r="22" spans="2:14" s="7" customFormat="1" ht="15.95" customHeight="1">
      <c r="B22" s="178"/>
      <c r="C22" s="18"/>
      <c r="D22" s="3" t="s">
        <v>13</v>
      </c>
      <c r="E22" s="17"/>
      <c r="F22" s="110">
        <v>75</v>
      </c>
      <c r="G22" s="110">
        <v>66</v>
      </c>
      <c r="H22" s="110">
        <v>3</v>
      </c>
      <c r="I22" s="110">
        <v>1</v>
      </c>
      <c r="J22" s="110">
        <v>0</v>
      </c>
      <c r="K22" s="110">
        <v>0</v>
      </c>
      <c r="L22" s="110">
        <v>66</v>
      </c>
      <c r="M22" s="111">
        <v>0</v>
      </c>
      <c r="N22" s="8">
        <f t="shared" si="0"/>
        <v>0</v>
      </c>
    </row>
    <row r="23" spans="2:14" s="7" customFormat="1" ht="15.95" customHeight="1">
      <c r="B23" s="178"/>
      <c r="C23" s="18"/>
      <c r="D23" s="3" t="s">
        <v>14</v>
      </c>
      <c r="E23" s="17"/>
      <c r="F23" s="110">
        <v>9800</v>
      </c>
      <c r="G23" s="110">
        <v>7526</v>
      </c>
      <c r="H23" s="110">
        <v>162</v>
      </c>
      <c r="I23" s="110">
        <v>764</v>
      </c>
      <c r="J23" s="110">
        <v>11</v>
      </c>
      <c r="K23" s="110">
        <v>2580</v>
      </c>
      <c r="L23" s="110">
        <v>4940</v>
      </c>
      <c r="M23" s="111">
        <v>6</v>
      </c>
      <c r="N23" s="8">
        <f t="shared" si="0"/>
        <v>0</v>
      </c>
    </row>
    <row r="24" spans="2:14" s="7" customFormat="1" ht="15.95" customHeight="1">
      <c r="B24" s="178"/>
      <c r="C24" s="18"/>
      <c r="D24" s="3" t="s">
        <v>15</v>
      </c>
      <c r="E24" s="17"/>
      <c r="F24" s="110">
        <v>5</v>
      </c>
      <c r="G24" s="110">
        <v>5</v>
      </c>
      <c r="H24" s="110">
        <v>1</v>
      </c>
      <c r="I24" s="110">
        <v>0</v>
      </c>
      <c r="J24" s="110">
        <v>0</v>
      </c>
      <c r="K24" s="110">
        <v>4</v>
      </c>
      <c r="L24" s="110">
        <v>1</v>
      </c>
      <c r="M24" s="111">
        <v>0</v>
      </c>
      <c r="N24" s="8">
        <f t="shared" si="0"/>
        <v>0</v>
      </c>
    </row>
    <row r="25" spans="2:14" s="7" customFormat="1" ht="15.95" customHeight="1">
      <c r="B25" s="178"/>
      <c r="C25" s="18"/>
      <c r="D25" s="3" t="s">
        <v>285</v>
      </c>
      <c r="E25" s="17"/>
      <c r="F25" s="110">
        <v>1034</v>
      </c>
      <c r="G25" s="110">
        <v>817</v>
      </c>
      <c r="H25" s="110">
        <v>129</v>
      </c>
      <c r="I25" s="110">
        <v>29</v>
      </c>
      <c r="J25" s="110">
        <v>3</v>
      </c>
      <c r="K25" s="110">
        <v>527</v>
      </c>
      <c r="L25" s="110">
        <v>290</v>
      </c>
      <c r="M25" s="111">
        <v>0</v>
      </c>
      <c r="N25" s="8">
        <f t="shared" si="0"/>
        <v>0</v>
      </c>
    </row>
    <row r="26" spans="2:14" s="7" customFormat="1" ht="15.95" customHeight="1">
      <c r="B26" s="178"/>
      <c r="C26" s="18"/>
      <c r="D26" s="3" t="s">
        <v>315</v>
      </c>
      <c r="E26" s="17"/>
      <c r="F26" s="110">
        <v>52</v>
      </c>
      <c r="G26" s="110">
        <v>43</v>
      </c>
      <c r="H26" s="110">
        <v>1</v>
      </c>
      <c r="I26" s="110">
        <v>0</v>
      </c>
      <c r="J26" s="110">
        <v>0</v>
      </c>
      <c r="K26" s="110">
        <v>28</v>
      </c>
      <c r="L26" s="110">
        <v>15</v>
      </c>
      <c r="M26" s="111">
        <v>0</v>
      </c>
      <c r="N26" s="8">
        <f t="shared" si="0"/>
        <v>0</v>
      </c>
    </row>
    <row r="27" spans="2:14" s="7" customFormat="1" ht="15.95" customHeight="1">
      <c r="B27" s="178"/>
      <c r="C27" s="18"/>
      <c r="D27" s="3" t="s">
        <v>331</v>
      </c>
      <c r="E27" s="17"/>
      <c r="F27" s="110">
        <v>152</v>
      </c>
      <c r="G27" s="110">
        <v>87</v>
      </c>
      <c r="H27" s="110">
        <v>2</v>
      </c>
      <c r="I27" s="110">
        <v>2</v>
      </c>
      <c r="J27" s="110">
        <v>0</v>
      </c>
      <c r="K27" s="110">
        <v>31</v>
      </c>
      <c r="L27" s="110">
        <v>56</v>
      </c>
      <c r="M27" s="111">
        <v>0</v>
      </c>
      <c r="N27" s="8">
        <f t="shared" si="0"/>
        <v>0</v>
      </c>
    </row>
    <row r="28" spans="2:14" s="7" customFormat="1" ht="15.95" customHeight="1">
      <c r="B28" s="178"/>
      <c r="C28" s="18"/>
      <c r="D28" s="3" t="s">
        <v>359</v>
      </c>
      <c r="E28" s="17"/>
      <c r="F28" s="110">
        <v>20</v>
      </c>
      <c r="G28" s="110">
        <v>43</v>
      </c>
      <c r="H28" s="110">
        <v>2</v>
      </c>
      <c r="I28" s="110">
        <v>0</v>
      </c>
      <c r="J28" s="110">
        <v>0</v>
      </c>
      <c r="K28" s="110">
        <v>30</v>
      </c>
      <c r="L28" s="110">
        <v>13</v>
      </c>
      <c r="M28" s="111">
        <v>0</v>
      </c>
      <c r="N28" s="8">
        <f t="shared" si="0"/>
        <v>0</v>
      </c>
    </row>
    <row r="29" spans="2:14" s="7" customFormat="1" ht="15.95" customHeight="1">
      <c r="B29" s="178"/>
      <c r="C29" s="18"/>
      <c r="D29" s="3" t="s">
        <v>368</v>
      </c>
      <c r="E29" s="17"/>
      <c r="F29" s="110">
        <v>83</v>
      </c>
      <c r="G29" s="110">
        <v>51</v>
      </c>
      <c r="H29" s="110">
        <v>1</v>
      </c>
      <c r="I29" s="110">
        <v>1</v>
      </c>
      <c r="J29" s="110">
        <v>0</v>
      </c>
      <c r="K29" s="110">
        <v>25</v>
      </c>
      <c r="L29" s="110">
        <v>26</v>
      </c>
      <c r="M29" s="111">
        <v>0</v>
      </c>
      <c r="N29" s="8">
        <f t="shared" si="0"/>
        <v>0</v>
      </c>
    </row>
    <row r="30" spans="2:14" s="7" customFormat="1" ht="15.95" customHeight="1">
      <c r="B30" s="178" t="s">
        <v>292</v>
      </c>
      <c r="C30" s="10"/>
      <c r="D30" s="3" t="s">
        <v>16</v>
      </c>
      <c r="E30" s="17"/>
      <c r="F30" s="110">
        <v>0</v>
      </c>
      <c r="G30" s="110">
        <v>0</v>
      </c>
      <c r="H30" s="110">
        <v>0</v>
      </c>
      <c r="I30" s="110">
        <v>0</v>
      </c>
      <c r="J30" s="110">
        <v>0</v>
      </c>
      <c r="K30" s="110">
        <v>0</v>
      </c>
      <c r="L30" s="110">
        <v>0</v>
      </c>
      <c r="M30" s="111">
        <v>0</v>
      </c>
      <c r="N30" s="8">
        <f t="shared" si="0"/>
        <v>0</v>
      </c>
    </row>
    <row r="31" spans="2:14" s="7" customFormat="1" ht="15.95" customHeight="1">
      <c r="B31" s="178"/>
      <c r="C31" s="10"/>
      <c r="D31" s="3" t="s">
        <v>17</v>
      </c>
      <c r="E31" s="17"/>
      <c r="F31" s="110">
        <v>2</v>
      </c>
      <c r="G31" s="110">
        <v>11</v>
      </c>
      <c r="H31" s="110">
        <v>5</v>
      </c>
      <c r="I31" s="110">
        <v>0</v>
      </c>
      <c r="J31" s="110">
        <v>0</v>
      </c>
      <c r="K31" s="110">
        <v>0</v>
      </c>
      <c r="L31" s="110">
        <v>11</v>
      </c>
      <c r="M31" s="111">
        <v>0</v>
      </c>
      <c r="N31" s="8">
        <f t="shared" si="0"/>
        <v>0</v>
      </c>
    </row>
    <row r="32" spans="2:14" s="7" customFormat="1" ht="15.95" customHeight="1">
      <c r="B32" s="178"/>
      <c r="C32" s="10"/>
      <c r="D32" s="3" t="s">
        <v>18</v>
      </c>
      <c r="E32" s="17"/>
      <c r="F32" s="110">
        <v>0</v>
      </c>
      <c r="G32" s="110">
        <v>0</v>
      </c>
      <c r="H32" s="110">
        <v>0</v>
      </c>
      <c r="I32" s="110">
        <v>0</v>
      </c>
      <c r="J32" s="110">
        <v>0</v>
      </c>
      <c r="K32" s="110">
        <v>0</v>
      </c>
      <c r="L32" s="110">
        <v>0</v>
      </c>
      <c r="M32" s="111">
        <v>0</v>
      </c>
      <c r="N32" s="8">
        <f t="shared" si="0"/>
        <v>0</v>
      </c>
    </row>
    <row r="33" spans="2:14" s="7" customFormat="1" ht="15.95" customHeight="1">
      <c r="B33" s="178"/>
      <c r="C33" s="10"/>
      <c r="D33" s="3" t="s">
        <v>19</v>
      </c>
      <c r="E33" s="17"/>
      <c r="F33" s="110">
        <v>0</v>
      </c>
      <c r="G33" s="110">
        <v>0</v>
      </c>
      <c r="H33" s="110">
        <v>0</v>
      </c>
      <c r="I33" s="110">
        <v>0</v>
      </c>
      <c r="J33" s="110">
        <v>0</v>
      </c>
      <c r="K33" s="110">
        <v>0</v>
      </c>
      <c r="L33" s="110">
        <v>0</v>
      </c>
      <c r="M33" s="111">
        <v>0</v>
      </c>
      <c r="N33" s="8">
        <f t="shared" si="0"/>
        <v>0</v>
      </c>
    </row>
    <row r="34" spans="2:14" s="7" customFormat="1" ht="15.95" customHeight="1">
      <c r="B34" s="178"/>
      <c r="C34" s="10"/>
      <c r="D34" s="3" t="s">
        <v>342</v>
      </c>
      <c r="E34" s="17"/>
      <c r="F34" s="110">
        <v>0</v>
      </c>
      <c r="G34" s="110">
        <v>0</v>
      </c>
      <c r="H34" s="110">
        <v>0</v>
      </c>
      <c r="I34" s="110">
        <v>0</v>
      </c>
      <c r="J34" s="110">
        <v>0</v>
      </c>
      <c r="K34" s="110">
        <v>0</v>
      </c>
      <c r="L34" s="110">
        <v>0</v>
      </c>
      <c r="M34" s="111">
        <v>0</v>
      </c>
      <c r="N34" s="8">
        <f t="shared" si="0"/>
        <v>0</v>
      </c>
    </row>
    <row r="35" spans="2:14" s="7" customFormat="1" ht="15.95" customHeight="1">
      <c r="B35" s="178" t="s">
        <v>293</v>
      </c>
      <c r="C35" s="10"/>
      <c r="D35" s="3" t="s">
        <v>20</v>
      </c>
      <c r="E35" s="17"/>
      <c r="F35" s="110">
        <v>874</v>
      </c>
      <c r="G35" s="110">
        <v>959</v>
      </c>
      <c r="H35" s="110">
        <v>382</v>
      </c>
      <c r="I35" s="110">
        <v>19</v>
      </c>
      <c r="J35" s="110">
        <v>6</v>
      </c>
      <c r="K35" s="110">
        <v>505</v>
      </c>
      <c r="L35" s="110">
        <v>454</v>
      </c>
      <c r="M35" s="111">
        <v>0</v>
      </c>
      <c r="N35" s="8">
        <f t="shared" si="0"/>
        <v>0</v>
      </c>
    </row>
    <row r="36" spans="2:14" s="7" customFormat="1" ht="15.95" customHeight="1">
      <c r="B36" s="179"/>
      <c r="C36" s="10"/>
      <c r="D36" s="3" t="s">
        <v>21</v>
      </c>
      <c r="E36" s="17"/>
      <c r="F36" s="110">
        <v>467</v>
      </c>
      <c r="G36" s="110">
        <v>366</v>
      </c>
      <c r="H36" s="110">
        <v>262</v>
      </c>
      <c r="I36" s="110">
        <v>46</v>
      </c>
      <c r="J36" s="110">
        <v>43</v>
      </c>
      <c r="K36" s="110">
        <v>141</v>
      </c>
      <c r="L36" s="110">
        <v>224</v>
      </c>
      <c r="M36" s="111">
        <v>1</v>
      </c>
      <c r="N36" s="8">
        <f t="shared" si="0"/>
        <v>0</v>
      </c>
    </row>
    <row r="37" spans="2:14" s="7" customFormat="1" ht="15.95" customHeight="1">
      <c r="B37" s="180" t="s">
        <v>294</v>
      </c>
      <c r="C37" s="22"/>
      <c r="D37" s="3" t="s">
        <v>22</v>
      </c>
      <c r="E37" s="17"/>
      <c r="F37" s="110">
        <v>0</v>
      </c>
      <c r="G37" s="110">
        <v>0</v>
      </c>
      <c r="H37" s="110">
        <v>0</v>
      </c>
      <c r="I37" s="110">
        <v>0</v>
      </c>
      <c r="J37" s="110">
        <v>0</v>
      </c>
      <c r="K37" s="110">
        <v>0</v>
      </c>
      <c r="L37" s="110">
        <v>0</v>
      </c>
      <c r="M37" s="111">
        <v>0</v>
      </c>
      <c r="N37" s="8">
        <f t="shared" si="0"/>
        <v>0</v>
      </c>
    </row>
    <row r="38" spans="2:14" s="7" customFormat="1" ht="15.95" customHeight="1">
      <c r="B38" s="181"/>
      <c r="C38" s="22"/>
      <c r="D38" s="3" t="s">
        <v>23</v>
      </c>
      <c r="E38" s="17"/>
      <c r="F38" s="110">
        <v>16</v>
      </c>
      <c r="G38" s="110">
        <v>14</v>
      </c>
      <c r="H38" s="110">
        <v>5</v>
      </c>
      <c r="I38" s="110">
        <v>0</v>
      </c>
      <c r="J38" s="110">
        <v>0</v>
      </c>
      <c r="K38" s="110">
        <v>2</v>
      </c>
      <c r="L38" s="110">
        <v>12</v>
      </c>
      <c r="M38" s="111">
        <v>0</v>
      </c>
      <c r="N38" s="8">
        <f t="shared" si="0"/>
        <v>0</v>
      </c>
    </row>
    <row r="39" spans="2:14" s="7" customFormat="1" ht="15.95" customHeight="1">
      <c r="B39" s="178" t="s">
        <v>269</v>
      </c>
      <c r="C39" s="16"/>
      <c r="D39" s="3" t="s">
        <v>24</v>
      </c>
      <c r="E39" s="17"/>
      <c r="F39" s="110">
        <v>116</v>
      </c>
      <c r="G39" s="110">
        <v>114</v>
      </c>
      <c r="H39" s="110">
        <v>12</v>
      </c>
      <c r="I39" s="110">
        <v>8</v>
      </c>
      <c r="J39" s="110">
        <v>2</v>
      </c>
      <c r="K39" s="110">
        <v>74</v>
      </c>
      <c r="L39" s="110">
        <v>40</v>
      </c>
      <c r="M39" s="111">
        <v>0</v>
      </c>
      <c r="N39" s="8">
        <f t="shared" si="0"/>
        <v>0</v>
      </c>
    </row>
    <row r="40" spans="2:14" s="7" customFormat="1" ht="27" customHeight="1">
      <c r="B40" s="178"/>
      <c r="C40" s="18"/>
      <c r="D40" s="3" t="s">
        <v>440</v>
      </c>
      <c r="E40" s="17"/>
      <c r="F40" s="175">
        <v>65</v>
      </c>
      <c r="G40" s="175">
        <v>78</v>
      </c>
      <c r="H40" s="175">
        <v>43</v>
      </c>
      <c r="I40" s="175">
        <v>12</v>
      </c>
      <c r="J40" s="175">
        <v>7</v>
      </c>
      <c r="K40" s="175">
        <v>1</v>
      </c>
      <c r="L40" s="175">
        <v>77</v>
      </c>
      <c r="M40" s="176">
        <v>0</v>
      </c>
      <c r="N40" s="8">
        <f t="shared" si="0"/>
        <v>0</v>
      </c>
    </row>
    <row r="41" spans="2:14" s="7" customFormat="1" ht="27" customHeight="1">
      <c r="B41" s="178"/>
      <c r="C41" s="18"/>
      <c r="D41" s="3" t="s">
        <v>441</v>
      </c>
      <c r="E41" s="17"/>
      <c r="F41" s="175">
        <v>293</v>
      </c>
      <c r="G41" s="175">
        <v>304</v>
      </c>
      <c r="H41" s="175">
        <v>219</v>
      </c>
      <c r="I41" s="175">
        <v>6</v>
      </c>
      <c r="J41" s="175">
        <v>0</v>
      </c>
      <c r="K41" s="175">
        <v>0</v>
      </c>
      <c r="L41" s="175">
        <v>304</v>
      </c>
      <c r="M41" s="176">
        <v>0</v>
      </c>
      <c r="N41" s="8">
        <f t="shared" si="0"/>
        <v>0</v>
      </c>
    </row>
    <row r="42" spans="2:14" s="7" customFormat="1" ht="15.95" customHeight="1">
      <c r="B42" s="178"/>
      <c r="C42" s="18"/>
      <c r="D42" s="3" t="s">
        <v>25</v>
      </c>
      <c r="E42" s="17"/>
      <c r="F42" s="110">
        <v>2276</v>
      </c>
      <c r="G42" s="110">
        <v>1772</v>
      </c>
      <c r="H42" s="110">
        <v>113</v>
      </c>
      <c r="I42" s="110">
        <v>431</v>
      </c>
      <c r="J42" s="110">
        <v>39</v>
      </c>
      <c r="K42" s="110">
        <v>318</v>
      </c>
      <c r="L42" s="110">
        <v>1427</v>
      </c>
      <c r="M42" s="111">
        <v>27</v>
      </c>
      <c r="N42" s="8">
        <f t="shared" si="0"/>
        <v>0</v>
      </c>
    </row>
    <row r="43" spans="2:14" s="7" customFormat="1" ht="15.95" customHeight="1">
      <c r="B43" s="178"/>
      <c r="C43" s="18"/>
      <c r="D43" s="3" t="s">
        <v>26</v>
      </c>
      <c r="E43" s="17"/>
      <c r="F43" s="110">
        <v>0</v>
      </c>
      <c r="G43" s="110">
        <v>0</v>
      </c>
      <c r="H43" s="110">
        <v>0</v>
      </c>
      <c r="I43" s="110">
        <v>0</v>
      </c>
      <c r="J43" s="110">
        <v>0</v>
      </c>
      <c r="K43" s="110">
        <v>0</v>
      </c>
      <c r="L43" s="110">
        <v>0</v>
      </c>
      <c r="M43" s="111">
        <v>0</v>
      </c>
      <c r="N43" s="8">
        <f t="shared" si="0"/>
        <v>0</v>
      </c>
    </row>
    <row r="44" spans="2:14" s="7" customFormat="1" ht="15.95" customHeight="1">
      <c r="B44" s="178"/>
      <c r="C44" s="18"/>
      <c r="D44" s="3" t="s">
        <v>318</v>
      </c>
      <c r="E44" s="17"/>
      <c r="F44" s="110">
        <v>3665</v>
      </c>
      <c r="G44" s="110">
        <v>2569</v>
      </c>
      <c r="H44" s="110">
        <v>125</v>
      </c>
      <c r="I44" s="110">
        <v>924</v>
      </c>
      <c r="J44" s="110">
        <v>113</v>
      </c>
      <c r="K44" s="110">
        <v>509</v>
      </c>
      <c r="L44" s="110">
        <v>2060</v>
      </c>
      <c r="M44" s="111">
        <v>0</v>
      </c>
      <c r="N44" s="8">
        <f t="shared" si="0"/>
        <v>0</v>
      </c>
    </row>
    <row r="45" spans="2:14" s="7" customFormat="1" ht="15.95" customHeight="1">
      <c r="B45" s="178"/>
      <c r="C45" s="18"/>
      <c r="D45" s="3" t="s">
        <v>332</v>
      </c>
      <c r="E45" s="17"/>
      <c r="F45" s="110">
        <v>89</v>
      </c>
      <c r="G45" s="110">
        <v>77</v>
      </c>
      <c r="H45" s="110">
        <v>9</v>
      </c>
      <c r="I45" s="110">
        <v>44</v>
      </c>
      <c r="J45" s="110">
        <v>9</v>
      </c>
      <c r="K45" s="110">
        <v>0</v>
      </c>
      <c r="L45" s="110">
        <v>77</v>
      </c>
      <c r="M45" s="111">
        <v>0</v>
      </c>
      <c r="N45" s="8">
        <f t="shared" si="0"/>
        <v>0</v>
      </c>
    </row>
    <row r="46" spans="2:14" s="7" customFormat="1" ht="15.95" customHeight="1">
      <c r="B46" s="178"/>
      <c r="C46" s="18"/>
      <c r="D46" s="3" t="s">
        <v>438</v>
      </c>
      <c r="E46" s="17"/>
      <c r="F46" s="110">
        <v>0</v>
      </c>
      <c r="G46" s="110">
        <v>0</v>
      </c>
      <c r="H46" s="110">
        <v>0</v>
      </c>
      <c r="I46" s="110">
        <v>0</v>
      </c>
      <c r="J46" s="110">
        <v>0</v>
      </c>
      <c r="K46" s="110">
        <v>0</v>
      </c>
      <c r="L46" s="110">
        <v>0</v>
      </c>
      <c r="M46" s="111">
        <v>0</v>
      </c>
      <c r="N46" s="8">
        <f>SUM(K45:M45)-G45</f>
        <v>0</v>
      </c>
    </row>
    <row r="47" spans="2:14" s="7" customFormat="1" ht="15.95" customHeight="1">
      <c r="B47" s="180" t="s">
        <v>295</v>
      </c>
      <c r="C47" s="22"/>
      <c r="D47" s="3" t="s">
        <v>27</v>
      </c>
      <c r="E47" s="17"/>
      <c r="F47" s="110">
        <v>5164</v>
      </c>
      <c r="G47" s="110">
        <v>4552</v>
      </c>
      <c r="H47" s="110">
        <v>299</v>
      </c>
      <c r="I47" s="110">
        <v>151</v>
      </c>
      <c r="J47" s="110">
        <v>20</v>
      </c>
      <c r="K47" s="110">
        <v>712</v>
      </c>
      <c r="L47" s="110">
        <v>3826</v>
      </c>
      <c r="M47" s="111">
        <v>14</v>
      </c>
      <c r="N47" s="8">
        <f>SUM(K47:M47)-G47</f>
        <v>0</v>
      </c>
    </row>
    <row r="48" spans="2:14" s="7" customFormat="1" ht="15.95" customHeight="1">
      <c r="B48" s="181"/>
      <c r="C48" s="22"/>
      <c r="D48" s="3" t="s">
        <v>28</v>
      </c>
      <c r="E48" s="17"/>
      <c r="F48" s="110">
        <v>3</v>
      </c>
      <c r="G48" s="110">
        <v>2</v>
      </c>
      <c r="H48" s="110">
        <v>0</v>
      </c>
      <c r="I48" s="110">
        <v>0</v>
      </c>
      <c r="J48" s="110">
        <v>0</v>
      </c>
      <c r="K48" s="110">
        <v>0</v>
      </c>
      <c r="L48" s="110">
        <v>2</v>
      </c>
      <c r="M48" s="111">
        <v>0</v>
      </c>
      <c r="N48" s="8">
        <f>SUM(K48:M48)-G48</f>
        <v>0</v>
      </c>
    </row>
    <row r="49" spans="2:14" s="7" customFormat="1" ht="15.95" customHeight="1">
      <c r="B49" s="178" t="s">
        <v>268</v>
      </c>
      <c r="C49" s="16"/>
      <c r="D49" s="3" t="s">
        <v>29</v>
      </c>
      <c r="E49" s="17"/>
      <c r="F49" s="110">
        <v>102</v>
      </c>
      <c r="G49" s="110">
        <v>66</v>
      </c>
      <c r="H49" s="110">
        <v>3</v>
      </c>
      <c r="I49" s="110">
        <v>1</v>
      </c>
      <c r="J49" s="110">
        <v>0</v>
      </c>
      <c r="K49" s="110">
        <v>2</v>
      </c>
      <c r="L49" s="110">
        <v>64</v>
      </c>
      <c r="M49" s="111">
        <v>0</v>
      </c>
      <c r="N49" s="8">
        <f>SUM(K49:M49)-G49</f>
        <v>0</v>
      </c>
    </row>
    <row r="50" spans="2:14" s="7" customFormat="1" ht="15.95" customHeight="1">
      <c r="B50" s="178"/>
      <c r="C50" s="18"/>
      <c r="D50" s="3" t="s">
        <v>30</v>
      </c>
      <c r="E50" s="17"/>
      <c r="F50" s="110">
        <v>59</v>
      </c>
      <c r="G50" s="110">
        <v>72</v>
      </c>
      <c r="H50" s="110">
        <v>1</v>
      </c>
      <c r="I50" s="110">
        <v>0</v>
      </c>
      <c r="J50" s="110">
        <v>0</v>
      </c>
      <c r="K50" s="110">
        <v>0</v>
      </c>
      <c r="L50" s="110">
        <v>72</v>
      </c>
      <c r="M50" s="111">
        <v>0</v>
      </c>
      <c r="N50" s="8">
        <f>SUM(K50:M50)-G50</f>
        <v>0</v>
      </c>
    </row>
    <row r="51" spans="2:14" s="7" customFormat="1" ht="15.75" customHeight="1" thickBot="1">
      <c r="B51" s="178"/>
      <c r="C51" s="18"/>
      <c r="D51" s="3" t="s">
        <v>31</v>
      </c>
      <c r="E51" s="17"/>
      <c r="F51" s="110">
        <v>0</v>
      </c>
      <c r="G51" s="110">
        <v>0</v>
      </c>
      <c r="H51" s="110">
        <v>0</v>
      </c>
      <c r="I51" s="110">
        <v>0</v>
      </c>
      <c r="J51" s="110">
        <v>0</v>
      </c>
      <c r="K51" s="110">
        <v>0</v>
      </c>
      <c r="L51" s="110">
        <v>0</v>
      </c>
      <c r="M51" s="111">
        <v>0</v>
      </c>
      <c r="N51" s="8">
        <f>SUM(K51:M51)-G51</f>
        <v>0</v>
      </c>
    </row>
    <row r="52" spans="2:14" ht="15.75" customHeight="1">
      <c r="B52" s="173"/>
      <c r="C52" s="173"/>
      <c r="D52" s="173"/>
      <c r="E52" s="173"/>
      <c r="F52" s="173"/>
      <c r="G52" s="173"/>
      <c r="H52" s="173"/>
      <c r="I52" s="173"/>
      <c r="J52" s="173"/>
      <c r="K52" s="173"/>
      <c r="L52" s="173"/>
      <c r="M52" s="173"/>
    </row>
    <row r="53" spans="2:14">
      <c r="F53" s="25"/>
      <c r="G53" s="25"/>
      <c r="H53" s="25"/>
      <c r="I53" s="25"/>
      <c r="J53" s="25"/>
      <c r="K53" s="25"/>
      <c r="L53" s="25"/>
      <c r="M53" s="25"/>
    </row>
    <row r="54" spans="2:14">
      <c r="F54" s="25"/>
      <c r="G54" s="25"/>
      <c r="H54" s="25"/>
      <c r="I54" s="25"/>
      <c r="J54" s="25"/>
      <c r="K54" s="25"/>
      <c r="L54" s="25"/>
      <c r="M54" s="25"/>
    </row>
    <row r="55" spans="2:14">
      <c r="F55" s="25"/>
      <c r="G55" s="25"/>
      <c r="H55" s="25"/>
      <c r="I55" s="25"/>
      <c r="J55" s="25"/>
      <c r="K55" s="25"/>
      <c r="L55" s="25"/>
      <c r="M55" s="25"/>
    </row>
    <row r="56" spans="2:14">
      <c r="F56" s="25"/>
      <c r="G56" s="25"/>
      <c r="H56" s="25"/>
      <c r="I56" s="25"/>
      <c r="J56" s="25"/>
      <c r="K56" s="25"/>
      <c r="L56" s="25"/>
      <c r="M56" s="25"/>
    </row>
    <row r="57" spans="2:14">
      <c r="F57" s="25"/>
      <c r="G57" s="25"/>
      <c r="H57" s="25"/>
      <c r="I57" s="25"/>
      <c r="J57" s="25"/>
      <c r="K57" s="25"/>
      <c r="L57" s="25"/>
      <c r="M57" s="25"/>
    </row>
    <row r="58" spans="2:14">
      <c r="F58" s="25"/>
      <c r="G58" s="25"/>
      <c r="H58" s="25"/>
      <c r="I58" s="25"/>
      <c r="J58" s="25"/>
      <c r="K58" s="25"/>
      <c r="L58" s="25"/>
      <c r="M58" s="25"/>
    </row>
    <row r="59" spans="2:14">
      <c r="F59" s="25"/>
      <c r="G59" s="25"/>
      <c r="H59" s="25"/>
      <c r="I59" s="25"/>
      <c r="J59" s="25"/>
      <c r="K59" s="25"/>
      <c r="L59" s="25"/>
      <c r="M59" s="25"/>
    </row>
    <row r="60" spans="2:14">
      <c r="F60" s="25"/>
      <c r="G60" s="25"/>
      <c r="H60" s="25"/>
      <c r="I60" s="25"/>
      <c r="J60" s="25"/>
      <c r="K60" s="25"/>
      <c r="L60" s="25"/>
      <c r="M60" s="25"/>
    </row>
    <row r="61" spans="2:14">
      <c r="F61" s="25"/>
      <c r="G61" s="25"/>
      <c r="H61" s="25"/>
      <c r="I61" s="25"/>
      <c r="J61" s="25"/>
      <c r="K61" s="25"/>
      <c r="L61" s="25"/>
      <c r="M61" s="25"/>
    </row>
    <row r="62" spans="2:14">
      <c r="F62" s="25"/>
      <c r="G62" s="25"/>
      <c r="H62" s="25"/>
      <c r="I62" s="25"/>
      <c r="J62" s="25"/>
      <c r="K62" s="25"/>
      <c r="L62" s="25"/>
      <c r="M62" s="25"/>
    </row>
    <row r="63" spans="2:14">
      <c r="F63" s="25"/>
      <c r="G63" s="25"/>
      <c r="H63" s="25"/>
      <c r="I63" s="25"/>
      <c r="J63" s="25"/>
      <c r="K63" s="25"/>
      <c r="L63" s="25"/>
      <c r="M63" s="25"/>
    </row>
    <row r="64" spans="2:14">
      <c r="F64" s="25"/>
      <c r="G64" s="25"/>
      <c r="H64" s="25"/>
      <c r="I64" s="25"/>
      <c r="J64" s="25"/>
      <c r="K64" s="25"/>
      <c r="L64" s="25"/>
      <c r="M64" s="25"/>
    </row>
    <row r="65" spans="6:13">
      <c r="F65" s="25"/>
      <c r="G65" s="25"/>
      <c r="H65" s="25"/>
      <c r="I65" s="25"/>
      <c r="J65" s="25"/>
      <c r="K65" s="25"/>
      <c r="L65" s="25"/>
      <c r="M65" s="25"/>
    </row>
    <row r="66" spans="6:13">
      <c r="F66" s="25"/>
      <c r="G66" s="25"/>
      <c r="H66" s="25"/>
      <c r="I66" s="25"/>
      <c r="J66" s="25"/>
      <c r="K66" s="25"/>
      <c r="L66" s="25"/>
      <c r="M66" s="25"/>
    </row>
    <row r="67" spans="6:13">
      <c r="F67" s="25"/>
      <c r="G67" s="25"/>
      <c r="H67" s="25"/>
      <c r="I67" s="25"/>
      <c r="J67" s="25"/>
      <c r="K67" s="25"/>
      <c r="L67" s="25"/>
      <c r="M67" s="25"/>
    </row>
    <row r="178" spans="6:13">
      <c r="F178" s="25"/>
      <c r="G178" s="25"/>
      <c r="H178" s="25"/>
      <c r="I178" s="25"/>
      <c r="J178" s="25"/>
      <c r="K178" s="25"/>
      <c r="L178" s="25"/>
      <c r="M178" s="25"/>
    </row>
    <row r="179" spans="6:13">
      <c r="F179" s="25"/>
      <c r="G179" s="25"/>
      <c r="H179" s="25"/>
      <c r="I179" s="25"/>
      <c r="J179" s="25"/>
      <c r="K179" s="25"/>
      <c r="L179" s="25"/>
      <c r="M179" s="25"/>
    </row>
    <row r="180" spans="6:13">
      <c r="F180" s="25"/>
      <c r="G180" s="25"/>
      <c r="H180" s="25"/>
      <c r="I180" s="25"/>
      <c r="J180" s="25"/>
      <c r="K180" s="25"/>
      <c r="L180" s="25"/>
      <c r="M180" s="25"/>
    </row>
    <row r="181" spans="6:13">
      <c r="F181" s="25"/>
      <c r="G181" s="25"/>
      <c r="H181" s="25"/>
      <c r="I181" s="25"/>
      <c r="J181" s="25"/>
      <c r="K181" s="25"/>
      <c r="L181" s="25"/>
      <c r="M181" s="25"/>
    </row>
    <row r="182" spans="6:13">
      <c r="F182" s="25"/>
      <c r="G182" s="25"/>
      <c r="H182" s="25"/>
      <c r="I182" s="25"/>
      <c r="J182" s="25"/>
      <c r="K182" s="25"/>
      <c r="L182" s="25"/>
      <c r="M182" s="25"/>
    </row>
    <row r="183" spans="6:13">
      <c r="F183" s="25"/>
      <c r="G183" s="25"/>
      <c r="H183" s="25"/>
      <c r="I183" s="25"/>
      <c r="J183" s="25"/>
      <c r="K183" s="25"/>
      <c r="L183" s="25"/>
      <c r="M183" s="25"/>
    </row>
    <row r="184" spans="6:13">
      <c r="F184" s="25"/>
      <c r="G184" s="25"/>
      <c r="H184" s="25"/>
      <c r="I184" s="25"/>
      <c r="J184" s="25"/>
      <c r="K184" s="25"/>
      <c r="L184" s="25"/>
      <c r="M184" s="25"/>
    </row>
    <row r="185" spans="6:13">
      <c r="F185" s="25"/>
      <c r="G185" s="25"/>
      <c r="H185" s="25"/>
      <c r="I185" s="25"/>
      <c r="J185" s="25"/>
      <c r="K185" s="25"/>
      <c r="L185" s="25"/>
      <c r="M185" s="25"/>
    </row>
    <row r="186" spans="6:13">
      <c r="F186" s="25"/>
      <c r="G186" s="25"/>
      <c r="H186" s="25"/>
      <c r="I186" s="25"/>
      <c r="J186" s="25"/>
      <c r="K186" s="25"/>
      <c r="L186" s="25"/>
      <c r="M186" s="25"/>
    </row>
    <row r="187" spans="6:13">
      <c r="F187" s="25"/>
      <c r="G187" s="25"/>
      <c r="H187" s="25"/>
      <c r="I187" s="25"/>
      <c r="J187" s="25"/>
      <c r="K187" s="25"/>
      <c r="L187" s="25"/>
      <c r="M187" s="25"/>
    </row>
    <row r="188" spans="6:13">
      <c r="F188" s="25"/>
      <c r="G188" s="25"/>
      <c r="H188" s="25"/>
      <c r="I188" s="25"/>
      <c r="J188" s="25"/>
      <c r="K188" s="25"/>
      <c r="L188" s="25"/>
      <c r="M188" s="25"/>
    </row>
    <row r="189" spans="6:13">
      <c r="F189" s="25"/>
      <c r="G189" s="25"/>
      <c r="H189" s="25"/>
      <c r="I189" s="25"/>
      <c r="J189" s="25"/>
      <c r="K189" s="25"/>
      <c r="L189" s="25"/>
      <c r="M189" s="25"/>
    </row>
    <row r="190" spans="6:13">
      <c r="F190" s="25"/>
      <c r="G190" s="25"/>
      <c r="H190" s="25"/>
      <c r="I190" s="25"/>
      <c r="J190" s="25"/>
      <c r="K190" s="25"/>
      <c r="L190" s="25"/>
      <c r="M190" s="25"/>
    </row>
    <row r="191" spans="6:13">
      <c r="F191" s="25"/>
      <c r="G191" s="25"/>
      <c r="H191" s="25"/>
      <c r="I191" s="25"/>
      <c r="J191" s="25"/>
      <c r="K191" s="25"/>
      <c r="L191" s="25"/>
      <c r="M191" s="25"/>
    </row>
    <row r="192" spans="6:13">
      <c r="F192" s="25"/>
      <c r="G192" s="25"/>
      <c r="H192" s="25"/>
      <c r="I192" s="25"/>
      <c r="J192" s="25"/>
      <c r="K192" s="25"/>
      <c r="L192" s="25"/>
      <c r="M192" s="25"/>
    </row>
    <row r="193" spans="6:13">
      <c r="F193" s="25"/>
      <c r="G193" s="25"/>
      <c r="H193" s="25"/>
      <c r="I193" s="25"/>
      <c r="J193" s="25"/>
      <c r="K193" s="25"/>
      <c r="L193" s="25"/>
      <c r="M193" s="25"/>
    </row>
    <row r="194" spans="6:13">
      <c r="F194" s="25"/>
      <c r="G194" s="25"/>
      <c r="H194" s="25"/>
      <c r="I194" s="25"/>
      <c r="J194" s="25"/>
      <c r="K194" s="25"/>
      <c r="L194" s="25"/>
      <c r="M194" s="25"/>
    </row>
    <row r="304" spans="6:13">
      <c r="F304" s="25"/>
      <c r="G304" s="25"/>
      <c r="H304" s="25"/>
      <c r="I304" s="25"/>
      <c r="J304" s="25"/>
      <c r="K304" s="25"/>
      <c r="L304" s="25"/>
      <c r="M304" s="25"/>
    </row>
    <row r="305" spans="6:13">
      <c r="F305" s="25"/>
      <c r="G305" s="25"/>
      <c r="H305" s="25"/>
      <c r="I305" s="25"/>
      <c r="J305" s="25"/>
      <c r="K305" s="25"/>
      <c r="L305" s="25"/>
      <c r="M305" s="25"/>
    </row>
    <row r="306" spans="6:13">
      <c r="F306" s="25"/>
      <c r="G306" s="25"/>
      <c r="H306" s="25"/>
      <c r="I306" s="25"/>
      <c r="J306" s="25"/>
      <c r="K306" s="25"/>
      <c r="L306" s="25"/>
      <c r="M306" s="25"/>
    </row>
    <row r="307" spans="6:13">
      <c r="F307" s="25"/>
      <c r="G307" s="25"/>
      <c r="H307" s="25"/>
      <c r="I307" s="25"/>
      <c r="J307" s="25"/>
      <c r="K307" s="25"/>
      <c r="L307" s="25"/>
      <c r="M307" s="25"/>
    </row>
    <row r="308" spans="6:13">
      <c r="F308" s="25"/>
      <c r="G308" s="25"/>
      <c r="H308" s="25"/>
      <c r="I308" s="25"/>
      <c r="J308" s="25"/>
      <c r="K308" s="25"/>
      <c r="L308" s="25"/>
      <c r="M308" s="25"/>
    </row>
    <row r="309" spans="6:13">
      <c r="F309" s="25"/>
      <c r="G309" s="25"/>
      <c r="H309" s="25"/>
      <c r="I309" s="25"/>
      <c r="J309" s="25"/>
      <c r="K309" s="25"/>
      <c r="L309" s="25"/>
      <c r="M309" s="25"/>
    </row>
    <row r="310" spans="6:13">
      <c r="F310" s="25"/>
      <c r="G310" s="25"/>
      <c r="H310" s="25"/>
      <c r="I310" s="25"/>
      <c r="J310" s="25"/>
      <c r="K310" s="25"/>
      <c r="L310" s="25"/>
      <c r="M310" s="25"/>
    </row>
    <row r="311" spans="6:13">
      <c r="F311" s="25"/>
      <c r="G311" s="25"/>
      <c r="H311" s="25"/>
      <c r="I311" s="25"/>
      <c r="J311" s="25"/>
      <c r="K311" s="25"/>
      <c r="L311" s="25"/>
      <c r="M311" s="25"/>
    </row>
    <row r="312" spans="6:13">
      <c r="F312" s="25"/>
      <c r="G312" s="25"/>
      <c r="H312" s="25"/>
      <c r="I312" s="25"/>
      <c r="J312" s="25"/>
      <c r="K312" s="25"/>
      <c r="L312" s="25"/>
      <c r="M312" s="25"/>
    </row>
    <row r="313" spans="6:13">
      <c r="F313" s="25"/>
      <c r="G313" s="25"/>
      <c r="H313" s="25"/>
      <c r="I313" s="25"/>
      <c r="J313" s="25"/>
      <c r="K313" s="25"/>
      <c r="L313" s="25"/>
      <c r="M313" s="25"/>
    </row>
    <row r="314" spans="6:13">
      <c r="F314" s="25"/>
      <c r="G314" s="25"/>
      <c r="H314" s="25"/>
      <c r="I314" s="25"/>
      <c r="J314" s="25"/>
      <c r="K314" s="25"/>
      <c r="L314" s="25"/>
      <c r="M314" s="25"/>
    </row>
    <row r="315" spans="6:13">
      <c r="F315" s="25"/>
      <c r="G315" s="25"/>
      <c r="H315" s="25"/>
      <c r="I315" s="25"/>
      <c r="J315" s="25"/>
      <c r="K315" s="25"/>
      <c r="L315" s="25"/>
      <c r="M315" s="25"/>
    </row>
    <row r="316" spans="6:13">
      <c r="F316" s="25"/>
      <c r="G316" s="25"/>
      <c r="H316" s="25"/>
      <c r="I316" s="25"/>
      <c r="J316" s="25"/>
      <c r="K316" s="25"/>
      <c r="L316" s="25"/>
      <c r="M316" s="25"/>
    </row>
    <row r="317" spans="6:13">
      <c r="F317" s="25"/>
      <c r="G317" s="25"/>
      <c r="H317" s="25"/>
      <c r="I317" s="25"/>
      <c r="J317" s="25"/>
      <c r="K317" s="25"/>
      <c r="L317" s="25"/>
      <c r="M317" s="25"/>
    </row>
    <row r="318" spans="6:13">
      <c r="F318" s="25"/>
      <c r="G318" s="25"/>
      <c r="H318" s="25"/>
      <c r="I318" s="25"/>
      <c r="J318" s="25"/>
      <c r="K318" s="25"/>
      <c r="L318" s="25"/>
      <c r="M318" s="25"/>
    </row>
    <row r="319" spans="6:13">
      <c r="F319" s="25"/>
      <c r="G319" s="25"/>
      <c r="H319" s="25"/>
      <c r="I319" s="25"/>
      <c r="J319" s="25"/>
      <c r="K319" s="25"/>
      <c r="L319" s="25"/>
      <c r="M319" s="25"/>
    </row>
    <row r="320" spans="6:13">
      <c r="F320" s="25"/>
      <c r="G320" s="25"/>
      <c r="H320" s="25"/>
      <c r="I320" s="25"/>
      <c r="J320" s="25"/>
      <c r="K320" s="25"/>
      <c r="L320" s="25"/>
      <c r="M320" s="25"/>
    </row>
    <row r="321" spans="6:13">
      <c r="F321" s="25"/>
      <c r="G321" s="25"/>
      <c r="H321" s="25"/>
      <c r="I321" s="25"/>
      <c r="J321" s="25"/>
      <c r="K321" s="25"/>
      <c r="L321" s="25"/>
      <c r="M321" s="25"/>
    </row>
    <row r="322" spans="6:13">
      <c r="F322" s="25"/>
      <c r="G322" s="25"/>
      <c r="H322" s="25"/>
      <c r="I322" s="25"/>
      <c r="J322" s="25"/>
      <c r="K322" s="25"/>
      <c r="L322" s="25"/>
      <c r="M322" s="25"/>
    </row>
    <row r="433" spans="6:13">
      <c r="F433" s="25"/>
      <c r="G433" s="25"/>
      <c r="H433" s="25"/>
      <c r="I433" s="25"/>
      <c r="J433" s="25"/>
      <c r="K433" s="25"/>
      <c r="L433" s="25"/>
      <c r="M433" s="25"/>
    </row>
    <row r="434" spans="6:13">
      <c r="F434" s="25"/>
      <c r="G434" s="25"/>
      <c r="H434" s="25"/>
      <c r="I434" s="25"/>
      <c r="J434" s="25"/>
      <c r="K434" s="25"/>
      <c r="L434" s="25"/>
      <c r="M434" s="25"/>
    </row>
    <row r="435" spans="6:13">
      <c r="F435" s="25"/>
      <c r="G435" s="25"/>
      <c r="H435" s="25"/>
      <c r="I435" s="25"/>
      <c r="J435" s="25"/>
      <c r="K435" s="25"/>
      <c r="L435" s="25"/>
      <c r="M435" s="25"/>
    </row>
    <row r="436" spans="6:13">
      <c r="F436" s="25"/>
      <c r="G436" s="25"/>
      <c r="H436" s="25"/>
      <c r="I436" s="25"/>
      <c r="J436" s="25"/>
      <c r="K436" s="25"/>
      <c r="L436" s="25"/>
      <c r="M436" s="25"/>
    </row>
    <row r="437" spans="6:13">
      <c r="F437" s="25"/>
      <c r="G437" s="25"/>
      <c r="H437" s="25"/>
      <c r="I437" s="25"/>
      <c r="J437" s="25"/>
      <c r="K437" s="25"/>
      <c r="L437" s="25"/>
      <c r="M437" s="25"/>
    </row>
    <row r="438" spans="6:13">
      <c r="F438" s="25"/>
      <c r="G438" s="25"/>
      <c r="H438" s="25"/>
      <c r="I438" s="25"/>
      <c r="J438" s="25"/>
      <c r="K438" s="25"/>
      <c r="L438" s="25"/>
      <c r="M438" s="25"/>
    </row>
    <row r="439" spans="6:13">
      <c r="F439" s="25"/>
      <c r="G439" s="25"/>
      <c r="H439" s="25"/>
      <c r="I439" s="25"/>
      <c r="J439" s="25"/>
      <c r="K439" s="25"/>
      <c r="L439" s="25"/>
      <c r="M439" s="25"/>
    </row>
    <row r="440" spans="6:13">
      <c r="F440" s="25"/>
      <c r="G440" s="25"/>
      <c r="H440" s="25"/>
      <c r="I440" s="25"/>
      <c r="J440" s="25"/>
      <c r="K440" s="25"/>
      <c r="L440" s="25"/>
      <c r="M440" s="25"/>
    </row>
    <row r="441" spans="6:13">
      <c r="F441" s="25"/>
      <c r="G441" s="25"/>
      <c r="H441" s="25"/>
      <c r="I441" s="25"/>
      <c r="J441" s="25"/>
      <c r="K441" s="25"/>
      <c r="L441" s="25"/>
      <c r="M441" s="25"/>
    </row>
    <row r="442" spans="6:13">
      <c r="F442" s="25"/>
      <c r="G442" s="25"/>
      <c r="H442" s="25"/>
      <c r="I442" s="25"/>
      <c r="J442" s="25"/>
      <c r="K442" s="25"/>
      <c r="L442" s="25"/>
      <c r="M442" s="25"/>
    </row>
    <row r="443" spans="6:13">
      <c r="F443" s="25"/>
      <c r="G443" s="25"/>
      <c r="H443" s="25"/>
      <c r="I443" s="25"/>
      <c r="J443" s="25"/>
      <c r="K443" s="25"/>
      <c r="L443" s="25"/>
      <c r="M443" s="25"/>
    </row>
    <row r="444" spans="6:13">
      <c r="F444" s="25"/>
      <c r="G444" s="25"/>
      <c r="H444" s="25"/>
      <c r="I444" s="25"/>
      <c r="J444" s="25"/>
      <c r="K444" s="25"/>
      <c r="L444" s="25"/>
      <c r="M444" s="25"/>
    </row>
    <row r="445" spans="6:13">
      <c r="F445" s="25"/>
      <c r="G445" s="25"/>
      <c r="H445" s="25"/>
      <c r="I445" s="25"/>
      <c r="J445" s="25"/>
      <c r="K445" s="25"/>
      <c r="L445" s="25"/>
      <c r="M445" s="25"/>
    </row>
    <row r="446" spans="6:13">
      <c r="F446" s="25"/>
      <c r="G446" s="25"/>
      <c r="H446" s="25"/>
      <c r="I446" s="25"/>
      <c r="J446" s="25"/>
      <c r="K446" s="25"/>
      <c r="L446" s="25"/>
      <c r="M446" s="25"/>
    </row>
    <row r="447" spans="6:13">
      <c r="F447" s="25"/>
      <c r="G447" s="25"/>
      <c r="H447" s="25"/>
      <c r="I447" s="25"/>
      <c r="J447" s="25"/>
      <c r="K447" s="25"/>
      <c r="L447" s="25"/>
      <c r="M447" s="25"/>
    </row>
    <row r="448" spans="6:13">
      <c r="F448" s="25"/>
      <c r="G448" s="25"/>
      <c r="H448" s="25"/>
      <c r="I448" s="25"/>
      <c r="J448" s="25"/>
      <c r="K448" s="25"/>
      <c r="L448" s="25"/>
      <c r="M448" s="25"/>
    </row>
    <row r="449" spans="6:13">
      <c r="F449" s="25"/>
      <c r="G449" s="25"/>
      <c r="H449" s="25"/>
      <c r="I449" s="25"/>
      <c r="J449" s="25"/>
      <c r="K449" s="25"/>
      <c r="L449" s="25"/>
      <c r="M449" s="25"/>
    </row>
    <row r="568" spans="6:13">
      <c r="F568" s="25"/>
      <c r="G568" s="25"/>
      <c r="H568" s="25"/>
      <c r="I568" s="25"/>
      <c r="J568" s="25"/>
      <c r="K568" s="25"/>
      <c r="L568" s="25"/>
      <c r="M568" s="25"/>
    </row>
  </sheetData>
  <mergeCells count="20">
    <mergeCell ref="B2:M2"/>
    <mergeCell ref="I5:J5"/>
    <mergeCell ref="G4:M4"/>
    <mergeCell ref="M5:M6"/>
    <mergeCell ref="L5:L6"/>
    <mergeCell ref="K5:K6"/>
    <mergeCell ref="G5:H5"/>
    <mergeCell ref="F4:F6"/>
    <mergeCell ref="B4:D6"/>
    <mergeCell ref="B21:B29"/>
    <mergeCell ref="B30:B34"/>
    <mergeCell ref="B7:E7"/>
    <mergeCell ref="B8:D8"/>
    <mergeCell ref="B9:B18"/>
    <mergeCell ref="B19:B20"/>
    <mergeCell ref="B35:B36"/>
    <mergeCell ref="B37:B38"/>
    <mergeCell ref="B47:B48"/>
    <mergeCell ref="B39:B46"/>
    <mergeCell ref="B49:B51"/>
  </mergeCells>
  <phoneticPr fontId="2"/>
  <printOptions horizontalCentered="1" gridLinesSet="0"/>
  <pageMargins left="0.39370078740157483" right="0.39370078740157483" top="0.59055118110236227" bottom="0.39370078740157483" header="0.31496062992125984" footer="0.31496062992125984"/>
  <pageSetup paperSize="9" scale="95" orientation="portrait"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20"/>
  <sheetViews>
    <sheetView view="pageBreakPreview" zoomScaleNormal="100" workbookViewId="0">
      <pane xSplit="5" ySplit="6" topLeftCell="F7" activePane="bottomRight" state="frozen"/>
      <selection activeCell="P18" sqref="P18"/>
      <selection pane="topRight" activeCell="P18" sqref="P18"/>
      <selection pane="bottomLeft" activeCell="P18" sqref="P18"/>
      <selection pane="bottomRight" activeCell="B4" sqref="B4:D6"/>
    </sheetView>
  </sheetViews>
  <sheetFormatPr defaultColWidth="9.140625" defaultRowHeight="12"/>
  <cols>
    <col min="1" max="1" width="2.7109375" style="5" customWidth="1"/>
    <col min="2" max="2" width="5.7109375" style="5" customWidth="1"/>
    <col min="3" max="3" width="2.7109375" style="5" customWidth="1"/>
    <col min="4" max="4" width="32.140625" style="5" bestFit="1" customWidth="1"/>
    <col min="5" max="5" width="1.7109375" style="5" customWidth="1"/>
    <col min="6" max="6" width="9.7109375" style="5" customWidth="1"/>
    <col min="7" max="13" width="7.7109375" style="5" customWidth="1"/>
    <col min="14" max="16384" width="9.140625" style="5"/>
  </cols>
  <sheetData>
    <row r="1" spans="2:14">
      <c r="B1" s="5" t="s">
        <v>358</v>
      </c>
    </row>
    <row r="2" spans="2:14" s="26" customFormat="1" ht="14.25">
      <c r="B2" s="187" t="s">
        <v>383</v>
      </c>
      <c r="C2" s="187"/>
      <c r="D2" s="188"/>
      <c r="E2" s="188"/>
      <c r="F2" s="188"/>
      <c r="G2" s="188"/>
      <c r="H2" s="188"/>
      <c r="I2" s="188"/>
      <c r="J2" s="188"/>
      <c r="K2" s="188"/>
      <c r="L2" s="188"/>
      <c r="M2" s="188"/>
    </row>
    <row r="3" spans="2:14" ht="12.75" thickBot="1">
      <c r="B3" s="7"/>
      <c r="C3" s="7"/>
      <c r="D3" s="7"/>
      <c r="E3" s="7"/>
      <c r="F3" s="8"/>
      <c r="G3" s="8"/>
      <c r="H3" s="8"/>
      <c r="I3" s="8"/>
      <c r="J3" s="8"/>
      <c r="K3" s="8"/>
      <c r="L3" s="8"/>
      <c r="M3" s="8"/>
    </row>
    <row r="4" spans="2:14">
      <c r="B4" s="201" t="s">
        <v>289</v>
      </c>
      <c r="C4" s="201"/>
      <c r="D4" s="201"/>
      <c r="E4" s="9"/>
      <c r="F4" s="199" t="s">
        <v>381</v>
      </c>
      <c r="G4" s="191" t="s">
        <v>382</v>
      </c>
      <c r="H4" s="192"/>
      <c r="I4" s="192"/>
      <c r="J4" s="192"/>
      <c r="K4" s="192"/>
      <c r="L4" s="192"/>
      <c r="M4" s="192"/>
    </row>
    <row r="5" spans="2:14">
      <c r="B5" s="202"/>
      <c r="C5" s="202"/>
      <c r="D5" s="202"/>
      <c r="E5" s="11"/>
      <c r="F5" s="200"/>
      <c r="G5" s="197" t="s">
        <v>287</v>
      </c>
      <c r="H5" s="198"/>
      <c r="I5" s="189" t="s">
        <v>296</v>
      </c>
      <c r="J5" s="190"/>
      <c r="K5" s="195" t="s">
        <v>300</v>
      </c>
      <c r="L5" s="195" t="s">
        <v>299</v>
      </c>
      <c r="M5" s="193" t="s">
        <v>298</v>
      </c>
    </row>
    <row r="6" spans="2:14" ht="24">
      <c r="B6" s="202"/>
      <c r="C6" s="202"/>
      <c r="D6" s="202"/>
      <c r="E6" s="11"/>
      <c r="F6" s="200"/>
      <c r="G6" s="12"/>
      <c r="H6" s="36" t="s">
        <v>297</v>
      </c>
      <c r="I6" s="12"/>
      <c r="J6" s="36" t="s">
        <v>297</v>
      </c>
      <c r="K6" s="200"/>
      <c r="L6" s="200"/>
      <c r="M6" s="206"/>
      <c r="N6" s="5" t="s">
        <v>348</v>
      </c>
    </row>
    <row r="7" spans="2:14" ht="15.75" customHeight="1">
      <c r="B7" s="204" t="s">
        <v>384</v>
      </c>
      <c r="C7" s="27"/>
      <c r="D7" s="28" t="s">
        <v>32</v>
      </c>
      <c r="E7" s="29"/>
      <c r="F7" s="112">
        <v>0</v>
      </c>
      <c r="G7" s="112">
        <v>0</v>
      </c>
      <c r="H7" s="112">
        <v>0</v>
      </c>
      <c r="I7" s="112">
        <v>0</v>
      </c>
      <c r="J7" s="112">
        <v>0</v>
      </c>
      <c r="K7" s="112">
        <v>0</v>
      </c>
      <c r="L7" s="112">
        <v>0</v>
      </c>
      <c r="M7" s="113">
        <v>0</v>
      </c>
      <c r="N7" s="8">
        <f>SUM(K7:M7)-G7</f>
        <v>0</v>
      </c>
    </row>
    <row r="8" spans="2:14" ht="15.75" customHeight="1">
      <c r="B8" s="205"/>
      <c r="C8" s="19"/>
      <c r="D8" s="3" t="s">
        <v>435</v>
      </c>
      <c r="E8" s="17"/>
      <c r="F8" s="114">
        <v>0</v>
      </c>
      <c r="G8" s="114">
        <v>0</v>
      </c>
      <c r="H8" s="114">
        <v>0</v>
      </c>
      <c r="I8" s="114">
        <v>0</v>
      </c>
      <c r="J8" s="114">
        <v>0</v>
      </c>
      <c r="K8" s="114">
        <v>0</v>
      </c>
      <c r="L8" s="114">
        <v>0</v>
      </c>
      <c r="M8" s="115">
        <v>0</v>
      </c>
      <c r="N8" s="8">
        <v>0</v>
      </c>
    </row>
    <row r="9" spans="2:14" ht="25.5" customHeight="1">
      <c r="B9" s="205"/>
      <c r="C9" s="19"/>
      <c r="D9" s="39" t="s">
        <v>351</v>
      </c>
      <c r="E9" s="17"/>
      <c r="F9" s="114">
        <v>0</v>
      </c>
      <c r="G9" s="114">
        <v>0</v>
      </c>
      <c r="H9" s="114">
        <v>0</v>
      </c>
      <c r="I9" s="114">
        <v>0</v>
      </c>
      <c r="J9" s="114">
        <v>0</v>
      </c>
      <c r="K9" s="114">
        <v>0</v>
      </c>
      <c r="L9" s="114">
        <v>0</v>
      </c>
      <c r="M9" s="115">
        <v>0</v>
      </c>
      <c r="N9" s="8">
        <v>0</v>
      </c>
    </row>
    <row r="10" spans="2:14" ht="35.25" customHeight="1">
      <c r="B10" s="205"/>
      <c r="C10" s="19"/>
      <c r="D10" s="46" t="s">
        <v>422</v>
      </c>
      <c r="E10" s="17"/>
      <c r="F10" s="114">
        <v>0</v>
      </c>
      <c r="G10" s="114">
        <v>0</v>
      </c>
      <c r="H10" s="114">
        <v>0</v>
      </c>
      <c r="I10" s="114">
        <v>0</v>
      </c>
      <c r="J10" s="114">
        <v>0</v>
      </c>
      <c r="K10" s="114">
        <v>0</v>
      </c>
      <c r="L10" s="114">
        <v>0</v>
      </c>
      <c r="M10" s="115">
        <v>0</v>
      </c>
      <c r="N10" s="8">
        <v>0</v>
      </c>
    </row>
    <row r="11" spans="2:14" ht="15.75" customHeight="1">
      <c r="B11" s="205"/>
      <c r="C11" s="19"/>
      <c r="D11" s="39" t="s">
        <v>387</v>
      </c>
      <c r="E11" s="17"/>
      <c r="F11" s="114">
        <v>0</v>
      </c>
      <c r="G11" s="114">
        <v>0</v>
      </c>
      <c r="H11" s="114">
        <v>0</v>
      </c>
      <c r="I11" s="114">
        <v>0</v>
      </c>
      <c r="J11" s="114">
        <v>0</v>
      </c>
      <c r="K11" s="114">
        <v>0</v>
      </c>
      <c r="L11" s="114">
        <v>0</v>
      </c>
      <c r="M11" s="115">
        <v>0</v>
      </c>
      <c r="N11" s="8">
        <v>0</v>
      </c>
    </row>
    <row r="12" spans="2:14" ht="25.5" customHeight="1">
      <c r="B12" s="205"/>
      <c r="C12" s="19"/>
      <c r="D12" s="39" t="s">
        <v>386</v>
      </c>
      <c r="E12" s="17"/>
      <c r="F12" s="114">
        <v>0</v>
      </c>
      <c r="G12" s="114">
        <v>0</v>
      </c>
      <c r="H12" s="114">
        <v>0</v>
      </c>
      <c r="I12" s="114">
        <v>0</v>
      </c>
      <c r="J12" s="114">
        <v>0</v>
      </c>
      <c r="K12" s="114">
        <v>0</v>
      </c>
      <c r="L12" s="114">
        <v>0</v>
      </c>
      <c r="M12" s="115">
        <v>0</v>
      </c>
      <c r="N12" s="8">
        <v>0</v>
      </c>
    </row>
    <row r="13" spans="2:14" ht="25.5" customHeight="1">
      <c r="B13" s="205"/>
      <c r="C13" s="19"/>
      <c r="D13" s="39" t="s">
        <v>385</v>
      </c>
      <c r="E13" s="17"/>
      <c r="F13" s="114">
        <v>0</v>
      </c>
      <c r="G13" s="114">
        <v>0</v>
      </c>
      <c r="H13" s="114">
        <v>0</v>
      </c>
      <c r="I13" s="114">
        <v>0</v>
      </c>
      <c r="J13" s="114">
        <v>0</v>
      </c>
      <c r="K13" s="114">
        <v>0</v>
      </c>
      <c r="L13" s="114">
        <v>0</v>
      </c>
      <c r="M13" s="115">
        <v>0</v>
      </c>
      <c r="N13" s="8">
        <v>0</v>
      </c>
    </row>
    <row r="14" spans="2:14" ht="15.75" customHeight="1">
      <c r="B14" s="203" t="s">
        <v>272</v>
      </c>
      <c r="C14" s="19"/>
      <c r="D14" s="3" t="s">
        <v>33</v>
      </c>
      <c r="E14" s="17"/>
      <c r="F14" s="114">
        <v>1063</v>
      </c>
      <c r="G14" s="114">
        <v>647</v>
      </c>
      <c r="H14" s="114">
        <v>104</v>
      </c>
      <c r="I14" s="114">
        <v>57</v>
      </c>
      <c r="J14" s="114">
        <v>14</v>
      </c>
      <c r="K14" s="114">
        <v>499</v>
      </c>
      <c r="L14" s="114">
        <v>148</v>
      </c>
      <c r="M14" s="115">
        <v>0</v>
      </c>
      <c r="N14" s="8">
        <v>0</v>
      </c>
    </row>
    <row r="15" spans="2:14" ht="15.75" customHeight="1">
      <c r="B15" s="203"/>
      <c r="C15" s="30"/>
      <c r="D15" s="3" t="s">
        <v>34</v>
      </c>
      <c r="E15" s="17"/>
      <c r="F15" s="114">
        <v>3</v>
      </c>
      <c r="G15" s="114">
        <v>3</v>
      </c>
      <c r="H15" s="114">
        <v>2</v>
      </c>
      <c r="I15" s="114">
        <v>0</v>
      </c>
      <c r="J15" s="114">
        <v>0</v>
      </c>
      <c r="K15" s="114">
        <v>0</v>
      </c>
      <c r="L15" s="114">
        <v>3</v>
      </c>
      <c r="M15" s="115">
        <v>0</v>
      </c>
      <c r="N15" s="8">
        <f t="shared" ref="N15:N32" si="0">SUM(K15:M15)-G15</f>
        <v>0</v>
      </c>
    </row>
    <row r="16" spans="2:14" ht="15.75" customHeight="1">
      <c r="B16" s="203"/>
      <c r="C16" s="30"/>
      <c r="D16" s="3" t="s">
        <v>35</v>
      </c>
      <c r="E16" s="17"/>
      <c r="F16" s="114">
        <v>6493</v>
      </c>
      <c r="G16" s="114">
        <v>5184</v>
      </c>
      <c r="H16" s="114">
        <v>472</v>
      </c>
      <c r="I16" s="114">
        <v>884</v>
      </c>
      <c r="J16" s="114">
        <v>72</v>
      </c>
      <c r="K16" s="114">
        <v>3060</v>
      </c>
      <c r="L16" s="114">
        <v>2124</v>
      </c>
      <c r="M16" s="115">
        <v>0</v>
      </c>
      <c r="N16" s="8">
        <f t="shared" si="0"/>
        <v>0</v>
      </c>
    </row>
    <row r="17" spans="2:14" ht="15.75" customHeight="1">
      <c r="B17" s="203"/>
      <c r="C17" s="30"/>
      <c r="D17" s="3" t="s">
        <v>420</v>
      </c>
      <c r="E17" s="17"/>
      <c r="F17" s="114">
        <v>8532</v>
      </c>
      <c r="G17" s="114">
        <v>5944</v>
      </c>
      <c r="H17" s="114">
        <v>1131</v>
      </c>
      <c r="I17" s="114">
        <v>103</v>
      </c>
      <c r="J17" s="114">
        <v>39</v>
      </c>
      <c r="K17" s="114">
        <v>5245</v>
      </c>
      <c r="L17" s="114">
        <v>699</v>
      </c>
      <c r="M17" s="115">
        <v>0</v>
      </c>
      <c r="N17" s="8">
        <f t="shared" si="0"/>
        <v>0</v>
      </c>
    </row>
    <row r="18" spans="2:14" ht="15.75" customHeight="1">
      <c r="B18" s="203"/>
      <c r="C18" s="30"/>
      <c r="D18" s="3" t="s">
        <v>369</v>
      </c>
      <c r="E18" s="17"/>
      <c r="F18" s="114">
        <v>317</v>
      </c>
      <c r="G18" s="114">
        <v>179</v>
      </c>
      <c r="H18" s="114">
        <v>36</v>
      </c>
      <c r="I18" s="114">
        <v>12</v>
      </c>
      <c r="J18" s="114">
        <v>1</v>
      </c>
      <c r="K18" s="114">
        <v>60</v>
      </c>
      <c r="L18" s="114">
        <v>119</v>
      </c>
      <c r="M18" s="115">
        <v>0</v>
      </c>
      <c r="N18" s="8">
        <f t="shared" si="0"/>
        <v>0</v>
      </c>
    </row>
    <row r="19" spans="2:14" ht="15.75" customHeight="1">
      <c r="B19" s="203"/>
      <c r="C19" s="30"/>
      <c r="D19" s="3" t="s">
        <v>36</v>
      </c>
      <c r="E19" s="17"/>
      <c r="F19" s="114">
        <v>165</v>
      </c>
      <c r="G19" s="114">
        <v>127</v>
      </c>
      <c r="H19" s="114">
        <v>6</v>
      </c>
      <c r="I19" s="114">
        <v>6</v>
      </c>
      <c r="J19" s="114">
        <v>0</v>
      </c>
      <c r="K19" s="114">
        <v>41</v>
      </c>
      <c r="L19" s="114">
        <v>86</v>
      </c>
      <c r="M19" s="115">
        <v>0</v>
      </c>
      <c r="N19" s="8">
        <f t="shared" si="0"/>
        <v>0</v>
      </c>
    </row>
    <row r="20" spans="2:14" ht="15.75" customHeight="1">
      <c r="B20" s="203"/>
      <c r="C20" s="30"/>
      <c r="D20" s="3" t="s">
        <v>37</v>
      </c>
      <c r="E20" s="17"/>
      <c r="F20" s="114">
        <v>0</v>
      </c>
      <c r="G20" s="114">
        <v>0</v>
      </c>
      <c r="H20" s="114">
        <v>0</v>
      </c>
      <c r="I20" s="114">
        <v>0</v>
      </c>
      <c r="J20" s="114">
        <v>0</v>
      </c>
      <c r="K20" s="114">
        <v>0</v>
      </c>
      <c r="L20" s="114">
        <v>0</v>
      </c>
      <c r="M20" s="115">
        <v>0</v>
      </c>
      <c r="N20" s="8">
        <f t="shared" si="0"/>
        <v>0</v>
      </c>
    </row>
    <row r="21" spans="2:14" ht="15.75" customHeight="1">
      <c r="B21" s="203"/>
      <c r="C21" s="30"/>
      <c r="D21" s="3" t="s">
        <v>38</v>
      </c>
      <c r="E21" s="17"/>
      <c r="F21" s="114">
        <v>0</v>
      </c>
      <c r="G21" s="114">
        <v>0</v>
      </c>
      <c r="H21" s="114">
        <v>0</v>
      </c>
      <c r="I21" s="114">
        <v>0</v>
      </c>
      <c r="J21" s="114">
        <v>0</v>
      </c>
      <c r="K21" s="114">
        <v>0</v>
      </c>
      <c r="L21" s="114">
        <v>0</v>
      </c>
      <c r="M21" s="115">
        <v>0</v>
      </c>
      <c r="N21" s="8">
        <f t="shared" si="0"/>
        <v>0</v>
      </c>
    </row>
    <row r="22" spans="2:14" ht="15.75" customHeight="1">
      <c r="B22" s="203"/>
      <c r="C22" s="30"/>
      <c r="D22" s="3" t="s">
        <v>39</v>
      </c>
      <c r="E22" s="17"/>
      <c r="F22" s="114">
        <v>565</v>
      </c>
      <c r="G22" s="114">
        <v>364</v>
      </c>
      <c r="H22" s="114">
        <v>49</v>
      </c>
      <c r="I22" s="114">
        <v>29</v>
      </c>
      <c r="J22" s="114">
        <v>1</v>
      </c>
      <c r="K22" s="114">
        <v>170</v>
      </c>
      <c r="L22" s="114">
        <v>194</v>
      </c>
      <c r="M22" s="115">
        <v>0</v>
      </c>
      <c r="N22" s="8">
        <f t="shared" si="0"/>
        <v>0</v>
      </c>
    </row>
    <row r="23" spans="2:14" ht="15.75" customHeight="1">
      <c r="B23" s="203" t="s">
        <v>273</v>
      </c>
      <c r="C23" s="19"/>
      <c r="D23" s="3" t="s">
        <v>40</v>
      </c>
      <c r="E23" s="17"/>
      <c r="F23" s="114">
        <v>8</v>
      </c>
      <c r="G23" s="114">
        <v>9</v>
      </c>
      <c r="H23" s="114">
        <v>2</v>
      </c>
      <c r="I23" s="114">
        <v>0</v>
      </c>
      <c r="J23" s="114">
        <v>0</v>
      </c>
      <c r="K23" s="114">
        <v>0</v>
      </c>
      <c r="L23" s="114">
        <v>9</v>
      </c>
      <c r="M23" s="115">
        <v>0</v>
      </c>
      <c r="N23" s="8">
        <f t="shared" si="0"/>
        <v>0</v>
      </c>
    </row>
    <row r="24" spans="2:14" ht="15.75" customHeight="1">
      <c r="B24" s="203"/>
      <c r="C24" s="30"/>
      <c r="D24" s="3" t="s">
        <v>41</v>
      </c>
      <c r="E24" s="17"/>
      <c r="F24" s="114">
        <v>1</v>
      </c>
      <c r="G24" s="114">
        <v>0</v>
      </c>
      <c r="H24" s="114">
        <v>0</v>
      </c>
      <c r="I24" s="114">
        <v>0</v>
      </c>
      <c r="J24" s="114">
        <v>0</v>
      </c>
      <c r="K24" s="114">
        <v>0</v>
      </c>
      <c r="L24" s="114">
        <v>0</v>
      </c>
      <c r="M24" s="115">
        <v>0</v>
      </c>
      <c r="N24" s="8">
        <f t="shared" si="0"/>
        <v>0</v>
      </c>
    </row>
    <row r="25" spans="2:14" ht="15.75" customHeight="1">
      <c r="B25" s="203"/>
      <c r="C25" s="30"/>
      <c r="D25" s="39" t="s">
        <v>433</v>
      </c>
      <c r="E25" s="17"/>
      <c r="F25" s="114">
        <v>0</v>
      </c>
      <c r="G25" s="114">
        <v>0</v>
      </c>
      <c r="H25" s="114">
        <v>0</v>
      </c>
      <c r="I25" s="114">
        <v>0</v>
      </c>
      <c r="J25" s="114">
        <v>0</v>
      </c>
      <c r="K25" s="114">
        <v>0</v>
      </c>
      <c r="L25" s="114">
        <v>0</v>
      </c>
      <c r="M25" s="115">
        <v>0</v>
      </c>
      <c r="N25" s="8">
        <f t="shared" si="0"/>
        <v>0</v>
      </c>
    </row>
    <row r="26" spans="2:14" ht="15.75" customHeight="1">
      <c r="B26" s="203"/>
      <c r="C26" s="30"/>
      <c r="D26" s="3" t="s">
        <v>354</v>
      </c>
      <c r="E26" s="17"/>
      <c r="F26" s="114">
        <v>2</v>
      </c>
      <c r="G26" s="114">
        <v>6</v>
      </c>
      <c r="H26" s="114">
        <v>4</v>
      </c>
      <c r="I26" s="114">
        <v>0</v>
      </c>
      <c r="J26" s="114">
        <v>0</v>
      </c>
      <c r="K26" s="114">
        <v>0</v>
      </c>
      <c r="L26" s="114">
        <v>6</v>
      </c>
      <c r="M26" s="115">
        <v>0</v>
      </c>
      <c r="N26" s="8">
        <f t="shared" si="0"/>
        <v>0</v>
      </c>
    </row>
    <row r="27" spans="2:14" ht="15.75" customHeight="1">
      <c r="B27" s="203"/>
      <c r="C27" s="30"/>
      <c r="D27" s="3" t="s">
        <v>42</v>
      </c>
      <c r="E27" s="17"/>
      <c r="F27" s="114">
        <v>1</v>
      </c>
      <c r="G27" s="114">
        <v>4</v>
      </c>
      <c r="H27" s="114">
        <v>1</v>
      </c>
      <c r="I27" s="114">
        <v>0</v>
      </c>
      <c r="J27" s="114">
        <v>0</v>
      </c>
      <c r="K27" s="114">
        <v>0</v>
      </c>
      <c r="L27" s="114">
        <v>4</v>
      </c>
      <c r="M27" s="115">
        <v>0</v>
      </c>
      <c r="N27" s="8">
        <f t="shared" si="0"/>
        <v>0</v>
      </c>
    </row>
    <row r="28" spans="2:14" ht="15.75" customHeight="1">
      <c r="B28" s="203"/>
      <c r="C28" s="30"/>
      <c r="D28" s="3" t="s">
        <v>43</v>
      </c>
      <c r="E28" s="17"/>
      <c r="F28" s="114">
        <v>2</v>
      </c>
      <c r="G28" s="114">
        <v>2</v>
      </c>
      <c r="H28" s="114">
        <v>0</v>
      </c>
      <c r="I28" s="114">
        <v>0</v>
      </c>
      <c r="J28" s="114">
        <v>0</v>
      </c>
      <c r="K28" s="114">
        <v>2</v>
      </c>
      <c r="L28" s="114">
        <v>0</v>
      </c>
      <c r="M28" s="115">
        <v>0</v>
      </c>
      <c r="N28" s="8">
        <f t="shared" si="0"/>
        <v>0</v>
      </c>
    </row>
    <row r="29" spans="2:14" ht="15.75" customHeight="1">
      <c r="B29" s="203"/>
      <c r="C29" s="30"/>
      <c r="D29" s="3" t="s">
        <v>44</v>
      </c>
      <c r="E29" s="17"/>
      <c r="F29" s="114">
        <v>2</v>
      </c>
      <c r="G29" s="114">
        <v>2</v>
      </c>
      <c r="H29" s="114">
        <v>0</v>
      </c>
      <c r="I29" s="114">
        <v>0</v>
      </c>
      <c r="J29" s="114">
        <v>0</v>
      </c>
      <c r="K29" s="114">
        <v>0</v>
      </c>
      <c r="L29" s="114">
        <v>2</v>
      </c>
      <c r="M29" s="115">
        <v>0</v>
      </c>
      <c r="N29" s="8">
        <f t="shared" si="0"/>
        <v>0</v>
      </c>
    </row>
    <row r="30" spans="2:14" ht="15.75" customHeight="1">
      <c r="B30" s="203"/>
      <c r="C30" s="30"/>
      <c r="D30" s="3" t="s">
        <v>45</v>
      </c>
      <c r="E30" s="17"/>
      <c r="F30" s="114">
        <v>1</v>
      </c>
      <c r="G30" s="114">
        <v>0</v>
      </c>
      <c r="H30" s="114">
        <v>0</v>
      </c>
      <c r="I30" s="114">
        <v>0</v>
      </c>
      <c r="J30" s="114">
        <v>0</v>
      </c>
      <c r="K30" s="114">
        <v>0</v>
      </c>
      <c r="L30" s="114">
        <v>0</v>
      </c>
      <c r="M30" s="115">
        <v>0</v>
      </c>
      <c r="N30" s="8">
        <f t="shared" si="0"/>
        <v>0</v>
      </c>
    </row>
    <row r="31" spans="2:14" ht="15.75" customHeight="1">
      <c r="B31" s="203"/>
      <c r="C31" s="30"/>
      <c r="D31" s="3" t="s">
        <v>301</v>
      </c>
      <c r="E31" s="17"/>
      <c r="F31" s="114">
        <v>1</v>
      </c>
      <c r="G31" s="114">
        <v>0</v>
      </c>
      <c r="H31" s="114">
        <v>0</v>
      </c>
      <c r="I31" s="114">
        <v>0</v>
      </c>
      <c r="J31" s="114">
        <v>0</v>
      </c>
      <c r="K31" s="114">
        <v>0</v>
      </c>
      <c r="L31" s="114">
        <v>0</v>
      </c>
      <c r="M31" s="115">
        <v>0</v>
      </c>
      <c r="N31" s="8">
        <f t="shared" si="0"/>
        <v>0</v>
      </c>
    </row>
    <row r="32" spans="2:14" ht="15.75" customHeight="1">
      <c r="B32" s="203"/>
      <c r="C32" s="30"/>
      <c r="D32" s="3" t="s">
        <v>442</v>
      </c>
      <c r="E32" s="17"/>
      <c r="F32" s="114">
        <v>1</v>
      </c>
      <c r="G32" s="114">
        <v>1</v>
      </c>
      <c r="H32" s="114">
        <v>0</v>
      </c>
      <c r="I32" s="114">
        <v>0</v>
      </c>
      <c r="J32" s="114">
        <v>0</v>
      </c>
      <c r="K32" s="114">
        <v>0</v>
      </c>
      <c r="L32" s="114">
        <v>1</v>
      </c>
      <c r="M32" s="115">
        <v>0</v>
      </c>
      <c r="N32" s="8">
        <f>SUM(K32:M32)-G32</f>
        <v>0</v>
      </c>
    </row>
    <row r="33" spans="2:14" ht="15.75" customHeight="1">
      <c r="B33" s="203"/>
      <c r="C33" s="30"/>
      <c r="D33" s="3" t="s">
        <v>46</v>
      </c>
      <c r="E33" s="17"/>
      <c r="F33" s="114">
        <v>0</v>
      </c>
      <c r="G33" s="114">
        <v>0</v>
      </c>
      <c r="H33" s="114">
        <v>0</v>
      </c>
      <c r="I33" s="114">
        <v>0</v>
      </c>
      <c r="J33" s="114">
        <v>0</v>
      </c>
      <c r="K33" s="114">
        <v>0</v>
      </c>
      <c r="L33" s="114">
        <v>0</v>
      </c>
      <c r="M33" s="115">
        <v>0</v>
      </c>
      <c r="N33" s="8">
        <f>SUM(K33:M33)-G33</f>
        <v>0</v>
      </c>
    </row>
    <row r="34" spans="2:14" ht="15.75" customHeight="1">
      <c r="B34" s="203"/>
      <c r="C34" s="30"/>
      <c r="D34" s="3" t="s">
        <v>0</v>
      </c>
      <c r="E34" s="17"/>
      <c r="F34" s="114">
        <v>0</v>
      </c>
      <c r="G34" s="114">
        <v>0</v>
      </c>
      <c r="H34" s="114">
        <v>0</v>
      </c>
      <c r="I34" s="114">
        <v>0</v>
      </c>
      <c r="J34" s="114">
        <v>0</v>
      </c>
      <c r="K34" s="114">
        <v>0</v>
      </c>
      <c r="L34" s="114">
        <v>0</v>
      </c>
      <c r="M34" s="115">
        <v>0</v>
      </c>
      <c r="N34" s="8">
        <f>SUM(K34:M34)-G34</f>
        <v>0</v>
      </c>
    </row>
    <row r="35" spans="2:14" ht="15.75" customHeight="1">
      <c r="B35" s="203"/>
      <c r="C35" s="30"/>
      <c r="D35" s="3" t="s">
        <v>340</v>
      </c>
      <c r="E35" s="17"/>
      <c r="F35" s="114">
        <v>0</v>
      </c>
      <c r="G35" s="114">
        <v>0</v>
      </c>
      <c r="H35" s="114">
        <v>0</v>
      </c>
      <c r="I35" s="114">
        <v>0</v>
      </c>
      <c r="J35" s="114">
        <v>0</v>
      </c>
      <c r="K35" s="114">
        <v>0</v>
      </c>
      <c r="L35" s="114">
        <v>0</v>
      </c>
      <c r="M35" s="115">
        <v>0</v>
      </c>
      <c r="N35" s="8">
        <f>SUM(K35:M35)-G35</f>
        <v>0</v>
      </c>
    </row>
    <row r="36" spans="2:14" ht="15.75" customHeight="1">
      <c r="B36" s="203"/>
      <c r="C36" s="30"/>
      <c r="D36" s="3" t="s">
        <v>47</v>
      </c>
      <c r="E36" s="17"/>
      <c r="F36" s="114">
        <v>0</v>
      </c>
      <c r="G36" s="114">
        <v>0</v>
      </c>
      <c r="H36" s="114">
        <v>0</v>
      </c>
      <c r="I36" s="114">
        <v>0</v>
      </c>
      <c r="J36" s="114">
        <v>0</v>
      </c>
      <c r="K36" s="114">
        <v>0</v>
      </c>
      <c r="L36" s="114">
        <v>0</v>
      </c>
      <c r="M36" s="115">
        <v>0</v>
      </c>
      <c r="N36" s="8">
        <f>SUM(K36:M36)-G36</f>
        <v>0</v>
      </c>
    </row>
    <row r="37" spans="2:14" ht="15.75" customHeight="1">
      <c r="B37" s="203" t="s">
        <v>274</v>
      </c>
      <c r="C37" s="19"/>
      <c r="D37" s="3" t="s">
        <v>316</v>
      </c>
      <c r="E37" s="17"/>
      <c r="F37" s="114">
        <v>0</v>
      </c>
      <c r="G37" s="114">
        <v>0</v>
      </c>
      <c r="H37" s="114">
        <v>0</v>
      </c>
      <c r="I37" s="114">
        <v>0</v>
      </c>
      <c r="J37" s="114">
        <v>0</v>
      </c>
      <c r="K37" s="114">
        <v>0</v>
      </c>
      <c r="L37" s="114">
        <v>0</v>
      </c>
      <c r="M37" s="115">
        <v>0</v>
      </c>
      <c r="N37" s="8">
        <f>SUM(K37:M37)-G37</f>
        <v>0</v>
      </c>
    </row>
    <row r="38" spans="2:14" ht="15.75" customHeight="1">
      <c r="B38" s="203"/>
      <c r="C38" s="30"/>
      <c r="D38" s="3" t="s">
        <v>48</v>
      </c>
      <c r="E38" s="17"/>
      <c r="F38" s="114">
        <v>13</v>
      </c>
      <c r="G38" s="114">
        <v>13</v>
      </c>
      <c r="H38" s="114">
        <v>5</v>
      </c>
      <c r="I38" s="114">
        <v>0</v>
      </c>
      <c r="J38" s="114">
        <v>0</v>
      </c>
      <c r="K38" s="114">
        <v>0</v>
      </c>
      <c r="L38" s="114">
        <v>13</v>
      </c>
      <c r="M38" s="115">
        <v>0</v>
      </c>
      <c r="N38" s="8">
        <f>SUM(K38:M38)-G38</f>
        <v>0</v>
      </c>
    </row>
    <row r="39" spans="2:14" ht="15.75" customHeight="1">
      <c r="B39" s="203"/>
      <c r="C39" s="30"/>
      <c r="D39" s="3" t="s">
        <v>49</v>
      </c>
      <c r="E39" s="17"/>
      <c r="F39" s="114">
        <v>1</v>
      </c>
      <c r="G39" s="114">
        <v>1</v>
      </c>
      <c r="H39" s="114">
        <v>0</v>
      </c>
      <c r="I39" s="114">
        <v>0</v>
      </c>
      <c r="J39" s="114">
        <v>0</v>
      </c>
      <c r="K39" s="114">
        <v>0</v>
      </c>
      <c r="L39" s="114">
        <v>1</v>
      </c>
      <c r="M39" s="115">
        <v>0</v>
      </c>
      <c r="N39" s="8">
        <f>SUM(K39:M39)-G39</f>
        <v>0</v>
      </c>
    </row>
    <row r="40" spans="2:14" ht="15.75" customHeight="1">
      <c r="B40" s="203"/>
      <c r="C40" s="30"/>
      <c r="D40" s="3" t="s">
        <v>50</v>
      </c>
      <c r="E40" s="17"/>
      <c r="F40" s="114">
        <v>0</v>
      </c>
      <c r="G40" s="114">
        <v>0</v>
      </c>
      <c r="H40" s="114">
        <v>0</v>
      </c>
      <c r="I40" s="114">
        <v>0</v>
      </c>
      <c r="J40" s="114">
        <v>0</v>
      </c>
      <c r="K40" s="114">
        <v>0</v>
      </c>
      <c r="L40" s="114">
        <v>0</v>
      </c>
      <c r="M40" s="115">
        <v>0</v>
      </c>
      <c r="N40" s="8">
        <f>SUM(K40:M40)-G40</f>
        <v>0</v>
      </c>
    </row>
    <row r="41" spans="2:14" ht="15.75" customHeight="1">
      <c r="B41" s="203"/>
      <c r="C41" s="30"/>
      <c r="D41" s="3" t="s">
        <v>51</v>
      </c>
      <c r="E41" s="17"/>
      <c r="F41" s="114">
        <v>1</v>
      </c>
      <c r="G41" s="114">
        <v>4</v>
      </c>
      <c r="H41" s="114">
        <v>0</v>
      </c>
      <c r="I41" s="114">
        <v>0</v>
      </c>
      <c r="J41" s="114">
        <v>0</v>
      </c>
      <c r="K41" s="114">
        <v>4</v>
      </c>
      <c r="L41" s="114">
        <v>0</v>
      </c>
      <c r="M41" s="115">
        <v>0</v>
      </c>
      <c r="N41" s="8">
        <f>SUM(K41:M41)-G41</f>
        <v>0</v>
      </c>
    </row>
    <row r="42" spans="2:14" ht="15.75" customHeight="1">
      <c r="B42" s="203"/>
      <c r="C42" s="30"/>
      <c r="D42" s="3" t="s">
        <v>52</v>
      </c>
      <c r="E42" s="17"/>
      <c r="F42" s="114">
        <v>0</v>
      </c>
      <c r="G42" s="114">
        <v>0</v>
      </c>
      <c r="H42" s="114">
        <v>0</v>
      </c>
      <c r="I42" s="114">
        <v>0</v>
      </c>
      <c r="J42" s="114">
        <v>0</v>
      </c>
      <c r="K42" s="114">
        <v>0</v>
      </c>
      <c r="L42" s="114">
        <v>0</v>
      </c>
      <c r="M42" s="115">
        <v>0</v>
      </c>
      <c r="N42" s="8">
        <f>SUM(K42:M42)-G42</f>
        <v>0</v>
      </c>
    </row>
    <row r="43" spans="2:14" ht="15.75" customHeight="1">
      <c r="B43" s="203"/>
      <c r="C43" s="30"/>
      <c r="D43" s="3" t="s">
        <v>53</v>
      </c>
      <c r="E43" s="17"/>
      <c r="F43" s="114">
        <v>0</v>
      </c>
      <c r="G43" s="114">
        <v>0</v>
      </c>
      <c r="H43" s="114">
        <v>0</v>
      </c>
      <c r="I43" s="114">
        <v>0</v>
      </c>
      <c r="J43" s="114">
        <v>0</v>
      </c>
      <c r="K43" s="114">
        <v>0</v>
      </c>
      <c r="L43" s="114">
        <v>0</v>
      </c>
      <c r="M43" s="115">
        <v>0</v>
      </c>
      <c r="N43" s="8">
        <f>SUM(K43:M43)-G43</f>
        <v>0</v>
      </c>
    </row>
    <row r="44" spans="2:14" ht="15.75" customHeight="1">
      <c r="B44" s="203"/>
      <c r="C44" s="30"/>
      <c r="D44" s="3" t="s">
        <v>54</v>
      </c>
      <c r="E44" s="17"/>
      <c r="F44" s="114">
        <v>0</v>
      </c>
      <c r="G44" s="114">
        <v>0</v>
      </c>
      <c r="H44" s="114">
        <v>0</v>
      </c>
      <c r="I44" s="114">
        <v>0</v>
      </c>
      <c r="J44" s="114">
        <v>0</v>
      </c>
      <c r="K44" s="114">
        <v>0</v>
      </c>
      <c r="L44" s="114">
        <v>0</v>
      </c>
      <c r="M44" s="115">
        <v>0</v>
      </c>
      <c r="N44" s="8">
        <f>SUM(K44:M44)-G44</f>
        <v>0</v>
      </c>
    </row>
    <row r="45" spans="2:14" ht="15.75" customHeight="1">
      <c r="B45" s="203"/>
      <c r="C45" s="30"/>
      <c r="D45" s="3" t="s">
        <v>344</v>
      </c>
      <c r="E45" s="17"/>
      <c r="F45" s="114">
        <v>0</v>
      </c>
      <c r="G45" s="114">
        <v>0</v>
      </c>
      <c r="H45" s="114">
        <v>0</v>
      </c>
      <c r="I45" s="114">
        <v>0</v>
      </c>
      <c r="J45" s="114">
        <v>0</v>
      </c>
      <c r="K45" s="114">
        <v>0</v>
      </c>
      <c r="L45" s="114">
        <v>0</v>
      </c>
      <c r="M45" s="115">
        <v>0</v>
      </c>
      <c r="N45" s="8">
        <f>SUM(K45:M45)-G45</f>
        <v>0</v>
      </c>
    </row>
    <row r="46" spans="2:14" ht="15.75" customHeight="1">
      <c r="B46" s="203"/>
      <c r="C46" s="30"/>
      <c r="D46" s="3" t="s">
        <v>55</v>
      </c>
      <c r="E46" s="17"/>
      <c r="F46" s="114">
        <v>0</v>
      </c>
      <c r="G46" s="114">
        <v>0</v>
      </c>
      <c r="H46" s="114">
        <v>0</v>
      </c>
      <c r="I46" s="114">
        <v>0</v>
      </c>
      <c r="J46" s="114">
        <v>0</v>
      </c>
      <c r="K46" s="114">
        <v>0</v>
      </c>
      <c r="L46" s="114">
        <v>0</v>
      </c>
      <c r="M46" s="115">
        <v>0</v>
      </c>
      <c r="N46" s="8">
        <f>SUM(K46:M46)-G46</f>
        <v>0</v>
      </c>
    </row>
    <row r="47" spans="2:14" ht="15.75" customHeight="1">
      <c r="B47" s="203"/>
      <c r="C47" s="30"/>
      <c r="D47" s="3" t="s">
        <v>56</v>
      </c>
      <c r="E47" s="17"/>
      <c r="F47" s="114">
        <v>2</v>
      </c>
      <c r="G47" s="114">
        <v>1</v>
      </c>
      <c r="H47" s="114">
        <v>1</v>
      </c>
      <c r="I47" s="114">
        <v>0</v>
      </c>
      <c r="J47" s="114">
        <v>0</v>
      </c>
      <c r="K47" s="114">
        <v>0</v>
      </c>
      <c r="L47" s="114">
        <v>1</v>
      </c>
      <c r="M47" s="115">
        <v>0</v>
      </c>
      <c r="N47" s="8">
        <f>SUM(K47:M47)-G47</f>
        <v>0</v>
      </c>
    </row>
    <row r="48" spans="2:14" ht="15.75" customHeight="1">
      <c r="B48" s="203"/>
      <c r="C48" s="30"/>
      <c r="D48" s="3" t="s">
        <v>57</v>
      </c>
      <c r="E48" s="17"/>
      <c r="F48" s="114">
        <v>0</v>
      </c>
      <c r="G48" s="114">
        <v>0</v>
      </c>
      <c r="H48" s="114">
        <v>0</v>
      </c>
      <c r="I48" s="114">
        <v>0</v>
      </c>
      <c r="J48" s="114">
        <v>0</v>
      </c>
      <c r="K48" s="114">
        <v>0</v>
      </c>
      <c r="L48" s="114">
        <v>0</v>
      </c>
      <c r="M48" s="115">
        <v>0</v>
      </c>
      <c r="N48" s="8">
        <f>SUM(K48:M48)-G48</f>
        <v>0</v>
      </c>
    </row>
    <row r="49" spans="2:14" ht="15.75" customHeight="1" thickBot="1">
      <c r="B49" s="257"/>
      <c r="C49" s="31"/>
      <c r="D49" s="4" t="s">
        <v>58</v>
      </c>
      <c r="E49" s="23"/>
      <c r="F49" s="116">
        <v>0</v>
      </c>
      <c r="G49" s="116">
        <v>0</v>
      </c>
      <c r="H49" s="116">
        <v>0</v>
      </c>
      <c r="I49" s="116">
        <v>0</v>
      </c>
      <c r="J49" s="116">
        <v>0</v>
      </c>
      <c r="K49" s="116">
        <v>0</v>
      </c>
      <c r="L49" s="116">
        <v>0</v>
      </c>
      <c r="M49" s="117">
        <v>0</v>
      </c>
      <c r="N49" s="8">
        <f>SUM(K49:M49)-G49</f>
        <v>0</v>
      </c>
    </row>
    <row r="50" spans="2:14" ht="15.75" customHeight="1">
      <c r="B50" s="40"/>
      <c r="C50" s="30"/>
      <c r="D50" s="41"/>
      <c r="E50" s="41"/>
      <c r="F50" s="42"/>
      <c r="G50" s="42"/>
      <c r="H50" s="42"/>
      <c r="I50" s="42"/>
      <c r="J50" s="42"/>
      <c r="K50" s="42"/>
      <c r="L50" s="42"/>
      <c r="M50" s="42"/>
      <c r="N50" s="8"/>
    </row>
    <row r="51" spans="2:14" ht="15.75" customHeight="1">
      <c r="B51" s="40"/>
      <c r="C51" s="7"/>
      <c r="D51" s="3"/>
      <c r="E51" s="3"/>
      <c r="F51" s="43"/>
      <c r="G51" s="43"/>
      <c r="H51" s="43"/>
      <c r="I51" s="43"/>
      <c r="J51" s="43"/>
      <c r="K51" s="43"/>
      <c r="L51" s="43"/>
      <c r="M51" s="43"/>
      <c r="N51" s="8"/>
    </row>
    <row r="52" spans="2:14" ht="15.75" customHeight="1">
      <c r="B52" s="40"/>
      <c r="C52" s="7"/>
      <c r="D52" s="3"/>
      <c r="E52" s="3"/>
      <c r="F52" s="44"/>
      <c r="G52" s="44"/>
      <c r="H52" s="44"/>
      <c r="I52" s="44"/>
      <c r="J52" s="44"/>
      <c r="K52" s="44"/>
      <c r="L52" s="44"/>
      <c r="M52" s="44"/>
      <c r="N52" s="8"/>
    </row>
    <row r="53" spans="2:14" ht="15.75" customHeight="1">
      <c r="B53" s="40"/>
      <c r="C53" s="7"/>
      <c r="D53" s="3"/>
      <c r="E53" s="3"/>
      <c r="F53" s="44"/>
      <c r="G53" s="44"/>
      <c r="H53" s="44"/>
      <c r="I53" s="44"/>
      <c r="J53" s="44"/>
      <c r="K53" s="44"/>
      <c r="L53" s="44"/>
      <c r="M53" s="44"/>
      <c r="N53" s="8"/>
    </row>
    <row r="54" spans="2:14" ht="15.75" customHeight="1">
      <c r="B54" s="40"/>
      <c r="C54" s="7"/>
      <c r="D54" s="3"/>
      <c r="E54" s="3"/>
      <c r="F54" s="44"/>
      <c r="G54" s="44"/>
      <c r="H54" s="44"/>
      <c r="I54" s="44"/>
      <c r="J54" s="44"/>
      <c r="K54" s="44"/>
      <c r="L54" s="44"/>
      <c r="M54" s="44"/>
      <c r="N54" s="8"/>
    </row>
    <row r="55" spans="2:14">
      <c r="D55" s="3"/>
      <c r="E55" s="3"/>
      <c r="F55" s="44"/>
      <c r="G55" s="44"/>
      <c r="H55" s="44"/>
      <c r="I55" s="44"/>
      <c r="J55" s="44"/>
      <c r="K55" s="44"/>
      <c r="L55" s="44"/>
      <c r="M55" s="44"/>
      <c r="N55" s="8"/>
    </row>
    <row r="56" spans="2:14">
      <c r="F56" s="32"/>
      <c r="G56" s="32"/>
      <c r="H56" s="32"/>
      <c r="I56" s="32"/>
      <c r="J56" s="32"/>
      <c r="K56" s="32"/>
      <c r="L56" s="32"/>
      <c r="M56" s="32"/>
      <c r="N56" s="8"/>
    </row>
    <row r="57" spans="2:14">
      <c r="F57" s="32"/>
      <c r="G57" s="32"/>
      <c r="H57" s="32"/>
      <c r="I57" s="32"/>
      <c r="J57" s="32"/>
      <c r="K57" s="32"/>
      <c r="L57" s="32"/>
      <c r="M57" s="32"/>
      <c r="N57" s="8"/>
    </row>
    <row r="58" spans="2:14">
      <c r="F58" s="32"/>
      <c r="G58" s="32"/>
      <c r="H58" s="32"/>
      <c r="I58" s="32"/>
      <c r="J58" s="32"/>
      <c r="K58" s="32"/>
      <c r="L58" s="32"/>
      <c r="M58" s="32"/>
      <c r="N58" s="8"/>
    </row>
    <row r="59" spans="2:14">
      <c r="F59" s="32"/>
      <c r="G59" s="32"/>
      <c r="H59" s="32"/>
      <c r="I59" s="32"/>
      <c r="J59" s="32"/>
      <c r="K59" s="32"/>
      <c r="L59" s="32"/>
      <c r="M59" s="32"/>
      <c r="N59" s="8"/>
    </row>
    <row r="60" spans="2:14">
      <c r="F60" s="32"/>
      <c r="G60" s="32"/>
      <c r="H60" s="32"/>
      <c r="I60" s="32"/>
      <c r="J60" s="32"/>
      <c r="K60" s="32"/>
      <c r="L60" s="32"/>
      <c r="M60" s="32"/>
    </row>
    <row r="61" spans="2:14">
      <c r="F61" s="32"/>
      <c r="G61" s="32"/>
      <c r="H61" s="32"/>
      <c r="I61" s="32"/>
      <c r="J61" s="32"/>
      <c r="K61" s="32"/>
      <c r="L61" s="32"/>
      <c r="M61" s="32"/>
    </row>
    <row r="62" spans="2:14">
      <c r="F62" s="32"/>
      <c r="G62" s="32"/>
      <c r="H62" s="32"/>
      <c r="I62" s="32"/>
      <c r="J62" s="32"/>
      <c r="K62" s="32"/>
      <c r="L62" s="32"/>
      <c r="M62" s="32"/>
    </row>
    <row r="63" spans="2:14">
      <c r="F63" s="32"/>
      <c r="G63" s="32"/>
      <c r="H63" s="32"/>
      <c r="I63" s="32"/>
      <c r="J63" s="32"/>
      <c r="K63" s="32"/>
      <c r="L63" s="32"/>
      <c r="M63" s="32"/>
    </row>
    <row r="64" spans="2:14">
      <c r="F64" s="32"/>
      <c r="G64" s="32"/>
      <c r="H64" s="32"/>
      <c r="I64" s="32"/>
      <c r="J64" s="32"/>
      <c r="K64" s="32"/>
      <c r="L64" s="32"/>
      <c r="M64" s="32"/>
    </row>
    <row r="65" spans="6:13">
      <c r="F65" s="32"/>
      <c r="G65" s="32"/>
      <c r="H65" s="32"/>
      <c r="I65" s="32"/>
      <c r="J65" s="32"/>
      <c r="K65" s="32"/>
      <c r="L65" s="32"/>
      <c r="M65" s="32"/>
    </row>
    <row r="66" spans="6:13">
      <c r="F66" s="32"/>
      <c r="G66" s="32"/>
      <c r="H66" s="32"/>
      <c r="I66" s="32"/>
      <c r="J66" s="32"/>
      <c r="K66" s="32"/>
      <c r="L66" s="32"/>
      <c r="M66" s="32"/>
    </row>
    <row r="67" spans="6:13">
      <c r="F67" s="32"/>
      <c r="G67" s="32"/>
      <c r="H67" s="32"/>
      <c r="I67" s="32"/>
      <c r="J67" s="32"/>
      <c r="K67" s="32"/>
      <c r="L67" s="32"/>
      <c r="M67" s="32"/>
    </row>
    <row r="68" spans="6:13">
      <c r="F68" s="32"/>
      <c r="G68" s="32"/>
      <c r="H68" s="32"/>
      <c r="I68" s="32"/>
      <c r="J68" s="32"/>
      <c r="K68" s="32"/>
      <c r="L68" s="32"/>
      <c r="M68" s="32"/>
    </row>
    <row r="69" spans="6:13">
      <c r="F69" s="32"/>
      <c r="G69" s="32"/>
      <c r="H69" s="32"/>
      <c r="I69" s="32"/>
      <c r="J69" s="32"/>
      <c r="K69" s="32"/>
      <c r="L69" s="32"/>
      <c r="M69" s="32"/>
    </row>
    <row r="70" spans="6:13">
      <c r="F70" s="32"/>
      <c r="G70" s="32"/>
      <c r="H70" s="32"/>
      <c r="I70" s="32"/>
      <c r="J70" s="32"/>
      <c r="K70" s="32"/>
      <c r="L70" s="32"/>
      <c r="M70" s="32"/>
    </row>
    <row r="71" spans="6:13">
      <c r="F71" s="32"/>
      <c r="G71" s="32"/>
      <c r="H71" s="32"/>
      <c r="I71" s="32"/>
      <c r="J71" s="32"/>
      <c r="K71" s="32"/>
      <c r="L71" s="32"/>
      <c r="M71" s="32"/>
    </row>
    <row r="72" spans="6:13">
      <c r="F72" s="32"/>
      <c r="G72" s="32"/>
      <c r="H72" s="32"/>
      <c r="I72" s="32"/>
      <c r="J72" s="32"/>
      <c r="K72" s="32"/>
      <c r="L72" s="32"/>
      <c r="M72" s="32"/>
    </row>
    <row r="73" spans="6:13">
      <c r="F73" s="32"/>
      <c r="G73" s="32"/>
      <c r="H73" s="32"/>
      <c r="I73" s="32"/>
      <c r="J73" s="32"/>
      <c r="K73" s="32"/>
      <c r="L73" s="32"/>
      <c r="M73" s="32"/>
    </row>
    <row r="120" spans="6:13">
      <c r="F120" s="32"/>
      <c r="G120" s="32"/>
      <c r="H120" s="32"/>
      <c r="I120" s="32"/>
      <c r="J120" s="32"/>
      <c r="K120" s="32"/>
      <c r="L120" s="32"/>
      <c r="M120" s="32"/>
    </row>
  </sheetData>
  <mergeCells count="13">
    <mergeCell ref="L5:L6"/>
    <mergeCell ref="B23:B36"/>
    <mergeCell ref="B2:M2"/>
    <mergeCell ref="G4:M4"/>
    <mergeCell ref="B4:D6"/>
    <mergeCell ref="F4:F6"/>
    <mergeCell ref="G5:H5"/>
    <mergeCell ref="M5:M6"/>
    <mergeCell ref="B37:B48"/>
    <mergeCell ref="I5:J5"/>
    <mergeCell ref="K5:K6"/>
    <mergeCell ref="B14:B22"/>
    <mergeCell ref="B7:B13"/>
  </mergeCells>
  <phoneticPr fontId="2"/>
  <printOptions horizontalCentered="1"/>
  <pageMargins left="0.39370078740157483" right="0.39370078740157483" top="0.59055118110236227" bottom="0.39370078740157483" header="0.31496062992125984" footer="0.31496062992125984"/>
  <pageSetup paperSize="9" scale="95" orientation="portrait"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53"/>
  <sheetViews>
    <sheetView view="pageBreakPreview" zoomScaleNormal="100" workbookViewId="0">
      <pane xSplit="5" ySplit="6" topLeftCell="F7" activePane="bottomRight" state="frozen"/>
      <selection activeCell="P18" sqref="P18"/>
      <selection pane="topRight" activeCell="P18" sqref="P18"/>
      <selection pane="bottomLeft" activeCell="P18" sqref="P18"/>
      <selection pane="bottomRight" activeCell="B4" sqref="B4:D6"/>
    </sheetView>
  </sheetViews>
  <sheetFormatPr defaultColWidth="9.140625" defaultRowHeight="12"/>
  <cols>
    <col min="1" max="1" width="2.7109375" style="47" customWidth="1"/>
    <col min="2" max="2" width="5.7109375" style="47" customWidth="1"/>
    <col min="3" max="3" width="2.7109375" style="47" customWidth="1"/>
    <col min="4" max="4" width="32.140625" style="47" customWidth="1"/>
    <col min="5" max="5" width="1.7109375" style="47" customWidth="1"/>
    <col min="6" max="6" width="9.7109375" style="47" customWidth="1"/>
    <col min="7" max="13" width="7.7109375" style="47" customWidth="1"/>
    <col min="14" max="16384" width="9.140625" style="47"/>
  </cols>
  <sheetData>
    <row r="1" spans="2:14">
      <c r="B1" s="47" t="s">
        <v>361</v>
      </c>
      <c r="F1" s="48"/>
      <c r="G1" s="48"/>
      <c r="H1" s="48"/>
      <c r="I1" s="48"/>
      <c r="J1" s="48"/>
      <c r="K1" s="48"/>
      <c r="L1" s="48"/>
      <c r="M1" s="48"/>
    </row>
    <row r="2" spans="2:14" s="26" customFormat="1" ht="14.25">
      <c r="B2" s="187" t="s">
        <v>383</v>
      </c>
      <c r="C2" s="187"/>
      <c r="D2" s="188"/>
      <c r="E2" s="188"/>
      <c r="F2" s="188"/>
      <c r="G2" s="188"/>
      <c r="H2" s="188"/>
      <c r="I2" s="188"/>
      <c r="J2" s="188"/>
      <c r="K2" s="188"/>
      <c r="L2" s="188"/>
      <c r="M2" s="188"/>
    </row>
    <row r="3" spans="2:14" ht="12.75" thickBot="1">
      <c r="B3" s="49"/>
      <c r="C3" s="49"/>
      <c r="D3" s="49"/>
      <c r="E3" s="49"/>
      <c r="F3" s="50"/>
      <c r="G3" s="50"/>
      <c r="H3" s="50"/>
      <c r="I3" s="50"/>
      <c r="J3" s="50"/>
      <c r="K3" s="50"/>
      <c r="L3" s="50"/>
      <c r="M3" s="50"/>
    </row>
    <row r="4" spans="2:14">
      <c r="B4" s="216" t="s">
        <v>289</v>
      </c>
      <c r="C4" s="216"/>
      <c r="D4" s="216"/>
      <c r="E4" s="51"/>
      <c r="F4" s="218" t="s">
        <v>381</v>
      </c>
      <c r="G4" s="214" t="s">
        <v>382</v>
      </c>
      <c r="H4" s="215"/>
      <c r="I4" s="215"/>
      <c r="J4" s="215"/>
      <c r="K4" s="215"/>
      <c r="L4" s="215"/>
      <c r="M4" s="215"/>
    </row>
    <row r="5" spans="2:14">
      <c r="B5" s="217"/>
      <c r="C5" s="217"/>
      <c r="D5" s="217"/>
      <c r="E5" s="52"/>
      <c r="F5" s="210"/>
      <c r="G5" s="219" t="s">
        <v>287</v>
      </c>
      <c r="H5" s="220"/>
      <c r="I5" s="221" t="s">
        <v>296</v>
      </c>
      <c r="J5" s="222"/>
      <c r="K5" s="209" t="s">
        <v>300</v>
      </c>
      <c r="L5" s="209" t="s">
        <v>299</v>
      </c>
      <c r="M5" s="211" t="s">
        <v>298</v>
      </c>
    </row>
    <row r="6" spans="2:14" ht="24">
      <c r="B6" s="217"/>
      <c r="C6" s="217"/>
      <c r="D6" s="217"/>
      <c r="E6" s="52"/>
      <c r="F6" s="210"/>
      <c r="G6" s="53"/>
      <c r="H6" s="54" t="s">
        <v>297</v>
      </c>
      <c r="I6" s="53"/>
      <c r="J6" s="54" t="s">
        <v>297</v>
      </c>
      <c r="K6" s="210"/>
      <c r="L6" s="210"/>
      <c r="M6" s="212"/>
      <c r="N6" s="47" t="s">
        <v>348</v>
      </c>
    </row>
    <row r="7" spans="2:14" ht="25.5" customHeight="1">
      <c r="B7" s="207" t="s">
        <v>274</v>
      </c>
      <c r="C7" s="55"/>
      <c r="D7" s="56" t="s">
        <v>418</v>
      </c>
      <c r="E7" s="57"/>
      <c r="F7" s="118">
        <v>0</v>
      </c>
      <c r="G7" s="118">
        <v>0</v>
      </c>
      <c r="H7" s="118">
        <v>0</v>
      </c>
      <c r="I7" s="118">
        <v>0</v>
      </c>
      <c r="J7" s="118">
        <v>0</v>
      </c>
      <c r="K7" s="118">
        <v>0</v>
      </c>
      <c r="L7" s="118">
        <v>0</v>
      </c>
      <c r="M7" s="119">
        <v>0</v>
      </c>
      <c r="N7" s="50">
        <f t="shared" ref="N7:N12" si="0">SUM(K7:M7)-G7</f>
        <v>0</v>
      </c>
    </row>
    <row r="8" spans="2:14" ht="15.75" customHeight="1">
      <c r="B8" s="208"/>
      <c r="C8" s="58"/>
      <c r="D8" s="39" t="s">
        <v>310</v>
      </c>
      <c r="E8" s="59"/>
      <c r="F8" s="120">
        <v>0</v>
      </c>
      <c r="G8" s="120">
        <v>0</v>
      </c>
      <c r="H8" s="120">
        <v>0</v>
      </c>
      <c r="I8" s="120">
        <v>0</v>
      </c>
      <c r="J8" s="120">
        <v>0</v>
      </c>
      <c r="K8" s="120">
        <v>0</v>
      </c>
      <c r="L8" s="120">
        <v>0</v>
      </c>
      <c r="M8" s="121">
        <v>0</v>
      </c>
      <c r="N8" s="50">
        <f t="shared" si="0"/>
        <v>0</v>
      </c>
    </row>
    <row r="9" spans="2:14" ht="15.75" customHeight="1">
      <c r="B9" s="208"/>
      <c r="C9" s="58"/>
      <c r="D9" s="39" t="s">
        <v>423</v>
      </c>
      <c r="E9" s="59"/>
      <c r="F9" s="120">
        <v>4</v>
      </c>
      <c r="G9" s="120">
        <v>6</v>
      </c>
      <c r="H9" s="120">
        <v>3</v>
      </c>
      <c r="I9" s="120">
        <v>0</v>
      </c>
      <c r="J9" s="120">
        <v>0</v>
      </c>
      <c r="K9" s="120">
        <v>0</v>
      </c>
      <c r="L9" s="120">
        <v>6</v>
      </c>
      <c r="M9" s="121">
        <v>0</v>
      </c>
      <c r="N9" s="50">
        <f t="shared" si="0"/>
        <v>0</v>
      </c>
    </row>
    <row r="10" spans="2:14" ht="15.75" customHeight="1">
      <c r="B10" s="208"/>
      <c r="C10" s="58"/>
      <c r="D10" s="39" t="s">
        <v>59</v>
      </c>
      <c r="E10" s="59"/>
      <c r="F10" s="120">
        <v>5621</v>
      </c>
      <c r="G10" s="120">
        <v>6007</v>
      </c>
      <c r="H10" s="120">
        <v>675</v>
      </c>
      <c r="I10" s="120">
        <v>105</v>
      </c>
      <c r="J10" s="120">
        <v>9</v>
      </c>
      <c r="K10" s="120">
        <v>164</v>
      </c>
      <c r="L10" s="120">
        <v>5842</v>
      </c>
      <c r="M10" s="121">
        <v>1</v>
      </c>
      <c r="N10" s="50">
        <f t="shared" si="0"/>
        <v>0</v>
      </c>
    </row>
    <row r="11" spans="2:14" ht="15.75" customHeight="1">
      <c r="B11" s="208"/>
      <c r="C11" s="58"/>
      <c r="D11" s="39" t="s">
        <v>325</v>
      </c>
      <c r="E11" s="59"/>
      <c r="F11" s="120">
        <v>2</v>
      </c>
      <c r="G11" s="120">
        <v>2</v>
      </c>
      <c r="H11" s="120">
        <v>0</v>
      </c>
      <c r="I11" s="120">
        <v>0</v>
      </c>
      <c r="J11" s="120">
        <v>0</v>
      </c>
      <c r="K11" s="120">
        <v>0</v>
      </c>
      <c r="L11" s="120">
        <v>2</v>
      </c>
      <c r="M11" s="121">
        <v>0</v>
      </c>
      <c r="N11" s="50">
        <f t="shared" si="0"/>
        <v>0</v>
      </c>
    </row>
    <row r="12" spans="2:14" ht="15.75" customHeight="1">
      <c r="B12" s="208"/>
      <c r="C12" s="58"/>
      <c r="D12" s="39" t="s">
        <v>60</v>
      </c>
      <c r="E12" s="59"/>
      <c r="F12" s="120">
        <v>0</v>
      </c>
      <c r="G12" s="120">
        <v>0</v>
      </c>
      <c r="H12" s="120">
        <v>0</v>
      </c>
      <c r="I12" s="120">
        <v>0</v>
      </c>
      <c r="J12" s="120">
        <v>0</v>
      </c>
      <c r="K12" s="120">
        <v>0</v>
      </c>
      <c r="L12" s="120">
        <v>0</v>
      </c>
      <c r="M12" s="121">
        <v>0</v>
      </c>
      <c r="N12" s="50">
        <f t="shared" si="0"/>
        <v>0</v>
      </c>
    </row>
    <row r="13" spans="2:14" ht="15.75" customHeight="1">
      <c r="B13" s="208"/>
      <c r="C13" s="58"/>
      <c r="D13" s="39" t="s">
        <v>61</v>
      </c>
      <c r="E13" s="59"/>
      <c r="F13" s="120">
        <v>0</v>
      </c>
      <c r="G13" s="120">
        <v>0</v>
      </c>
      <c r="H13" s="120">
        <v>0</v>
      </c>
      <c r="I13" s="120">
        <v>0</v>
      </c>
      <c r="J13" s="120">
        <v>0</v>
      </c>
      <c r="K13" s="120">
        <v>0</v>
      </c>
      <c r="L13" s="120">
        <v>0</v>
      </c>
      <c r="M13" s="121">
        <v>0</v>
      </c>
      <c r="N13" s="50">
        <f t="shared" ref="N13:N53" si="1">SUM(K13:M13)-G13</f>
        <v>0</v>
      </c>
    </row>
    <row r="14" spans="2:14" ht="15.75" customHeight="1">
      <c r="B14" s="208"/>
      <c r="C14" s="58"/>
      <c r="D14" s="39" t="s">
        <v>62</v>
      </c>
      <c r="E14" s="59"/>
      <c r="F14" s="120">
        <v>2</v>
      </c>
      <c r="G14" s="120">
        <v>2</v>
      </c>
      <c r="H14" s="120">
        <v>0</v>
      </c>
      <c r="I14" s="120">
        <v>0</v>
      </c>
      <c r="J14" s="120">
        <v>0</v>
      </c>
      <c r="K14" s="120">
        <v>2</v>
      </c>
      <c r="L14" s="120">
        <v>0</v>
      </c>
      <c r="M14" s="121">
        <v>0</v>
      </c>
      <c r="N14" s="50">
        <f t="shared" si="1"/>
        <v>0</v>
      </c>
    </row>
    <row r="15" spans="2:14" ht="15.75" customHeight="1">
      <c r="B15" s="208"/>
      <c r="C15" s="58"/>
      <c r="D15" s="39" t="s">
        <v>63</v>
      </c>
      <c r="E15" s="59"/>
      <c r="F15" s="120">
        <v>0</v>
      </c>
      <c r="G15" s="120">
        <v>0</v>
      </c>
      <c r="H15" s="120">
        <v>0</v>
      </c>
      <c r="I15" s="120">
        <v>0</v>
      </c>
      <c r="J15" s="120">
        <v>0</v>
      </c>
      <c r="K15" s="120">
        <v>0</v>
      </c>
      <c r="L15" s="120">
        <v>0</v>
      </c>
      <c r="M15" s="121">
        <v>0</v>
      </c>
      <c r="N15" s="50">
        <f t="shared" si="1"/>
        <v>0</v>
      </c>
    </row>
    <row r="16" spans="2:14" ht="15.75" customHeight="1">
      <c r="B16" s="208"/>
      <c r="C16" s="58"/>
      <c r="D16" s="39" t="s">
        <v>346</v>
      </c>
      <c r="E16" s="59"/>
      <c r="F16" s="120">
        <v>0</v>
      </c>
      <c r="G16" s="120">
        <v>0</v>
      </c>
      <c r="H16" s="120">
        <v>0</v>
      </c>
      <c r="I16" s="120">
        <v>0</v>
      </c>
      <c r="J16" s="120">
        <v>0</v>
      </c>
      <c r="K16" s="120">
        <v>0</v>
      </c>
      <c r="L16" s="120">
        <v>0</v>
      </c>
      <c r="M16" s="121">
        <v>0</v>
      </c>
      <c r="N16" s="50">
        <f t="shared" si="1"/>
        <v>0</v>
      </c>
    </row>
    <row r="17" spans="2:14" ht="15.75" customHeight="1">
      <c r="B17" s="208"/>
      <c r="C17" s="58"/>
      <c r="D17" s="39" t="s">
        <v>329</v>
      </c>
      <c r="E17" s="59"/>
      <c r="F17" s="120">
        <v>0</v>
      </c>
      <c r="G17" s="120">
        <v>0</v>
      </c>
      <c r="H17" s="120">
        <v>0</v>
      </c>
      <c r="I17" s="120">
        <v>0</v>
      </c>
      <c r="J17" s="120">
        <v>0</v>
      </c>
      <c r="K17" s="120">
        <v>0</v>
      </c>
      <c r="L17" s="120">
        <v>0</v>
      </c>
      <c r="M17" s="121">
        <v>0</v>
      </c>
      <c r="N17" s="50">
        <f t="shared" si="1"/>
        <v>0</v>
      </c>
    </row>
    <row r="18" spans="2:14" ht="15.75" customHeight="1">
      <c r="B18" s="208"/>
      <c r="C18" s="58"/>
      <c r="D18" s="39" t="s">
        <v>64</v>
      </c>
      <c r="E18" s="59"/>
      <c r="F18" s="120">
        <v>186</v>
      </c>
      <c r="G18" s="120">
        <v>137</v>
      </c>
      <c r="H18" s="120">
        <v>47</v>
      </c>
      <c r="I18" s="120">
        <v>0</v>
      </c>
      <c r="J18" s="120">
        <v>0</v>
      </c>
      <c r="K18" s="120">
        <v>0</v>
      </c>
      <c r="L18" s="120">
        <v>137</v>
      </c>
      <c r="M18" s="121">
        <v>0</v>
      </c>
      <c r="N18" s="50">
        <f t="shared" si="1"/>
        <v>0</v>
      </c>
    </row>
    <row r="19" spans="2:14" ht="15.75" customHeight="1">
      <c r="B19" s="208"/>
      <c r="C19" s="58"/>
      <c r="D19" s="39" t="s">
        <v>65</v>
      </c>
      <c r="E19" s="59"/>
      <c r="F19" s="120">
        <v>0</v>
      </c>
      <c r="G19" s="120">
        <v>0</v>
      </c>
      <c r="H19" s="120">
        <v>0</v>
      </c>
      <c r="I19" s="120">
        <v>0</v>
      </c>
      <c r="J19" s="120">
        <v>0</v>
      </c>
      <c r="K19" s="120">
        <v>0</v>
      </c>
      <c r="L19" s="120">
        <v>0</v>
      </c>
      <c r="M19" s="121">
        <v>0</v>
      </c>
      <c r="N19" s="50">
        <f t="shared" si="1"/>
        <v>0</v>
      </c>
    </row>
    <row r="20" spans="2:14" ht="15.75" customHeight="1">
      <c r="B20" s="208"/>
      <c r="C20" s="58"/>
      <c r="D20" s="39" t="s">
        <v>324</v>
      </c>
      <c r="E20" s="59"/>
      <c r="F20" s="120">
        <v>0</v>
      </c>
      <c r="G20" s="120">
        <v>0</v>
      </c>
      <c r="H20" s="120">
        <v>0</v>
      </c>
      <c r="I20" s="120">
        <v>0</v>
      </c>
      <c r="J20" s="120">
        <v>0</v>
      </c>
      <c r="K20" s="120">
        <v>0</v>
      </c>
      <c r="L20" s="120">
        <v>0</v>
      </c>
      <c r="M20" s="121">
        <v>0</v>
      </c>
      <c r="N20" s="50">
        <f t="shared" si="1"/>
        <v>0</v>
      </c>
    </row>
    <row r="21" spans="2:14" ht="15.75" customHeight="1">
      <c r="B21" s="208"/>
      <c r="C21" s="58"/>
      <c r="D21" s="39" t="s">
        <v>66</v>
      </c>
      <c r="E21" s="59"/>
      <c r="F21" s="120">
        <v>0</v>
      </c>
      <c r="G21" s="120">
        <v>0</v>
      </c>
      <c r="H21" s="120">
        <v>0</v>
      </c>
      <c r="I21" s="120">
        <v>0</v>
      </c>
      <c r="J21" s="120">
        <v>0</v>
      </c>
      <c r="K21" s="120">
        <v>0</v>
      </c>
      <c r="L21" s="120">
        <v>0</v>
      </c>
      <c r="M21" s="121">
        <v>0</v>
      </c>
      <c r="N21" s="50">
        <f t="shared" si="1"/>
        <v>0</v>
      </c>
    </row>
    <row r="22" spans="2:14" ht="15.75" customHeight="1">
      <c r="B22" s="208"/>
      <c r="C22" s="58"/>
      <c r="D22" s="39" t="s">
        <v>67</v>
      </c>
      <c r="E22" s="59"/>
      <c r="F22" s="120">
        <v>0</v>
      </c>
      <c r="G22" s="120">
        <v>0</v>
      </c>
      <c r="H22" s="120">
        <v>0</v>
      </c>
      <c r="I22" s="120">
        <v>0</v>
      </c>
      <c r="J22" s="120">
        <v>0</v>
      </c>
      <c r="K22" s="120">
        <v>0</v>
      </c>
      <c r="L22" s="120">
        <v>0</v>
      </c>
      <c r="M22" s="121">
        <v>0</v>
      </c>
      <c r="N22" s="50">
        <f t="shared" si="1"/>
        <v>0</v>
      </c>
    </row>
    <row r="23" spans="2:14" ht="15.75" customHeight="1">
      <c r="B23" s="208"/>
      <c r="C23" s="58"/>
      <c r="D23" s="39" t="s">
        <v>68</v>
      </c>
      <c r="E23" s="59"/>
      <c r="F23" s="120">
        <v>0</v>
      </c>
      <c r="G23" s="120">
        <v>0</v>
      </c>
      <c r="H23" s="120">
        <v>0</v>
      </c>
      <c r="I23" s="120">
        <v>0</v>
      </c>
      <c r="J23" s="120">
        <v>0</v>
      </c>
      <c r="K23" s="120">
        <v>0</v>
      </c>
      <c r="L23" s="120">
        <v>0</v>
      </c>
      <c r="M23" s="121">
        <v>0</v>
      </c>
      <c r="N23" s="50">
        <f t="shared" si="1"/>
        <v>0</v>
      </c>
    </row>
    <row r="24" spans="2:14" ht="15.75" customHeight="1">
      <c r="B24" s="208"/>
      <c r="C24" s="58"/>
      <c r="D24" s="39" t="s">
        <v>343</v>
      </c>
      <c r="E24" s="59"/>
      <c r="F24" s="120">
        <v>292</v>
      </c>
      <c r="G24" s="120">
        <v>271</v>
      </c>
      <c r="H24" s="120">
        <v>87</v>
      </c>
      <c r="I24" s="120">
        <v>4</v>
      </c>
      <c r="J24" s="120">
        <v>1</v>
      </c>
      <c r="K24" s="120">
        <v>21</v>
      </c>
      <c r="L24" s="120">
        <v>250</v>
      </c>
      <c r="M24" s="121">
        <v>0</v>
      </c>
      <c r="N24" s="50">
        <f t="shared" si="1"/>
        <v>0</v>
      </c>
    </row>
    <row r="25" spans="2:14" ht="15.75" customHeight="1">
      <c r="B25" s="208"/>
      <c r="C25" s="58"/>
      <c r="D25" s="39" t="s">
        <v>69</v>
      </c>
      <c r="E25" s="59"/>
      <c r="F25" s="120">
        <v>253</v>
      </c>
      <c r="G25" s="120">
        <v>205</v>
      </c>
      <c r="H25" s="120">
        <v>6</v>
      </c>
      <c r="I25" s="120">
        <v>0</v>
      </c>
      <c r="J25" s="120">
        <v>0</v>
      </c>
      <c r="K25" s="120">
        <v>2</v>
      </c>
      <c r="L25" s="120">
        <v>203</v>
      </c>
      <c r="M25" s="121">
        <v>0</v>
      </c>
      <c r="N25" s="50">
        <f t="shared" si="1"/>
        <v>0</v>
      </c>
    </row>
    <row r="26" spans="2:14" ht="15.75" customHeight="1">
      <c r="B26" s="208"/>
      <c r="C26" s="58"/>
      <c r="D26" s="39" t="s">
        <v>313</v>
      </c>
      <c r="E26" s="59"/>
      <c r="F26" s="120">
        <v>0</v>
      </c>
      <c r="G26" s="120">
        <v>0</v>
      </c>
      <c r="H26" s="120">
        <v>0</v>
      </c>
      <c r="I26" s="120">
        <v>0</v>
      </c>
      <c r="J26" s="120">
        <v>0</v>
      </c>
      <c r="K26" s="120">
        <v>0</v>
      </c>
      <c r="L26" s="120">
        <v>0</v>
      </c>
      <c r="M26" s="121">
        <v>0</v>
      </c>
      <c r="N26" s="50">
        <f t="shared" si="1"/>
        <v>0</v>
      </c>
    </row>
    <row r="27" spans="2:14" ht="15.75" customHeight="1">
      <c r="B27" s="208"/>
      <c r="C27" s="58"/>
      <c r="D27" s="39" t="s">
        <v>374</v>
      </c>
      <c r="E27" s="59"/>
      <c r="F27" s="120">
        <v>1</v>
      </c>
      <c r="G27" s="120">
        <v>1</v>
      </c>
      <c r="H27" s="120">
        <v>0</v>
      </c>
      <c r="I27" s="120">
        <v>0</v>
      </c>
      <c r="J27" s="120">
        <v>0</v>
      </c>
      <c r="K27" s="120">
        <v>0</v>
      </c>
      <c r="L27" s="120">
        <v>1</v>
      </c>
      <c r="M27" s="121">
        <v>0</v>
      </c>
      <c r="N27" s="50">
        <f t="shared" si="1"/>
        <v>0</v>
      </c>
    </row>
    <row r="28" spans="2:14" ht="15.75" customHeight="1">
      <c r="B28" s="208"/>
      <c r="C28" s="58"/>
      <c r="D28" s="38" t="s">
        <v>388</v>
      </c>
      <c r="E28" s="59"/>
      <c r="F28" s="120">
        <v>0</v>
      </c>
      <c r="G28" s="120">
        <v>0</v>
      </c>
      <c r="H28" s="120">
        <v>0</v>
      </c>
      <c r="I28" s="120">
        <v>0</v>
      </c>
      <c r="J28" s="120">
        <v>0</v>
      </c>
      <c r="K28" s="120">
        <v>0</v>
      </c>
      <c r="L28" s="120">
        <v>0</v>
      </c>
      <c r="M28" s="121">
        <v>0</v>
      </c>
      <c r="N28" s="50">
        <f t="shared" si="1"/>
        <v>0</v>
      </c>
    </row>
    <row r="29" spans="2:14" ht="15.75" customHeight="1">
      <c r="B29" s="208" t="s">
        <v>275</v>
      </c>
      <c r="C29" s="60"/>
      <c r="D29" s="38" t="s">
        <v>443</v>
      </c>
      <c r="E29" s="59"/>
      <c r="F29" s="120">
        <v>0</v>
      </c>
      <c r="G29" s="120">
        <v>0</v>
      </c>
      <c r="H29" s="120">
        <v>0</v>
      </c>
      <c r="I29" s="120">
        <v>0</v>
      </c>
      <c r="J29" s="120">
        <v>0</v>
      </c>
      <c r="K29" s="120">
        <v>0</v>
      </c>
      <c r="L29" s="120">
        <v>0</v>
      </c>
      <c r="M29" s="121">
        <v>0</v>
      </c>
      <c r="N29" s="50">
        <f t="shared" si="1"/>
        <v>0</v>
      </c>
    </row>
    <row r="30" spans="2:14" ht="15.75" customHeight="1">
      <c r="B30" s="213"/>
      <c r="C30" s="58"/>
      <c r="D30" s="39" t="s">
        <v>70</v>
      </c>
      <c r="E30" s="59"/>
      <c r="F30" s="120">
        <v>0</v>
      </c>
      <c r="G30" s="120">
        <v>0</v>
      </c>
      <c r="H30" s="120">
        <v>0</v>
      </c>
      <c r="I30" s="120">
        <v>0</v>
      </c>
      <c r="J30" s="120">
        <v>0</v>
      </c>
      <c r="K30" s="120">
        <v>0</v>
      </c>
      <c r="L30" s="120">
        <v>0</v>
      </c>
      <c r="M30" s="121">
        <v>0</v>
      </c>
      <c r="N30" s="50">
        <f t="shared" si="1"/>
        <v>0</v>
      </c>
    </row>
    <row r="31" spans="2:14" ht="15.75" customHeight="1">
      <c r="B31" s="213"/>
      <c r="C31" s="58"/>
      <c r="D31" s="39" t="s">
        <v>71</v>
      </c>
      <c r="E31" s="59"/>
      <c r="F31" s="120">
        <v>0</v>
      </c>
      <c r="G31" s="120">
        <v>0</v>
      </c>
      <c r="H31" s="120">
        <v>0</v>
      </c>
      <c r="I31" s="120">
        <v>0</v>
      </c>
      <c r="J31" s="120">
        <v>0</v>
      </c>
      <c r="K31" s="120">
        <v>0</v>
      </c>
      <c r="L31" s="120">
        <v>0</v>
      </c>
      <c r="M31" s="121">
        <v>0</v>
      </c>
      <c r="N31" s="50">
        <f t="shared" si="1"/>
        <v>0</v>
      </c>
    </row>
    <row r="32" spans="2:14" ht="15.75" customHeight="1">
      <c r="B32" s="213"/>
      <c r="C32" s="58"/>
      <c r="D32" s="39" t="s">
        <v>72</v>
      </c>
      <c r="E32" s="59"/>
      <c r="F32" s="120">
        <v>0</v>
      </c>
      <c r="G32" s="120">
        <v>0</v>
      </c>
      <c r="H32" s="120">
        <v>0</v>
      </c>
      <c r="I32" s="120">
        <v>0</v>
      </c>
      <c r="J32" s="120">
        <v>0</v>
      </c>
      <c r="K32" s="120">
        <v>0</v>
      </c>
      <c r="L32" s="120">
        <v>0</v>
      </c>
      <c r="M32" s="121">
        <v>0</v>
      </c>
      <c r="N32" s="50">
        <f t="shared" si="1"/>
        <v>0</v>
      </c>
    </row>
    <row r="33" spans="2:14" ht="15.75" customHeight="1">
      <c r="B33" s="213"/>
      <c r="C33" s="58"/>
      <c r="D33" s="39" t="s">
        <v>73</v>
      </c>
      <c r="E33" s="59"/>
      <c r="F33" s="120">
        <v>0</v>
      </c>
      <c r="G33" s="120">
        <v>0</v>
      </c>
      <c r="H33" s="120">
        <v>0</v>
      </c>
      <c r="I33" s="120">
        <v>0</v>
      </c>
      <c r="J33" s="120">
        <v>0</v>
      </c>
      <c r="K33" s="120">
        <v>0</v>
      </c>
      <c r="L33" s="120">
        <v>0</v>
      </c>
      <c r="M33" s="121">
        <v>0</v>
      </c>
      <c r="N33" s="50">
        <f t="shared" si="1"/>
        <v>0</v>
      </c>
    </row>
    <row r="34" spans="2:14" ht="15.75" customHeight="1">
      <c r="B34" s="213"/>
      <c r="C34" s="58"/>
      <c r="D34" s="39" t="s">
        <v>74</v>
      </c>
      <c r="E34" s="59"/>
      <c r="F34" s="120">
        <v>0</v>
      </c>
      <c r="G34" s="120">
        <v>0</v>
      </c>
      <c r="H34" s="120">
        <v>0</v>
      </c>
      <c r="I34" s="120">
        <v>0</v>
      </c>
      <c r="J34" s="120">
        <v>0</v>
      </c>
      <c r="K34" s="120">
        <v>0</v>
      </c>
      <c r="L34" s="120">
        <v>0</v>
      </c>
      <c r="M34" s="121">
        <v>0</v>
      </c>
      <c r="N34" s="50">
        <f t="shared" si="1"/>
        <v>0</v>
      </c>
    </row>
    <row r="35" spans="2:14" ht="15.75" customHeight="1">
      <c r="B35" s="213"/>
      <c r="C35" s="58"/>
      <c r="D35" s="39" t="s">
        <v>75</v>
      </c>
      <c r="E35" s="59"/>
      <c r="F35" s="120">
        <v>1</v>
      </c>
      <c r="G35" s="120">
        <v>1</v>
      </c>
      <c r="H35" s="120">
        <v>0</v>
      </c>
      <c r="I35" s="120">
        <v>0</v>
      </c>
      <c r="J35" s="120">
        <v>0</v>
      </c>
      <c r="K35" s="120">
        <v>0</v>
      </c>
      <c r="L35" s="120">
        <v>1</v>
      </c>
      <c r="M35" s="121">
        <v>0</v>
      </c>
      <c r="N35" s="50">
        <f t="shared" si="1"/>
        <v>0</v>
      </c>
    </row>
    <row r="36" spans="2:14" ht="15.75" customHeight="1">
      <c r="B36" s="213"/>
      <c r="C36" s="58"/>
      <c r="D36" s="39" t="s">
        <v>76</v>
      </c>
      <c r="E36" s="59"/>
      <c r="F36" s="120">
        <v>0</v>
      </c>
      <c r="G36" s="120">
        <v>0</v>
      </c>
      <c r="H36" s="120">
        <v>0</v>
      </c>
      <c r="I36" s="120">
        <v>0</v>
      </c>
      <c r="J36" s="120">
        <v>0</v>
      </c>
      <c r="K36" s="120">
        <v>0</v>
      </c>
      <c r="L36" s="120">
        <v>0</v>
      </c>
      <c r="M36" s="121">
        <v>0</v>
      </c>
      <c r="N36" s="50">
        <f t="shared" si="1"/>
        <v>0</v>
      </c>
    </row>
    <row r="37" spans="2:14" ht="15.75" customHeight="1">
      <c r="B37" s="213"/>
      <c r="C37" s="58"/>
      <c r="D37" s="39" t="s">
        <v>77</v>
      </c>
      <c r="E37" s="59"/>
      <c r="F37" s="120">
        <v>0</v>
      </c>
      <c r="G37" s="120">
        <v>0</v>
      </c>
      <c r="H37" s="120">
        <v>0</v>
      </c>
      <c r="I37" s="120">
        <v>0</v>
      </c>
      <c r="J37" s="120">
        <v>0</v>
      </c>
      <c r="K37" s="120">
        <v>0</v>
      </c>
      <c r="L37" s="120">
        <v>0</v>
      </c>
      <c r="M37" s="121">
        <v>0</v>
      </c>
      <c r="N37" s="50">
        <f t="shared" si="1"/>
        <v>0</v>
      </c>
    </row>
    <row r="38" spans="2:14" ht="15.75" customHeight="1">
      <c r="B38" s="213"/>
      <c r="C38" s="58"/>
      <c r="D38" s="39" t="s">
        <v>78</v>
      </c>
      <c r="E38" s="59"/>
      <c r="F38" s="120">
        <v>0</v>
      </c>
      <c r="G38" s="120">
        <v>0</v>
      </c>
      <c r="H38" s="120">
        <v>0</v>
      </c>
      <c r="I38" s="120">
        <v>0</v>
      </c>
      <c r="J38" s="120">
        <v>0</v>
      </c>
      <c r="K38" s="120">
        <v>0</v>
      </c>
      <c r="L38" s="120">
        <v>0</v>
      </c>
      <c r="M38" s="121">
        <v>0</v>
      </c>
      <c r="N38" s="50">
        <f t="shared" si="1"/>
        <v>0</v>
      </c>
    </row>
    <row r="39" spans="2:14" ht="15.75" customHeight="1">
      <c r="B39" s="213"/>
      <c r="C39" s="58"/>
      <c r="D39" s="39" t="s">
        <v>79</v>
      </c>
      <c r="E39" s="59"/>
      <c r="F39" s="120">
        <v>0</v>
      </c>
      <c r="G39" s="120">
        <v>0</v>
      </c>
      <c r="H39" s="120">
        <v>0</v>
      </c>
      <c r="I39" s="120">
        <v>0</v>
      </c>
      <c r="J39" s="120">
        <v>0</v>
      </c>
      <c r="K39" s="120">
        <v>0</v>
      </c>
      <c r="L39" s="120">
        <v>0</v>
      </c>
      <c r="M39" s="121">
        <v>0</v>
      </c>
      <c r="N39" s="50">
        <f t="shared" si="1"/>
        <v>0</v>
      </c>
    </row>
    <row r="40" spans="2:14" ht="15.75" customHeight="1">
      <c r="B40" s="213"/>
      <c r="C40" s="58"/>
      <c r="D40" s="39" t="s">
        <v>80</v>
      </c>
      <c r="E40" s="59"/>
      <c r="F40" s="120">
        <v>0</v>
      </c>
      <c r="G40" s="120">
        <v>0</v>
      </c>
      <c r="H40" s="120">
        <v>0</v>
      </c>
      <c r="I40" s="120">
        <v>0</v>
      </c>
      <c r="J40" s="120">
        <v>0</v>
      </c>
      <c r="K40" s="120">
        <v>0</v>
      </c>
      <c r="L40" s="120">
        <v>0</v>
      </c>
      <c r="M40" s="121">
        <v>0</v>
      </c>
      <c r="N40" s="50">
        <f t="shared" si="1"/>
        <v>0</v>
      </c>
    </row>
    <row r="41" spans="2:14" ht="15.75" customHeight="1">
      <c r="B41" s="213"/>
      <c r="C41" s="58"/>
      <c r="D41" s="39" t="s">
        <v>81</v>
      </c>
      <c r="E41" s="59"/>
      <c r="F41" s="120">
        <v>0</v>
      </c>
      <c r="G41" s="120">
        <v>0</v>
      </c>
      <c r="H41" s="120">
        <v>0</v>
      </c>
      <c r="I41" s="120">
        <v>0</v>
      </c>
      <c r="J41" s="120">
        <v>0</v>
      </c>
      <c r="K41" s="120">
        <v>0</v>
      </c>
      <c r="L41" s="120">
        <v>0</v>
      </c>
      <c r="M41" s="121">
        <v>0</v>
      </c>
      <c r="N41" s="50">
        <f t="shared" si="1"/>
        <v>0</v>
      </c>
    </row>
    <row r="42" spans="2:14" ht="15.75" customHeight="1">
      <c r="B42" s="213"/>
      <c r="C42" s="58"/>
      <c r="D42" s="39" t="s">
        <v>82</v>
      </c>
      <c r="E42" s="59"/>
      <c r="F42" s="120">
        <v>0</v>
      </c>
      <c r="G42" s="120">
        <v>0</v>
      </c>
      <c r="H42" s="120">
        <v>0</v>
      </c>
      <c r="I42" s="120">
        <v>0</v>
      </c>
      <c r="J42" s="120">
        <v>0</v>
      </c>
      <c r="K42" s="120">
        <v>0</v>
      </c>
      <c r="L42" s="120">
        <v>0</v>
      </c>
      <c r="M42" s="121">
        <v>0</v>
      </c>
      <c r="N42" s="50">
        <f t="shared" si="1"/>
        <v>0</v>
      </c>
    </row>
    <row r="43" spans="2:14" ht="15.75" customHeight="1">
      <c r="B43" s="213"/>
      <c r="C43" s="58"/>
      <c r="D43" s="39" t="s">
        <v>83</v>
      </c>
      <c r="E43" s="59"/>
      <c r="F43" s="120">
        <v>0</v>
      </c>
      <c r="G43" s="120">
        <v>0</v>
      </c>
      <c r="H43" s="120">
        <v>0</v>
      </c>
      <c r="I43" s="120">
        <v>0</v>
      </c>
      <c r="J43" s="120">
        <v>0</v>
      </c>
      <c r="K43" s="120">
        <v>0</v>
      </c>
      <c r="L43" s="120">
        <v>0</v>
      </c>
      <c r="M43" s="121">
        <v>0</v>
      </c>
      <c r="N43" s="50">
        <f t="shared" si="1"/>
        <v>0</v>
      </c>
    </row>
    <row r="44" spans="2:14" ht="15.75" customHeight="1">
      <c r="B44" s="213"/>
      <c r="C44" s="58"/>
      <c r="D44" s="39" t="s">
        <v>375</v>
      </c>
      <c r="E44" s="59"/>
      <c r="F44" s="120">
        <v>3</v>
      </c>
      <c r="G44" s="120">
        <v>4</v>
      </c>
      <c r="H44" s="120">
        <v>0</v>
      </c>
      <c r="I44" s="120">
        <v>0</v>
      </c>
      <c r="J44" s="120">
        <v>0</v>
      </c>
      <c r="K44" s="120">
        <v>0</v>
      </c>
      <c r="L44" s="120">
        <v>4</v>
      </c>
      <c r="M44" s="121">
        <v>0</v>
      </c>
      <c r="N44" s="50">
        <f t="shared" si="1"/>
        <v>0</v>
      </c>
    </row>
    <row r="45" spans="2:14" ht="15.75" customHeight="1">
      <c r="B45" s="213"/>
      <c r="C45" s="58"/>
      <c r="D45" s="39" t="s">
        <v>389</v>
      </c>
      <c r="E45" s="59"/>
      <c r="F45" s="120">
        <v>0</v>
      </c>
      <c r="G45" s="120">
        <v>0</v>
      </c>
      <c r="H45" s="120">
        <v>0</v>
      </c>
      <c r="I45" s="120">
        <v>0</v>
      </c>
      <c r="J45" s="120">
        <v>0</v>
      </c>
      <c r="K45" s="120">
        <v>0</v>
      </c>
      <c r="L45" s="120">
        <v>0</v>
      </c>
      <c r="M45" s="121">
        <v>0</v>
      </c>
      <c r="N45" s="50">
        <f t="shared" si="1"/>
        <v>0</v>
      </c>
    </row>
    <row r="46" spans="2:14" ht="15.75" customHeight="1">
      <c r="B46" s="213"/>
      <c r="C46" s="58"/>
      <c r="D46" s="39" t="s">
        <v>390</v>
      </c>
      <c r="E46" s="59"/>
      <c r="F46" s="120">
        <v>0</v>
      </c>
      <c r="G46" s="120">
        <v>0</v>
      </c>
      <c r="H46" s="120">
        <v>0</v>
      </c>
      <c r="I46" s="120">
        <v>0</v>
      </c>
      <c r="J46" s="120">
        <v>0</v>
      </c>
      <c r="K46" s="120">
        <v>0</v>
      </c>
      <c r="L46" s="120">
        <v>0</v>
      </c>
      <c r="M46" s="121">
        <v>0</v>
      </c>
      <c r="N46" s="50">
        <f t="shared" si="1"/>
        <v>0</v>
      </c>
    </row>
    <row r="47" spans="2:14" ht="15.75" customHeight="1">
      <c r="B47" s="213"/>
      <c r="C47" s="58"/>
      <c r="D47" s="39" t="s">
        <v>391</v>
      </c>
      <c r="E47" s="59"/>
      <c r="F47" s="120">
        <v>0</v>
      </c>
      <c r="G47" s="120">
        <v>0</v>
      </c>
      <c r="H47" s="120">
        <v>0</v>
      </c>
      <c r="I47" s="120">
        <v>0</v>
      </c>
      <c r="J47" s="120">
        <v>0</v>
      </c>
      <c r="K47" s="120">
        <v>0</v>
      </c>
      <c r="L47" s="120">
        <v>0</v>
      </c>
      <c r="M47" s="121">
        <v>0</v>
      </c>
      <c r="N47" s="50">
        <f t="shared" si="1"/>
        <v>0</v>
      </c>
    </row>
    <row r="48" spans="2:14" ht="15.75" customHeight="1">
      <c r="B48" s="213"/>
      <c r="C48" s="58"/>
      <c r="D48" s="39" t="s">
        <v>84</v>
      </c>
      <c r="E48" s="59"/>
      <c r="F48" s="120">
        <v>0</v>
      </c>
      <c r="G48" s="120">
        <v>0</v>
      </c>
      <c r="H48" s="120">
        <v>0</v>
      </c>
      <c r="I48" s="120">
        <v>0</v>
      </c>
      <c r="J48" s="120">
        <v>0</v>
      </c>
      <c r="K48" s="120">
        <v>0</v>
      </c>
      <c r="L48" s="120">
        <v>0</v>
      </c>
      <c r="M48" s="121">
        <v>0</v>
      </c>
      <c r="N48" s="50">
        <f t="shared" si="1"/>
        <v>0</v>
      </c>
    </row>
    <row r="49" spans="2:14" ht="15.75" customHeight="1">
      <c r="B49" s="213"/>
      <c r="C49" s="58"/>
      <c r="D49" s="39" t="s">
        <v>85</v>
      </c>
      <c r="E49" s="59"/>
      <c r="F49" s="120">
        <v>7</v>
      </c>
      <c r="G49" s="120">
        <v>24</v>
      </c>
      <c r="H49" s="120">
        <v>1</v>
      </c>
      <c r="I49" s="120">
        <v>0</v>
      </c>
      <c r="J49" s="120">
        <v>0</v>
      </c>
      <c r="K49" s="120">
        <v>9</v>
      </c>
      <c r="L49" s="120">
        <v>15</v>
      </c>
      <c r="M49" s="121">
        <v>0</v>
      </c>
      <c r="N49" s="50">
        <f t="shared" si="1"/>
        <v>0</v>
      </c>
    </row>
    <row r="50" spans="2:14" ht="15.75" customHeight="1">
      <c r="B50" s="213"/>
      <c r="C50" s="58"/>
      <c r="D50" s="39" t="s">
        <v>86</v>
      </c>
      <c r="E50" s="59"/>
      <c r="F50" s="120">
        <v>20</v>
      </c>
      <c r="G50" s="120">
        <v>20</v>
      </c>
      <c r="H50" s="120">
        <v>1</v>
      </c>
      <c r="I50" s="120">
        <v>0</v>
      </c>
      <c r="J50" s="120">
        <v>0</v>
      </c>
      <c r="K50" s="120">
        <v>0</v>
      </c>
      <c r="L50" s="120">
        <v>20</v>
      </c>
      <c r="M50" s="121">
        <v>0</v>
      </c>
      <c r="N50" s="50">
        <f t="shared" si="1"/>
        <v>0</v>
      </c>
    </row>
    <row r="51" spans="2:14" ht="15.75" customHeight="1">
      <c r="B51" s="213"/>
      <c r="C51" s="58"/>
      <c r="D51" s="39" t="s">
        <v>87</v>
      </c>
      <c r="E51" s="59"/>
      <c r="F51" s="120">
        <v>0</v>
      </c>
      <c r="G51" s="120">
        <v>0</v>
      </c>
      <c r="H51" s="120">
        <v>0</v>
      </c>
      <c r="I51" s="120">
        <v>0</v>
      </c>
      <c r="J51" s="120">
        <v>0</v>
      </c>
      <c r="K51" s="120">
        <v>0</v>
      </c>
      <c r="L51" s="120">
        <v>0</v>
      </c>
      <c r="M51" s="121">
        <v>0</v>
      </c>
      <c r="N51" s="50">
        <f t="shared" si="1"/>
        <v>0</v>
      </c>
    </row>
    <row r="52" spans="2:14" ht="15.75" customHeight="1">
      <c r="B52" s="213"/>
      <c r="C52" s="58"/>
      <c r="D52" s="39" t="s">
        <v>336</v>
      </c>
      <c r="E52" s="59"/>
      <c r="F52" s="120">
        <v>2</v>
      </c>
      <c r="G52" s="120">
        <v>0</v>
      </c>
      <c r="H52" s="120">
        <v>0</v>
      </c>
      <c r="I52" s="120">
        <v>0</v>
      </c>
      <c r="J52" s="120">
        <v>0</v>
      </c>
      <c r="K52" s="120">
        <v>0</v>
      </c>
      <c r="L52" s="120">
        <v>0</v>
      </c>
      <c r="M52" s="121">
        <v>0</v>
      </c>
      <c r="N52" s="50">
        <f t="shared" si="1"/>
        <v>0</v>
      </c>
    </row>
    <row r="53" spans="2:14" ht="15.75" customHeight="1" thickBot="1">
      <c r="B53" s="69"/>
      <c r="C53" s="69"/>
      <c r="D53" s="61" t="s">
        <v>334</v>
      </c>
      <c r="E53" s="62"/>
      <c r="F53" s="122">
        <v>11</v>
      </c>
      <c r="G53" s="122">
        <v>12</v>
      </c>
      <c r="H53" s="122">
        <v>0</v>
      </c>
      <c r="I53" s="122">
        <v>0</v>
      </c>
      <c r="J53" s="122">
        <v>0</v>
      </c>
      <c r="K53" s="122">
        <v>0</v>
      </c>
      <c r="L53" s="122">
        <v>12</v>
      </c>
      <c r="M53" s="123">
        <v>0</v>
      </c>
      <c r="N53" s="50">
        <f t="shared" si="1"/>
        <v>0</v>
      </c>
    </row>
  </sheetData>
  <mergeCells count="11">
    <mergeCell ref="B2:M2"/>
    <mergeCell ref="G4:M4"/>
    <mergeCell ref="B4:D6"/>
    <mergeCell ref="F4:F6"/>
    <mergeCell ref="G5:H5"/>
    <mergeCell ref="I5:J5"/>
    <mergeCell ref="B7:B28"/>
    <mergeCell ref="K5:K6"/>
    <mergeCell ref="L5:L6"/>
    <mergeCell ref="M5:M6"/>
    <mergeCell ref="B29:B52"/>
  </mergeCells>
  <phoneticPr fontId="2"/>
  <printOptions horizontalCentered="1"/>
  <pageMargins left="0.39370078740157483" right="0.39370078740157483" top="0.59055118110236227" bottom="0.39370078740157483" header="0.31496062992125984" footer="0.31496062992125984"/>
  <pageSetup paperSize="9" scale="95" orientation="portrait"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8"/>
  <sheetViews>
    <sheetView view="pageBreakPreview" zoomScaleNormal="100" workbookViewId="0">
      <pane xSplit="5" ySplit="6" topLeftCell="F7" activePane="bottomRight" state="frozen"/>
      <selection activeCell="P18" sqref="P18"/>
      <selection pane="topRight" activeCell="P18" sqref="P18"/>
      <selection pane="bottomLeft" activeCell="P18" sqref="P18"/>
      <selection pane="bottomRight" activeCell="B4" sqref="B4:D6"/>
    </sheetView>
  </sheetViews>
  <sheetFormatPr defaultColWidth="9.140625" defaultRowHeight="12"/>
  <cols>
    <col min="1" max="1" width="2.7109375" style="47" customWidth="1"/>
    <col min="2" max="2" width="5.7109375" style="47" customWidth="1"/>
    <col min="3" max="3" width="2.7109375" style="47" customWidth="1"/>
    <col min="4" max="4" width="32.140625" style="47" customWidth="1"/>
    <col min="5" max="5" width="1.7109375" style="47" customWidth="1"/>
    <col min="6" max="6" width="9.7109375" style="47" customWidth="1"/>
    <col min="7" max="13" width="7.7109375" style="47" customWidth="1"/>
    <col min="14" max="16384" width="9.140625" style="47"/>
  </cols>
  <sheetData>
    <row r="1" spans="2:14">
      <c r="B1" s="47" t="s">
        <v>362</v>
      </c>
      <c r="F1" s="48"/>
      <c r="G1" s="48"/>
      <c r="H1" s="48"/>
      <c r="I1" s="48"/>
      <c r="J1" s="48"/>
      <c r="K1" s="48"/>
      <c r="L1" s="48"/>
      <c r="M1" s="48"/>
    </row>
    <row r="2" spans="2:14" s="26" customFormat="1" ht="14.25">
      <c r="B2" s="187" t="s">
        <v>383</v>
      </c>
      <c r="C2" s="187"/>
      <c r="D2" s="188"/>
      <c r="E2" s="188"/>
      <c r="F2" s="188"/>
      <c r="G2" s="188"/>
      <c r="H2" s="188"/>
      <c r="I2" s="188"/>
      <c r="J2" s="188"/>
      <c r="K2" s="188"/>
      <c r="L2" s="188"/>
      <c r="M2" s="188"/>
    </row>
    <row r="3" spans="2:14" ht="12.75" thickBot="1">
      <c r="B3" s="49"/>
      <c r="C3" s="49"/>
      <c r="D3" s="49"/>
      <c r="E3" s="49"/>
      <c r="F3" s="50"/>
      <c r="G3" s="50"/>
      <c r="H3" s="50"/>
      <c r="I3" s="50"/>
      <c r="J3" s="50"/>
      <c r="K3" s="50"/>
      <c r="L3" s="50"/>
      <c r="M3" s="50"/>
    </row>
    <row r="4" spans="2:14">
      <c r="B4" s="216" t="s">
        <v>289</v>
      </c>
      <c r="C4" s="216"/>
      <c r="D4" s="216"/>
      <c r="E4" s="51"/>
      <c r="F4" s="218" t="s">
        <v>381</v>
      </c>
      <c r="G4" s="214" t="s">
        <v>382</v>
      </c>
      <c r="H4" s="215"/>
      <c r="I4" s="215"/>
      <c r="J4" s="215"/>
      <c r="K4" s="215"/>
      <c r="L4" s="215"/>
      <c r="M4" s="215"/>
    </row>
    <row r="5" spans="2:14">
      <c r="B5" s="217"/>
      <c r="C5" s="217"/>
      <c r="D5" s="217"/>
      <c r="E5" s="52"/>
      <c r="F5" s="210"/>
      <c r="G5" s="219" t="s">
        <v>287</v>
      </c>
      <c r="H5" s="220"/>
      <c r="I5" s="221" t="s">
        <v>296</v>
      </c>
      <c r="J5" s="222"/>
      <c r="K5" s="209" t="s">
        <v>300</v>
      </c>
      <c r="L5" s="209" t="s">
        <v>299</v>
      </c>
      <c r="M5" s="211" t="s">
        <v>298</v>
      </c>
    </row>
    <row r="6" spans="2:14" ht="24">
      <c r="B6" s="225"/>
      <c r="C6" s="225"/>
      <c r="D6" s="225"/>
      <c r="E6" s="63"/>
      <c r="F6" s="223"/>
      <c r="G6" s="64"/>
      <c r="H6" s="65" t="s">
        <v>297</v>
      </c>
      <c r="I6" s="64"/>
      <c r="J6" s="65" t="s">
        <v>297</v>
      </c>
      <c r="K6" s="223"/>
      <c r="L6" s="223"/>
      <c r="M6" s="224"/>
      <c r="N6" s="47" t="s">
        <v>348</v>
      </c>
    </row>
    <row r="7" spans="2:14" ht="18" customHeight="1">
      <c r="B7" s="227" t="s">
        <v>302</v>
      </c>
      <c r="C7" s="33"/>
      <c r="D7" s="66" t="s">
        <v>88</v>
      </c>
      <c r="E7" s="67"/>
      <c r="F7" s="124">
        <v>2</v>
      </c>
      <c r="G7" s="124">
        <v>4</v>
      </c>
      <c r="H7" s="124">
        <v>0</v>
      </c>
      <c r="I7" s="124">
        <v>0</v>
      </c>
      <c r="J7" s="124">
        <v>0</v>
      </c>
      <c r="K7" s="124">
        <v>3</v>
      </c>
      <c r="L7" s="124">
        <v>1</v>
      </c>
      <c r="M7" s="125">
        <v>0</v>
      </c>
      <c r="N7" s="50">
        <f>SUM(K7:M7)-G7</f>
        <v>0</v>
      </c>
    </row>
    <row r="8" spans="2:14" ht="18" customHeight="1">
      <c r="B8" s="228"/>
      <c r="C8" s="34"/>
      <c r="D8" s="39" t="s">
        <v>89</v>
      </c>
      <c r="E8" s="59"/>
      <c r="F8" s="126">
        <v>0</v>
      </c>
      <c r="G8" s="126">
        <v>0</v>
      </c>
      <c r="H8" s="126">
        <v>0</v>
      </c>
      <c r="I8" s="126">
        <v>0</v>
      </c>
      <c r="J8" s="126">
        <v>0</v>
      </c>
      <c r="K8" s="126">
        <v>0</v>
      </c>
      <c r="L8" s="126">
        <v>0</v>
      </c>
      <c r="M8" s="127">
        <v>0</v>
      </c>
      <c r="N8" s="50">
        <f t="shared" ref="N8:N49" si="0">SUM(K8:M8)-G8</f>
        <v>0</v>
      </c>
    </row>
    <row r="9" spans="2:14" ht="15.75" customHeight="1">
      <c r="B9" s="208" t="s">
        <v>303</v>
      </c>
      <c r="C9" s="49"/>
      <c r="D9" s="39" t="s">
        <v>90</v>
      </c>
      <c r="E9" s="59"/>
      <c r="F9" s="126">
        <v>49</v>
      </c>
      <c r="G9" s="126">
        <v>52</v>
      </c>
      <c r="H9" s="126">
        <v>3</v>
      </c>
      <c r="I9" s="126">
        <v>0</v>
      </c>
      <c r="J9" s="126">
        <v>0</v>
      </c>
      <c r="K9" s="126">
        <v>0</v>
      </c>
      <c r="L9" s="126">
        <v>52</v>
      </c>
      <c r="M9" s="127">
        <v>0</v>
      </c>
      <c r="N9" s="50">
        <f t="shared" si="0"/>
        <v>0</v>
      </c>
    </row>
    <row r="10" spans="2:14" ht="15.75" customHeight="1">
      <c r="B10" s="208"/>
      <c r="C10" s="49"/>
      <c r="D10" s="39" t="s">
        <v>91</v>
      </c>
      <c r="E10" s="59"/>
      <c r="F10" s="126">
        <v>2</v>
      </c>
      <c r="G10" s="126">
        <v>2</v>
      </c>
      <c r="H10" s="126">
        <v>0</v>
      </c>
      <c r="I10" s="126">
        <v>0</v>
      </c>
      <c r="J10" s="126">
        <v>0</v>
      </c>
      <c r="K10" s="126">
        <v>0</v>
      </c>
      <c r="L10" s="126">
        <v>2</v>
      </c>
      <c r="M10" s="127">
        <v>0</v>
      </c>
      <c r="N10" s="50">
        <f t="shared" si="0"/>
        <v>0</v>
      </c>
    </row>
    <row r="11" spans="2:14" ht="15.75" customHeight="1">
      <c r="B11" s="208"/>
      <c r="C11" s="68"/>
      <c r="D11" s="39" t="s">
        <v>92</v>
      </c>
      <c r="E11" s="59"/>
      <c r="F11" s="126">
        <v>0</v>
      </c>
      <c r="G11" s="126">
        <v>0</v>
      </c>
      <c r="H11" s="126">
        <v>0</v>
      </c>
      <c r="I11" s="126">
        <v>0</v>
      </c>
      <c r="J11" s="126">
        <v>0</v>
      </c>
      <c r="K11" s="126">
        <v>0</v>
      </c>
      <c r="L11" s="126">
        <v>0</v>
      </c>
      <c r="M11" s="127">
        <v>0</v>
      </c>
      <c r="N11" s="50">
        <f t="shared" si="0"/>
        <v>0</v>
      </c>
    </row>
    <row r="12" spans="2:14" ht="15.75" customHeight="1">
      <c r="B12" s="208"/>
      <c r="C12" s="49"/>
      <c r="D12" s="39" t="s">
        <v>93</v>
      </c>
      <c r="E12" s="59"/>
      <c r="F12" s="126">
        <v>0</v>
      </c>
      <c r="G12" s="126">
        <v>0</v>
      </c>
      <c r="H12" s="126">
        <v>0</v>
      </c>
      <c r="I12" s="126">
        <v>0</v>
      </c>
      <c r="J12" s="126">
        <v>0</v>
      </c>
      <c r="K12" s="126">
        <v>0</v>
      </c>
      <c r="L12" s="126">
        <v>0</v>
      </c>
      <c r="M12" s="127">
        <v>0</v>
      </c>
      <c r="N12" s="50">
        <f t="shared" si="0"/>
        <v>0</v>
      </c>
    </row>
    <row r="13" spans="2:14" ht="15.75" customHeight="1">
      <c r="B13" s="208"/>
      <c r="C13" s="49"/>
      <c r="D13" s="39" t="s">
        <v>94</v>
      </c>
      <c r="E13" s="59"/>
      <c r="F13" s="126">
        <v>1</v>
      </c>
      <c r="G13" s="126">
        <v>0</v>
      </c>
      <c r="H13" s="126">
        <v>0</v>
      </c>
      <c r="I13" s="126">
        <v>0</v>
      </c>
      <c r="J13" s="126">
        <v>0</v>
      </c>
      <c r="K13" s="126">
        <v>0</v>
      </c>
      <c r="L13" s="126">
        <v>0</v>
      </c>
      <c r="M13" s="127">
        <v>0</v>
      </c>
      <c r="N13" s="50">
        <f t="shared" si="0"/>
        <v>0</v>
      </c>
    </row>
    <row r="14" spans="2:14" ht="15.75" customHeight="1">
      <c r="B14" s="208"/>
      <c r="C14" s="49"/>
      <c r="D14" s="39" t="s">
        <v>95</v>
      </c>
      <c r="E14" s="59"/>
      <c r="F14" s="126">
        <v>0</v>
      </c>
      <c r="G14" s="126">
        <v>0</v>
      </c>
      <c r="H14" s="126">
        <v>0</v>
      </c>
      <c r="I14" s="126">
        <v>0</v>
      </c>
      <c r="J14" s="126">
        <v>0</v>
      </c>
      <c r="K14" s="126">
        <v>0</v>
      </c>
      <c r="L14" s="126">
        <v>0</v>
      </c>
      <c r="M14" s="127">
        <v>0</v>
      </c>
      <c r="N14" s="50">
        <f t="shared" si="0"/>
        <v>0</v>
      </c>
    </row>
    <row r="15" spans="2:14" ht="15.75" customHeight="1">
      <c r="B15" s="208"/>
      <c r="C15" s="49"/>
      <c r="D15" s="39" t="s">
        <v>96</v>
      </c>
      <c r="E15" s="59"/>
      <c r="F15" s="126">
        <v>1</v>
      </c>
      <c r="G15" s="126">
        <v>1</v>
      </c>
      <c r="H15" s="126">
        <v>0</v>
      </c>
      <c r="I15" s="126">
        <v>0</v>
      </c>
      <c r="J15" s="126">
        <v>0</v>
      </c>
      <c r="K15" s="126">
        <v>0</v>
      </c>
      <c r="L15" s="126">
        <v>1</v>
      </c>
      <c r="M15" s="127">
        <v>0</v>
      </c>
      <c r="N15" s="50">
        <f t="shared" si="0"/>
        <v>0</v>
      </c>
    </row>
    <row r="16" spans="2:14" ht="15.75" customHeight="1">
      <c r="B16" s="208"/>
      <c r="C16" s="68"/>
      <c r="D16" s="39" t="s">
        <v>97</v>
      </c>
      <c r="E16" s="59"/>
      <c r="F16" s="126">
        <v>0</v>
      </c>
      <c r="G16" s="126">
        <v>0</v>
      </c>
      <c r="H16" s="126">
        <v>0</v>
      </c>
      <c r="I16" s="126">
        <v>0</v>
      </c>
      <c r="J16" s="126">
        <v>0</v>
      </c>
      <c r="K16" s="126">
        <v>0</v>
      </c>
      <c r="L16" s="126">
        <v>0</v>
      </c>
      <c r="M16" s="127">
        <v>0</v>
      </c>
      <c r="N16" s="50">
        <f t="shared" si="0"/>
        <v>0</v>
      </c>
    </row>
    <row r="17" spans="2:14" ht="15.75" customHeight="1">
      <c r="B17" s="208"/>
      <c r="C17" s="68"/>
      <c r="D17" s="39" t="s">
        <v>392</v>
      </c>
      <c r="E17" s="59"/>
      <c r="F17" s="126">
        <v>0</v>
      </c>
      <c r="G17" s="126">
        <v>0</v>
      </c>
      <c r="H17" s="126">
        <v>0</v>
      </c>
      <c r="I17" s="126">
        <v>0</v>
      </c>
      <c r="J17" s="126">
        <v>0</v>
      </c>
      <c r="K17" s="126">
        <v>0</v>
      </c>
      <c r="L17" s="126">
        <v>0</v>
      </c>
      <c r="M17" s="127">
        <v>0</v>
      </c>
      <c r="N17" s="50">
        <f t="shared" si="0"/>
        <v>0</v>
      </c>
    </row>
    <row r="18" spans="2:14" ht="15.75" customHeight="1">
      <c r="B18" s="208"/>
      <c r="C18" s="49"/>
      <c r="D18" s="39" t="s">
        <v>1</v>
      </c>
      <c r="E18" s="59"/>
      <c r="F18" s="126">
        <v>0</v>
      </c>
      <c r="G18" s="126">
        <v>0</v>
      </c>
      <c r="H18" s="126">
        <v>0</v>
      </c>
      <c r="I18" s="126">
        <v>0</v>
      </c>
      <c r="J18" s="126">
        <v>0</v>
      </c>
      <c r="K18" s="126">
        <v>0</v>
      </c>
      <c r="L18" s="126">
        <v>0</v>
      </c>
      <c r="M18" s="127">
        <v>0</v>
      </c>
      <c r="N18" s="50">
        <f t="shared" si="0"/>
        <v>0</v>
      </c>
    </row>
    <row r="19" spans="2:14" ht="15.75" customHeight="1">
      <c r="B19" s="208"/>
      <c r="C19" s="49"/>
      <c r="D19" s="39" t="s">
        <v>314</v>
      </c>
      <c r="E19" s="59"/>
      <c r="F19" s="126">
        <v>0</v>
      </c>
      <c r="G19" s="126">
        <v>0</v>
      </c>
      <c r="H19" s="126">
        <v>0</v>
      </c>
      <c r="I19" s="126">
        <v>0</v>
      </c>
      <c r="J19" s="126">
        <v>0</v>
      </c>
      <c r="K19" s="126">
        <v>0</v>
      </c>
      <c r="L19" s="126">
        <v>0</v>
      </c>
      <c r="M19" s="127">
        <v>0</v>
      </c>
      <c r="N19" s="50">
        <f t="shared" si="0"/>
        <v>0</v>
      </c>
    </row>
    <row r="20" spans="2:14" ht="25.5" customHeight="1">
      <c r="B20" s="208"/>
      <c r="C20" s="49"/>
      <c r="D20" s="39" t="s">
        <v>432</v>
      </c>
      <c r="E20" s="59"/>
      <c r="F20" s="126">
        <v>0</v>
      </c>
      <c r="G20" s="126">
        <v>0</v>
      </c>
      <c r="H20" s="126">
        <v>0</v>
      </c>
      <c r="I20" s="126">
        <v>0</v>
      </c>
      <c r="J20" s="126">
        <v>0</v>
      </c>
      <c r="K20" s="126">
        <v>0</v>
      </c>
      <c r="L20" s="126">
        <v>0</v>
      </c>
      <c r="M20" s="127">
        <v>0</v>
      </c>
      <c r="N20" s="50">
        <f t="shared" si="0"/>
        <v>0</v>
      </c>
    </row>
    <row r="21" spans="2:14" ht="15.75" customHeight="1">
      <c r="B21" s="208" t="s">
        <v>304</v>
      </c>
      <c r="C21" s="68"/>
      <c r="D21" s="39" t="s">
        <v>98</v>
      </c>
      <c r="E21" s="59"/>
      <c r="F21" s="126">
        <v>0</v>
      </c>
      <c r="G21" s="126">
        <v>0</v>
      </c>
      <c r="H21" s="126">
        <v>0</v>
      </c>
      <c r="I21" s="126">
        <v>0</v>
      </c>
      <c r="J21" s="126">
        <v>0</v>
      </c>
      <c r="K21" s="126">
        <v>0</v>
      </c>
      <c r="L21" s="126">
        <v>0</v>
      </c>
      <c r="M21" s="127">
        <v>0</v>
      </c>
      <c r="N21" s="50">
        <f t="shared" si="0"/>
        <v>0</v>
      </c>
    </row>
    <row r="22" spans="2:14" ht="15.75" customHeight="1">
      <c r="B22" s="226"/>
      <c r="C22" s="49"/>
      <c r="D22" s="39" t="s">
        <v>99</v>
      </c>
      <c r="E22" s="59"/>
      <c r="F22" s="126">
        <v>4201</v>
      </c>
      <c r="G22" s="126">
        <v>3129</v>
      </c>
      <c r="H22" s="126">
        <v>673</v>
      </c>
      <c r="I22" s="126">
        <v>6</v>
      </c>
      <c r="J22" s="126">
        <v>3</v>
      </c>
      <c r="K22" s="126">
        <v>2466</v>
      </c>
      <c r="L22" s="126">
        <v>663</v>
      </c>
      <c r="M22" s="127">
        <v>0</v>
      </c>
      <c r="N22" s="50">
        <f t="shared" si="0"/>
        <v>0</v>
      </c>
    </row>
    <row r="23" spans="2:14" ht="15.75" customHeight="1">
      <c r="B23" s="226"/>
      <c r="C23" s="49"/>
      <c r="D23" s="39" t="s">
        <v>360</v>
      </c>
      <c r="E23" s="59"/>
      <c r="F23" s="126">
        <v>0</v>
      </c>
      <c r="G23" s="126">
        <v>0</v>
      </c>
      <c r="H23" s="126">
        <v>0</v>
      </c>
      <c r="I23" s="126">
        <v>0</v>
      </c>
      <c r="J23" s="126">
        <v>0</v>
      </c>
      <c r="K23" s="126">
        <v>0</v>
      </c>
      <c r="L23" s="126">
        <v>0</v>
      </c>
      <c r="M23" s="127">
        <v>0</v>
      </c>
      <c r="N23" s="50">
        <v>0</v>
      </c>
    </row>
    <row r="24" spans="2:14" ht="15.75" customHeight="1">
      <c r="B24" s="226"/>
      <c r="C24" s="68"/>
      <c r="D24" s="39" t="s">
        <v>100</v>
      </c>
      <c r="E24" s="59"/>
      <c r="F24" s="126">
        <v>6</v>
      </c>
      <c r="G24" s="126">
        <v>2</v>
      </c>
      <c r="H24" s="126">
        <v>0</v>
      </c>
      <c r="I24" s="126">
        <v>0</v>
      </c>
      <c r="J24" s="126">
        <v>0</v>
      </c>
      <c r="K24" s="126">
        <v>1</v>
      </c>
      <c r="L24" s="126">
        <v>1</v>
      </c>
      <c r="M24" s="127">
        <v>0</v>
      </c>
      <c r="N24" s="50">
        <f t="shared" si="0"/>
        <v>0</v>
      </c>
    </row>
    <row r="25" spans="2:14" ht="15.75" customHeight="1">
      <c r="B25" s="49"/>
      <c r="C25" s="49"/>
      <c r="D25" s="39" t="s">
        <v>101</v>
      </c>
      <c r="E25" s="59"/>
      <c r="F25" s="126">
        <v>1</v>
      </c>
      <c r="G25" s="126">
        <v>3</v>
      </c>
      <c r="H25" s="126">
        <v>0</v>
      </c>
      <c r="I25" s="126">
        <v>0</v>
      </c>
      <c r="J25" s="126">
        <v>0</v>
      </c>
      <c r="K25" s="126">
        <v>1</v>
      </c>
      <c r="L25" s="126">
        <v>2</v>
      </c>
      <c r="M25" s="127">
        <v>0</v>
      </c>
      <c r="N25" s="50">
        <f t="shared" si="0"/>
        <v>0</v>
      </c>
    </row>
    <row r="26" spans="2:14" ht="15.75" customHeight="1">
      <c r="B26" s="49"/>
      <c r="C26" s="49"/>
      <c r="D26" s="39" t="s">
        <v>102</v>
      </c>
      <c r="E26" s="59"/>
      <c r="F26" s="126">
        <v>16</v>
      </c>
      <c r="G26" s="126">
        <v>22</v>
      </c>
      <c r="H26" s="126">
        <v>4</v>
      </c>
      <c r="I26" s="126">
        <v>0</v>
      </c>
      <c r="J26" s="126">
        <v>0</v>
      </c>
      <c r="K26" s="126">
        <v>0</v>
      </c>
      <c r="L26" s="126">
        <v>22</v>
      </c>
      <c r="M26" s="127">
        <v>0</v>
      </c>
      <c r="N26" s="50">
        <f t="shared" si="0"/>
        <v>0</v>
      </c>
    </row>
    <row r="27" spans="2:14" ht="15.75" customHeight="1">
      <c r="B27" s="49"/>
      <c r="C27" s="49"/>
      <c r="D27" s="39" t="s">
        <v>350</v>
      </c>
      <c r="E27" s="59"/>
      <c r="F27" s="126">
        <v>3</v>
      </c>
      <c r="G27" s="126">
        <v>3</v>
      </c>
      <c r="H27" s="126">
        <v>0</v>
      </c>
      <c r="I27" s="126">
        <v>0</v>
      </c>
      <c r="J27" s="126">
        <v>0</v>
      </c>
      <c r="K27" s="126">
        <v>0</v>
      </c>
      <c r="L27" s="126">
        <v>3</v>
      </c>
      <c r="M27" s="127">
        <v>0</v>
      </c>
      <c r="N27" s="50">
        <f t="shared" si="0"/>
        <v>0</v>
      </c>
    </row>
    <row r="28" spans="2:14" ht="15.75" customHeight="1">
      <c r="B28" s="49"/>
      <c r="C28" s="49"/>
      <c r="D28" s="39" t="s">
        <v>103</v>
      </c>
      <c r="E28" s="59"/>
      <c r="F28" s="126">
        <v>0</v>
      </c>
      <c r="G28" s="126">
        <v>0</v>
      </c>
      <c r="H28" s="126">
        <v>0</v>
      </c>
      <c r="I28" s="126">
        <v>0</v>
      </c>
      <c r="J28" s="126">
        <v>0</v>
      </c>
      <c r="K28" s="126">
        <v>0</v>
      </c>
      <c r="L28" s="126">
        <v>0</v>
      </c>
      <c r="M28" s="127">
        <v>0</v>
      </c>
      <c r="N28" s="50">
        <f t="shared" si="0"/>
        <v>0</v>
      </c>
    </row>
    <row r="29" spans="2:14" ht="15.75" customHeight="1">
      <c r="B29" s="49"/>
      <c r="C29" s="49"/>
      <c r="D29" s="39" t="s">
        <v>104</v>
      </c>
      <c r="E29" s="59"/>
      <c r="F29" s="126">
        <v>1</v>
      </c>
      <c r="G29" s="126">
        <v>2</v>
      </c>
      <c r="H29" s="126">
        <v>0</v>
      </c>
      <c r="I29" s="126">
        <v>0</v>
      </c>
      <c r="J29" s="126">
        <v>0</v>
      </c>
      <c r="K29" s="126">
        <v>2</v>
      </c>
      <c r="L29" s="126">
        <v>0</v>
      </c>
      <c r="M29" s="127">
        <v>0</v>
      </c>
      <c r="N29" s="50">
        <f t="shared" si="0"/>
        <v>0</v>
      </c>
    </row>
    <row r="30" spans="2:14" ht="15.75" customHeight="1">
      <c r="B30" s="49"/>
      <c r="C30" s="49"/>
      <c r="D30" s="39" t="s">
        <v>378</v>
      </c>
      <c r="E30" s="59"/>
      <c r="F30" s="126">
        <v>3</v>
      </c>
      <c r="G30" s="126">
        <v>3</v>
      </c>
      <c r="H30" s="126">
        <v>1</v>
      </c>
      <c r="I30" s="126">
        <v>0</v>
      </c>
      <c r="J30" s="126">
        <v>0</v>
      </c>
      <c r="K30" s="126">
        <v>0</v>
      </c>
      <c r="L30" s="126">
        <v>3</v>
      </c>
      <c r="M30" s="127">
        <v>0</v>
      </c>
      <c r="N30" s="50">
        <f t="shared" si="0"/>
        <v>0</v>
      </c>
    </row>
    <row r="31" spans="2:14" ht="15.75" customHeight="1">
      <c r="B31" s="49"/>
      <c r="C31" s="49"/>
      <c r="D31" s="39" t="s">
        <v>393</v>
      </c>
      <c r="E31" s="59"/>
      <c r="F31" s="126">
        <v>1</v>
      </c>
      <c r="G31" s="126">
        <v>1</v>
      </c>
      <c r="H31" s="126">
        <v>0</v>
      </c>
      <c r="I31" s="126">
        <v>0</v>
      </c>
      <c r="J31" s="126">
        <v>0</v>
      </c>
      <c r="K31" s="126">
        <v>0</v>
      </c>
      <c r="L31" s="126">
        <v>1</v>
      </c>
      <c r="M31" s="127">
        <v>0</v>
      </c>
      <c r="N31" s="50">
        <f t="shared" si="0"/>
        <v>0</v>
      </c>
    </row>
    <row r="32" spans="2:14" ht="15.75" customHeight="1">
      <c r="B32" s="184" t="s">
        <v>105</v>
      </c>
      <c r="C32" s="184"/>
      <c r="D32" s="184"/>
      <c r="E32" s="35"/>
      <c r="F32" s="128"/>
      <c r="G32" s="128"/>
      <c r="H32" s="128"/>
      <c r="I32" s="128"/>
      <c r="J32" s="128"/>
      <c r="K32" s="128"/>
      <c r="L32" s="128"/>
      <c r="M32" s="129"/>
      <c r="N32" s="50">
        <f t="shared" si="0"/>
        <v>0</v>
      </c>
    </row>
    <row r="33" spans="2:14" ht="15.75" customHeight="1">
      <c r="B33" s="45"/>
      <c r="C33" s="45"/>
      <c r="D33" s="39" t="s">
        <v>339</v>
      </c>
      <c r="E33" s="35"/>
      <c r="F33" s="130">
        <v>20</v>
      </c>
      <c r="G33" s="130">
        <v>17</v>
      </c>
      <c r="H33" s="130">
        <v>0</v>
      </c>
      <c r="I33" s="130">
        <v>0</v>
      </c>
      <c r="J33" s="130">
        <v>0</v>
      </c>
      <c r="K33" s="130">
        <v>14</v>
      </c>
      <c r="L33" s="130">
        <v>3</v>
      </c>
      <c r="M33" s="131">
        <v>0</v>
      </c>
      <c r="N33" s="50">
        <f t="shared" si="0"/>
        <v>0</v>
      </c>
    </row>
    <row r="34" spans="2:14" ht="15.75" customHeight="1">
      <c r="B34" s="49"/>
      <c r="C34" s="49"/>
      <c r="D34" s="39" t="s">
        <v>106</v>
      </c>
      <c r="E34" s="59"/>
      <c r="F34" s="130">
        <v>0</v>
      </c>
      <c r="G34" s="130">
        <v>0</v>
      </c>
      <c r="H34" s="130">
        <v>0</v>
      </c>
      <c r="I34" s="130">
        <v>0</v>
      </c>
      <c r="J34" s="130">
        <v>0</v>
      </c>
      <c r="K34" s="130">
        <v>0</v>
      </c>
      <c r="L34" s="130">
        <v>0</v>
      </c>
      <c r="M34" s="131">
        <v>0</v>
      </c>
      <c r="N34" s="50">
        <f t="shared" si="0"/>
        <v>0</v>
      </c>
    </row>
    <row r="35" spans="2:14" ht="15.75" customHeight="1">
      <c r="B35" s="49"/>
      <c r="C35" s="49"/>
      <c r="D35" s="39" t="s">
        <v>107</v>
      </c>
      <c r="E35" s="59"/>
      <c r="F35" s="130">
        <v>33</v>
      </c>
      <c r="G35" s="130">
        <v>28</v>
      </c>
      <c r="H35" s="130">
        <v>6</v>
      </c>
      <c r="I35" s="130">
        <v>0</v>
      </c>
      <c r="J35" s="130">
        <v>0</v>
      </c>
      <c r="K35" s="130">
        <v>17</v>
      </c>
      <c r="L35" s="130">
        <v>11</v>
      </c>
      <c r="M35" s="131">
        <v>0</v>
      </c>
      <c r="N35" s="50">
        <f t="shared" si="0"/>
        <v>0</v>
      </c>
    </row>
    <row r="36" spans="2:14" ht="15.75" customHeight="1">
      <c r="B36" s="49"/>
      <c r="C36" s="49"/>
      <c r="D36" s="39" t="s">
        <v>108</v>
      </c>
      <c r="E36" s="59"/>
      <c r="F36" s="130">
        <v>0</v>
      </c>
      <c r="G36" s="130">
        <v>0</v>
      </c>
      <c r="H36" s="130">
        <v>0</v>
      </c>
      <c r="I36" s="130">
        <v>0</v>
      </c>
      <c r="J36" s="130">
        <v>0</v>
      </c>
      <c r="K36" s="130">
        <v>0</v>
      </c>
      <c r="L36" s="130">
        <v>0</v>
      </c>
      <c r="M36" s="131">
        <v>0</v>
      </c>
      <c r="N36" s="50">
        <f t="shared" si="0"/>
        <v>0</v>
      </c>
    </row>
    <row r="37" spans="2:14" ht="15.75" customHeight="1">
      <c r="B37" s="49"/>
      <c r="C37" s="49"/>
      <c r="D37" s="39" t="s">
        <v>109</v>
      </c>
      <c r="E37" s="59"/>
      <c r="F37" s="130">
        <v>3</v>
      </c>
      <c r="G37" s="130">
        <v>1</v>
      </c>
      <c r="H37" s="130">
        <v>0</v>
      </c>
      <c r="I37" s="130">
        <v>0</v>
      </c>
      <c r="J37" s="130">
        <v>0</v>
      </c>
      <c r="K37" s="130">
        <v>1</v>
      </c>
      <c r="L37" s="130">
        <v>0</v>
      </c>
      <c r="M37" s="131">
        <v>0</v>
      </c>
      <c r="N37" s="50">
        <f t="shared" si="0"/>
        <v>0</v>
      </c>
    </row>
    <row r="38" spans="2:14" ht="15.75" customHeight="1">
      <c r="B38" s="49"/>
      <c r="C38" s="49"/>
      <c r="D38" s="39" t="s">
        <v>307</v>
      </c>
      <c r="E38" s="59"/>
      <c r="F38" s="130">
        <v>0</v>
      </c>
      <c r="G38" s="130">
        <v>0</v>
      </c>
      <c r="H38" s="130">
        <v>0</v>
      </c>
      <c r="I38" s="130">
        <v>0</v>
      </c>
      <c r="J38" s="130">
        <v>0</v>
      </c>
      <c r="K38" s="130">
        <v>0</v>
      </c>
      <c r="L38" s="130">
        <v>0</v>
      </c>
      <c r="M38" s="131">
        <v>0</v>
      </c>
      <c r="N38" s="50">
        <f t="shared" si="0"/>
        <v>0</v>
      </c>
    </row>
    <row r="39" spans="2:14" ht="15.75" customHeight="1">
      <c r="B39" s="49"/>
      <c r="C39" s="49"/>
      <c r="D39" s="39" t="s">
        <v>319</v>
      </c>
      <c r="E39" s="59"/>
      <c r="F39" s="130">
        <v>0</v>
      </c>
      <c r="G39" s="130">
        <v>0</v>
      </c>
      <c r="H39" s="130">
        <v>0</v>
      </c>
      <c r="I39" s="130">
        <v>0</v>
      </c>
      <c r="J39" s="130">
        <v>0</v>
      </c>
      <c r="K39" s="130">
        <v>0</v>
      </c>
      <c r="L39" s="130">
        <v>0</v>
      </c>
      <c r="M39" s="131">
        <v>0</v>
      </c>
      <c r="N39" s="50">
        <f t="shared" si="0"/>
        <v>0</v>
      </c>
    </row>
    <row r="40" spans="2:14" ht="15.75" customHeight="1">
      <c r="B40" s="49"/>
      <c r="C40" s="49"/>
      <c r="D40" s="39" t="s">
        <v>110</v>
      </c>
      <c r="E40" s="59"/>
      <c r="F40" s="130">
        <v>0</v>
      </c>
      <c r="G40" s="130">
        <v>0</v>
      </c>
      <c r="H40" s="130">
        <v>0</v>
      </c>
      <c r="I40" s="130">
        <v>0</v>
      </c>
      <c r="J40" s="130">
        <v>0</v>
      </c>
      <c r="K40" s="130">
        <v>0</v>
      </c>
      <c r="L40" s="130">
        <v>0</v>
      </c>
      <c r="M40" s="131">
        <v>0</v>
      </c>
      <c r="N40" s="50">
        <f t="shared" si="0"/>
        <v>0</v>
      </c>
    </row>
    <row r="41" spans="2:14" ht="15.75" customHeight="1">
      <c r="B41" s="49"/>
      <c r="C41" s="49"/>
      <c r="D41" s="39" t="s">
        <v>111</v>
      </c>
      <c r="E41" s="59"/>
      <c r="F41" s="130">
        <v>7</v>
      </c>
      <c r="G41" s="130">
        <v>6</v>
      </c>
      <c r="H41" s="130">
        <v>0</v>
      </c>
      <c r="I41" s="130">
        <v>0</v>
      </c>
      <c r="J41" s="130">
        <v>0</v>
      </c>
      <c r="K41" s="130">
        <v>2</v>
      </c>
      <c r="L41" s="130">
        <v>4</v>
      </c>
      <c r="M41" s="131">
        <v>0</v>
      </c>
      <c r="N41" s="50">
        <f t="shared" si="0"/>
        <v>0</v>
      </c>
    </row>
    <row r="42" spans="2:14" ht="15.75" customHeight="1">
      <c r="B42" s="49"/>
      <c r="C42" s="49"/>
      <c r="D42" s="39" t="s">
        <v>112</v>
      </c>
      <c r="E42" s="59"/>
      <c r="F42" s="130">
        <v>0</v>
      </c>
      <c r="G42" s="130">
        <v>0</v>
      </c>
      <c r="H42" s="130">
        <v>0</v>
      </c>
      <c r="I42" s="130">
        <v>0</v>
      </c>
      <c r="J42" s="130">
        <v>0</v>
      </c>
      <c r="K42" s="130">
        <v>0</v>
      </c>
      <c r="L42" s="130">
        <v>0</v>
      </c>
      <c r="M42" s="131">
        <v>0</v>
      </c>
      <c r="N42" s="50">
        <f t="shared" si="0"/>
        <v>0</v>
      </c>
    </row>
    <row r="43" spans="2:14" ht="15.75" customHeight="1">
      <c r="B43" s="49"/>
      <c r="C43" s="49"/>
      <c r="D43" s="39" t="s">
        <v>113</v>
      </c>
      <c r="E43" s="59"/>
      <c r="F43" s="130">
        <v>1</v>
      </c>
      <c r="G43" s="130">
        <v>1</v>
      </c>
      <c r="H43" s="130">
        <v>0</v>
      </c>
      <c r="I43" s="130">
        <v>0</v>
      </c>
      <c r="J43" s="130">
        <v>0</v>
      </c>
      <c r="K43" s="130">
        <v>0</v>
      </c>
      <c r="L43" s="130">
        <v>1</v>
      </c>
      <c r="M43" s="131">
        <v>0</v>
      </c>
      <c r="N43" s="50">
        <f t="shared" si="0"/>
        <v>0</v>
      </c>
    </row>
    <row r="44" spans="2:14" ht="15.75" customHeight="1">
      <c r="B44" s="49"/>
      <c r="C44" s="49"/>
      <c r="D44" s="39" t="s">
        <v>114</v>
      </c>
      <c r="E44" s="59"/>
      <c r="F44" s="130">
        <v>0</v>
      </c>
      <c r="G44" s="130">
        <v>0</v>
      </c>
      <c r="H44" s="130">
        <v>0</v>
      </c>
      <c r="I44" s="130">
        <v>0</v>
      </c>
      <c r="J44" s="130">
        <v>0</v>
      </c>
      <c r="K44" s="130">
        <v>0</v>
      </c>
      <c r="L44" s="130">
        <v>0</v>
      </c>
      <c r="M44" s="131">
        <v>0</v>
      </c>
      <c r="N44" s="50">
        <f t="shared" si="0"/>
        <v>0</v>
      </c>
    </row>
    <row r="45" spans="2:14" ht="15.75" customHeight="1">
      <c r="B45" s="49"/>
      <c r="C45" s="49"/>
      <c r="D45" s="39" t="s">
        <v>115</v>
      </c>
      <c r="E45" s="59"/>
      <c r="F45" s="130">
        <v>1</v>
      </c>
      <c r="G45" s="130">
        <v>1</v>
      </c>
      <c r="H45" s="130">
        <v>0</v>
      </c>
      <c r="I45" s="130">
        <v>0</v>
      </c>
      <c r="J45" s="130">
        <v>0</v>
      </c>
      <c r="K45" s="130">
        <v>0</v>
      </c>
      <c r="L45" s="130">
        <v>1</v>
      </c>
      <c r="M45" s="131">
        <v>0</v>
      </c>
      <c r="N45" s="50">
        <f t="shared" si="0"/>
        <v>0</v>
      </c>
    </row>
    <row r="46" spans="2:14" ht="15.75" customHeight="1">
      <c r="B46" s="49"/>
      <c r="C46" s="49"/>
      <c r="D46" s="39" t="s">
        <v>116</v>
      </c>
      <c r="E46" s="59"/>
      <c r="F46" s="130">
        <v>0</v>
      </c>
      <c r="G46" s="130">
        <v>0</v>
      </c>
      <c r="H46" s="130">
        <v>0</v>
      </c>
      <c r="I46" s="130">
        <v>0</v>
      </c>
      <c r="J46" s="130">
        <v>0</v>
      </c>
      <c r="K46" s="130">
        <v>0</v>
      </c>
      <c r="L46" s="130">
        <v>0</v>
      </c>
      <c r="M46" s="131">
        <v>0</v>
      </c>
      <c r="N46" s="50">
        <f t="shared" si="0"/>
        <v>0</v>
      </c>
    </row>
    <row r="47" spans="2:14" ht="15.75" customHeight="1">
      <c r="B47" s="49"/>
      <c r="C47" s="49"/>
      <c r="D47" s="39" t="s">
        <v>117</v>
      </c>
      <c r="E47" s="59"/>
      <c r="F47" s="130">
        <v>6</v>
      </c>
      <c r="G47" s="130">
        <v>7</v>
      </c>
      <c r="H47" s="130">
        <v>1</v>
      </c>
      <c r="I47" s="130">
        <v>0</v>
      </c>
      <c r="J47" s="130">
        <v>0</v>
      </c>
      <c r="K47" s="130">
        <v>2</v>
      </c>
      <c r="L47" s="130">
        <v>5</v>
      </c>
      <c r="M47" s="131">
        <v>0</v>
      </c>
      <c r="N47" s="50">
        <f t="shared" si="0"/>
        <v>0</v>
      </c>
    </row>
    <row r="48" spans="2:14" ht="15.75" customHeight="1">
      <c r="B48" s="49"/>
      <c r="C48" s="49"/>
      <c r="D48" s="39" t="s">
        <v>424</v>
      </c>
      <c r="E48" s="59"/>
      <c r="F48" s="130">
        <v>0</v>
      </c>
      <c r="G48" s="130">
        <v>0</v>
      </c>
      <c r="H48" s="130">
        <v>0</v>
      </c>
      <c r="I48" s="130">
        <v>0</v>
      </c>
      <c r="J48" s="130">
        <v>0</v>
      </c>
      <c r="K48" s="130">
        <v>0</v>
      </c>
      <c r="L48" s="130">
        <v>0</v>
      </c>
      <c r="M48" s="131">
        <v>0</v>
      </c>
      <c r="N48" s="50">
        <f t="shared" si="0"/>
        <v>0</v>
      </c>
    </row>
    <row r="49" spans="2:14" ht="15.75" customHeight="1" thickBot="1">
      <c r="B49" s="69"/>
      <c r="C49" s="69"/>
      <c r="D49" s="61" t="s">
        <v>118</v>
      </c>
      <c r="E49" s="62"/>
      <c r="F49" s="132">
        <v>0</v>
      </c>
      <c r="G49" s="132">
        <v>0</v>
      </c>
      <c r="H49" s="132">
        <v>0</v>
      </c>
      <c r="I49" s="132">
        <v>0</v>
      </c>
      <c r="J49" s="132">
        <v>0</v>
      </c>
      <c r="K49" s="132">
        <v>0</v>
      </c>
      <c r="L49" s="132">
        <v>0</v>
      </c>
      <c r="M49" s="133">
        <v>0</v>
      </c>
      <c r="N49" s="50">
        <f t="shared" si="0"/>
        <v>0</v>
      </c>
    </row>
    <row r="50" spans="2:14" ht="15.75" customHeight="1">
      <c r="F50" s="48"/>
      <c r="G50" s="48"/>
      <c r="H50" s="48"/>
      <c r="I50" s="48"/>
      <c r="J50" s="48"/>
      <c r="K50" s="48"/>
      <c r="L50" s="48"/>
      <c r="M50" s="48"/>
      <c r="N50" s="50"/>
    </row>
    <row r="51" spans="2:14" ht="15.75" customHeight="1">
      <c r="F51" s="48"/>
      <c r="G51" s="48"/>
      <c r="H51" s="48"/>
      <c r="I51" s="48"/>
      <c r="J51" s="48"/>
      <c r="K51" s="48"/>
      <c r="L51" s="48"/>
      <c r="M51" s="48"/>
      <c r="N51" s="50"/>
    </row>
    <row r="52" spans="2:14" ht="15.75" customHeight="1">
      <c r="F52" s="48"/>
      <c r="G52" s="48"/>
      <c r="H52" s="48"/>
      <c r="I52" s="48"/>
      <c r="J52" s="48"/>
      <c r="K52" s="48"/>
      <c r="L52" s="48"/>
      <c r="M52" s="48"/>
      <c r="N52" s="50"/>
    </row>
    <row r="53" spans="2:14" ht="15.75" customHeight="1">
      <c r="F53" s="48"/>
      <c r="G53" s="48"/>
      <c r="H53" s="48"/>
      <c r="I53" s="48"/>
      <c r="J53" s="48"/>
      <c r="K53" s="48"/>
      <c r="L53" s="48"/>
      <c r="M53" s="48"/>
      <c r="N53" s="50"/>
    </row>
    <row r="54" spans="2:14" ht="15.75" customHeight="1">
      <c r="F54" s="48"/>
      <c r="G54" s="48"/>
      <c r="H54" s="48"/>
      <c r="I54" s="48"/>
      <c r="J54" s="48"/>
      <c r="K54" s="48"/>
      <c r="L54" s="48"/>
      <c r="M54" s="48"/>
      <c r="N54" s="50"/>
    </row>
    <row r="55" spans="2:14" ht="15.75" customHeight="1">
      <c r="F55" s="48"/>
      <c r="G55" s="48"/>
      <c r="H55" s="48"/>
      <c r="I55" s="48"/>
      <c r="J55" s="48"/>
      <c r="K55" s="48"/>
      <c r="L55" s="48"/>
      <c r="M55" s="48"/>
    </row>
    <row r="56" spans="2:14" ht="15.75" customHeight="1">
      <c r="F56" s="48"/>
      <c r="G56" s="48"/>
      <c r="H56" s="48"/>
      <c r="I56" s="48"/>
      <c r="J56" s="48"/>
      <c r="K56" s="48"/>
      <c r="L56" s="48"/>
      <c r="M56" s="48"/>
    </row>
    <row r="57" spans="2:14" ht="15.75" customHeight="1">
      <c r="F57" s="48"/>
      <c r="G57" s="48"/>
      <c r="H57" s="48"/>
      <c r="I57" s="48"/>
      <c r="J57" s="48"/>
      <c r="K57" s="48"/>
      <c r="L57" s="48"/>
      <c r="M57" s="48"/>
    </row>
    <row r="58" spans="2:14" ht="15.75" customHeight="1">
      <c r="F58" s="48"/>
      <c r="G58" s="48"/>
      <c r="H58" s="48"/>
      <c r="I58" s="48"/>
      <c r="J58" s="48"/>
      <c r="K58" s="48"/>
      <c r="L58" s="48"/>
      <c r="M58" s="48"/>
    </row>
    <row r="59" spans="2:14" ht="15.75" customHeight="1">
      <c r="F59" s="48"/>
      <c r="G59" s="48"/>
      <c r="H59" s="48"/>
      <c r="I59" s="48"/>
      <c r="J59" s="48"/>
      <c r="K59" s="48"/>
      <c r="L59" s="48"/>
      <c r="M59" s="48"/>
    </row>
    <row r="60" spans="2:14" ht="15.75" customHeight="1">
      <c r="F60" s="48"/>
      <c r="G60" s="48"/>
      <c r="H60" s="48"/>
      <c r="I60" s="48"/>
      <c r="J60" s="48"/>
      <c r="K60" s="48"/>
      <c r="L60" s="48"/>
      <c r="M60" s="48"/>
    </row>
    <row r="61" spans="2:14" ht="15.75" customHeight="1">
      <c r="F61" s="48"/>
      <c r="G61" s="48"/>
      <c r="H61" s="48"/>
      <c r="I61" s="48"/>
      <c r="J61" s="48"/>
      <c r="K61" s="48"/>
      <c r="L61" s="48"/>
      <c r="M61" s="48"/>
    </row>
    <row r="62" spans="2:14" ht="15.75" customHeight="1">
      <c r="F62" s="48"/>
      <c r="G62" s="48"/>
      <c r="H62" s="48"/>
      <c r="I62" s="48"/>
      <c r="J62" s="48"/>
      <c r="K62" s="48"/>
      <c r="L62" s="48"/>
      <c r="M62" s="48"/>
    </row>
    <row r="63" spans="2:14">
      <c r="F63" s="48"/>
      <c r="G63" s="48"/>
      <c r="H63" s="48"/>
      <c r="I63" s="48"/>
      <c r="J63" s="48"/>
      <c r="K63" s="48"/>
      <c r="L63" s="48"/>
      <c r="M63" s="48"/>
    </row>
    <row r="64" spans="2:14">
      <c r="F64" s="48"/>
      <c r="G64" s="48"/>
      <c r="H64" s="48"/>
      <c r="I64" s="48"/>
      <c r="J64" s="48"/>
      <c r="K64" s="48"/>
      <c r="L64" s="48"/>
      <c r="M64" s="48"/>
    </row>
    <row r="65" spans="6:13">
      <c r="F65" s="48"/>
      <c r="G65" s="48"/>
      <c r="H65" s="48"/>
      <c r="I65" s="48"/>
      <c r="J65" s="48"/>
      <c r="K65" s="48"/>
      <c r="L65" s="48"/>
      <c r="M65" s="48"/>
    </row>
    <row r="66" spans="6:13">
      <c r="F66" s="48"/>
      <c r="G66" s="48"/>
      <c r="H66" s="48"/>
      <c r="I66" s="48"/>
      <c r="J66" s="48"/>
      <c r="K66" s="48"/>
      <c r="L66" s="48"/>
      <c r="M66" s="48"/>
    </row>
    <row r="67" spans="6:13">
      <c r="F67" s="48"/>
      <c r="G67" s="48"/>
      <c r="H67" s="48"/>
      <c r="I67" s="48"/>
      <c r="J67" s="48"/>
      <c r="K67" s="48"/>
      <c r="L67" s="48"/>
      <c r="M67" s="48"/>
    </row>
    <row r="68" spans="6:13">
      <c r="F68" s="48"/>
      <c r="G68" s="48"/>
      <c r="H68" s="48"/>
      <c r="I68" s="48"/>
      <c r="J68" s="48"/>
      <c r="K68" s="48"/>
      <c r="L68" s="48"/>
      <c r="M68" s="48"/>
    </row>
  </sheetData>
  <mergeCells count="13">
    <mergeCell ref="B32:D32"/>
    <mergeCell ref="G4:M4"/>
    <mergeCell ref="B4:D6"/>
    <mergeCell ref="F4:F6"/>
    <mergeCell ref="G5:H5"/>
    <mergeCell ref="B21:B24"/>
    <mergeCell ref="B9:B20"/>
    <mergeCell ref="B7:B8"/>
    <mergeCell ref="B2:M2"/>
    <mergeCell ref="I5:J5"/>
    <mergeCell ref="K5:K6"/>
    <mergeCell ref="L5:L6"/>
    <mergeCell ref="M5:M6"/>
  </mergeCells>
  <phoneticPr fontId="2"/>
  <printOptions horizontalCentered="1"/>
  <pageMargins left="0.39370078740157483" right="0.39370078740157483" top="0.59055118110236227" bottom="0.39370078740157483" header="0.31496062992125984" footer="0.31496062992125984"/>
  <pageSetup paperSize="9" scale="95" orientation="portrait"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8"/>
  <sheetViews>
    <sheetView view="pageBreakPreview" zoomScaleNormal="100" workbookViewId="0">
      <pane xSplit="5" ySplit="6" topLeftCell="F7" activePane="bottomRight" state="frozen"/>
      <selection activeCell="P18" sqref="P18"/>
      <selection pane="topRight" activeCell="P18" sqref="P18"/>
      <selection pane="bottomLeft" activeCell="P18" sqref="P18"/>
      <selection pane="bottomRight" activeCell="B4" sqref="B4:D6"/>
    </sheetView>
  </sheetViews>
  <sheetFormatPr defaultColWidth="9.140625" defaultRowHeight="12"/>
  <cols>
    <col min="1" max="1" width="2.7109375" style="47" customWidth="1"/>
    <col min="2" max="2" width="5.7109375" style="47" customWidth="1"/>
    <col min="3" max="3" width="2.7109375" style="47" customWidth="1"/>
    <col min="4" max="4" width="32.140625" style="47" customWidth="1"/>
    <col min="5" max="5" width="1.7109375" style="47" customWidth="1"/>
    <col min="6" max="6" width="9.7109375" style="47" customWidth="1"/>
    <col min="7" max="13" width="7.7109375" style="47" customWidth="1"/>
    <col min="14" max="16384" width="9.140625" style="47"/>
  </cols>
  <sheetData>
    <row r="1" spans="2:14">
      <c r="B1" s="47" t="s">
        <v>363</v>
      </c>
      <c r="F1" s="48"/>
      <c r="G1" s="48"/>
      <c r="H1" s="48"/>
      <c r="I1" s="48"/>
      <c r="J1" s="48"/>
      <c r="K1" s="48"/>
      <c r="L1" s="48"/>
      <c r="M1" s="48"/>
    </row>
    <row r="2" spans="2:14" s="26" customFormat="1" ht="14.25">
      <c r="B2" s="187" t="s">
        <v>383</v>
      </c>
      <c r="C2" s="187"/>
      <c r="D2" s="188"/>
      <c r="E2" s="188"/>
      <c r="F2" s="188"/>
      <c r="G2" s="188"/>
      <c r="H2" s="188"/>
      <c r="I2" s="188"/>
      <c r="J2" s="188"/>
      <c r="K2" s="188"/>
      <c r="L2" s="188"/>
      <c r="M2" s="188"/>
    </row>
    <row r="3" spans="2:14" ht="12.75" thickBot="1">
      <c r="B3" s="49"/>
      <c r="C3" s="49"/>
      <c r="D3" s="49"/>
      <c r="E3" s="49"/>
      <c r="F3" s="50"/>
      <c r="G3" s="50"/>
      <c r="H3" s="50"/>
      <c r="I3" s="50"/>
      <c r="J3" s="50"/>
      <c r="K3" s="50"/>
      <c r="L3" s="50"/>
      <c r="M3" s="50"/>
    </row>
    <row r="4" spans="2:14" ht="12" customHeight="1">
      <c r="B4" s="216" t="s">
        <v>289</v>
      </c>
      <c r="C4" s="216"/>
      <c r="D4" s="216"/>
      <c r="E4" s="51"/>
      <c r="F4" s="218" t="s">
        <v>381</v>
      </c>
      <c r="G4" s="214" t="s">
        <v>382</v>
      </c>
      <c r="H4" s="215"/>
      <c r="I4" s="215"/>
      <c r="J4" s="215"/>
      <c r="K4" s="215"/>
      <c r="L4" s="215"/>
      <c r="M4" s="215"/>
    </row>
    <row r="5" spans="2:14" ht="12" customHeight="1">
      <c r="B5" s="217"/>
      <c r="C5" s="217"/>
      <c r="D5" s="217"/>
      <c r="E5" s="52"/>
      <c r="F5" s="210"/>
      <c r="G5" s="219" t="s">
        <v>287</v>
      </c>
      <c r="H5" s="220"/>
      <c r="I5" s="221" t="s">
        <v>296</v>
      </c>
      <c r="J5" s="222"/>
      <c r="K5" s="209" t="s">
        <v>300</v>
      </c>
      <c r="L5" s="209" t="s">
        <v>299</v>
      </c>
      <c r="M5" s="211" t="s">
        <v>298</v>
      </c>
    </row>
    <row r="6" spans="2:14" ht="24">
      <c r="B6" s="225"/>
      <c r="C6" s="225"/>
      <c r="D6" s="225"/>
      <c r="E6" s="63"/>
      <c r="F6" s="223"/>
      <c r="G6" s="64"/>
      <c r="H6" s="65" t="s">
        <v>297</v>
      </c>
      <c r="I6" s="64"/>
      <c r="J6" s="65" t="s">
        <v>297</v>
      </c>
      <c r="K6" s="223"/>
      <c r="L6" s="223"/>
      <c r="M6" s="224"/>
      <c r="N6" s="47" t="s">
        <v>348</v>
      </c>
    </row>
    <row r="7" spans="2:14" ht="15.75" customHeight="1">
      <c r="B7" s="70"/>
      <c r="C7" s="70"/>
      <c r="D7" s="56" t="s">
        <v>119</v>
      </c>
      <c r="E7" s="71"/>
      <c r="F7" s="134">
        <v>0</v>
      </c>
      <c r="G7" s="134">
        <v>0</v>
      </c>
      <c r="H7" s="134">
        <v>0</v>
      </c>
      <c r="I7" s="134">
        <v>0</v>
      </c>
      <c r="J7" s="134">
        <v>0</v>
      </c>
      <c r="K7" s="134">
        <v>0</v>
      </c>
      <c r="L7" s="134">
        <v>0</v>
      </c>
      <c r="M7" s="135">
        <v>0</v>
      </c>
      <c r="N7" s="50">
        <f>SUM(K7:M7)-G7</f>
        <v>0</v>
      </c>
    </row>
    <row r="8" spans="2:14" ht="15.75" customHeight="1">
      <c r="B8" s="49"/>
      <c r="C8" s="49"/>
      <c r="D8" s="39" t="s">
        <v>120</v>
      </c>
      <c r="E8" s="72"/>
      <c r="F8" s="136">
        <v>0</v>
      </c>
      <c r="G8" s="136">
        <v>0</v>
      </c>
      <c r="H8" s="136">
        <v>0</v>
      </c>
      <c r="I8" s="136">
        <v>0</v>
      </c>
      <c r="J8" s="136">
        <v>0</v>
      </c>
      <c r="K8" s="136">
        <v>0</v>
      </c>
      <c r="L8" s="136">
        <v>0</v>
      </c>
      <c r="M8" s="137">
        <v>0</v>
      </c>
      <c r="N8" s="50">
        <f>SUM(K8:M8)-G8</f>
        <v>0</v>
      </c>
    </row>
    <row r="9" spans="2:14" ht="15.75" customHeight="1">
      <c r="B9" s="49"/>
      <c r="C9" s="49"/>
      <c r="D9" s="39" t="s">
        <v>121</v>
      </c>
      <c r="E9" s="72"/>
      <c r="F9" s="136">
        <v>0</v>
      </c>
      <c r="G9" s="136">
        <v>0</v>
      </c>
      <c r="H9" s="136">
        <v>0</v>
      </c>
      <c r="I9" s="136">
        <v>0</v>
      </c>
      <c r="J9" s="136">
        <v>0</v>
      </c>
      <c r="K9" s="136">
        <v>0</v>
      </c>
      <c r="L9" s="136">
        <v>0</v>
      </c>
      <c r="M9" s="137">
        <v>0</v>
      </c>
      <c r="N9" s="50">
        <f>SUM(K9:M9)-G9</f>
        <v>0</v>
      </c>
    </row>
    <row r="10" spans="2:14" ht="15.75" customHeight="1">
      <c r="B10" s="49"/>
      <c r="C10" s="49"/>
      <c r="D10" s="39" t="s">
        <v>122</v>
      </c>
      <c r="E10" s="72"/>
      <c r="F10" s="136">
        <v>0</v>
      </c>
      <c r="G10" s="136">
        <v>0</v>
      </c>
      <c r="H10" s="136">
        <v>0</v>
      </c>
      <c r="I10" s="136">
        <v>0</v>
      </c>
      <c r="J10" s="136">
        <v>0</v>
      </c>
      <c r="K10" s="136">
        <v>0</v>
      </c>
      <c r="L10" s="136">
        <v>0</v>
      </c>
      <c r="M10" s="137">
        <v>0</v>
      </c>
      <c r="N10" s="50">
        <f>SUM(K10:M10)-G10</f>
        <v>0</v>
      </c>
    </row>
    <row r="11" spans="2:14" ht="15.75" customHeight="1">
      <c r="B11" s="49"/>
      <c r="C11" s="49"/>
      <c r="D11" s="39" t="s">
        <v>394</v>
      </c>
      <c r="E11" s="72"/>
      <c r="F11" s="136">
        <v>0</v>
      </c>
      <c r="G11" s="136">
        <v>0</v>
      </c>
      <c r="H11" s="136">
        <v>0</v>
      </c>
      <c r="I11" s="136">
        <v>0</v>
      </c>
      <c r="J11" s="136">
        <v>0</v>
      </c>
      <c r="K11" s="136">
        <v>0</v>
      </c>
      <c r="L11" s="136">
        <v>0</v>
      </c>
      <c r="M11" s="137">
        <v>0</v>
      </c>
      <c r="N11" s="50">
        <f>SUM(K11:M11)-G11</f>
        <v>0</v>
      </c>
    </row>
    <row r="12" spans="2:14" ht="15.75" customHeight="1">
      <c r="B12" s="49"/>
      <c r="C12" s="49"/>
      <c r="D12" s="39" t="s">
        <v>123</v>
      </c>
      <c r="E12" s="72"/>
      <c r="F12" s="136">
        <v>0</v>
      </c>
      <c r="G12" s="136">
        <v>0</v>
      </c>
      <c r="H12" s="136">
        <v>0</v>
      </c>
      <c r="I12" s="136">
        <v>0</v>
      </c>
      <c r="J12" s="136">
        <v>0</v>
      </c>
      <c r="K12" s="136">
        <v>0</v>
      </c>
      <c r="L12" s="136">
        <v>0</v>
      </c>
      <c r="M12" s="137">
        <v>0</v>
      </c>
      <c r="N12" s="50">
        <f t="shared" ref="N12:N43" si="0">SUM(K12:M12)-G12</f>
        <v>0</v>
      </c>
    </row>
    <row r="13" spans="2:14" ht="15.75" customHeight="1">
      <c r="B13" s="49"/>
      <c r="C13" s="49"/>
      <c r="D13" s="39" t="s">
        <v>395</v>
      </c>
      <c r="E13" s="72"/>
      <c r="F13" s="136">
        <v>1</v>
      </c>
      <c r="G13" s="136">
        <v>2</v>
      </c>
      <c r="H13" s="136">
        <v>0</v>
      </c>
      <c r="I13" s="136">
        <v>0</v>
      </c>
      <c r="J13" s="136">
        <v>0</v>
      </c>
      <c r="K13" s="136">
        <v>2</v>
      </c>
      <c r="L13" s="136">
        <v>0</v>
      </c>
      <c r="M13" s="137">
        <v>0</v>
      </c>
      <c r="N13" s="50">
        <f t="shared" si="0"/>
        <v>0</v>
      </c>
    </row>
    <row r="14" spans="2:14" ht="15.75" customHeight="1">
      <c r="B14" s="184" t="s">
        <v>124</v>
      </c>
      <c r="C14" s="184"/>
      <c r="D14" s="230"/>
      <c r="E14" s="73"/>
      <c r="F14" s="128"/>
      <c r="G14" s="138"/>
      <c r="H14" s="128"/>
      <c r="I14" s="128"/>
      <c r="J14" s="128"/>
      <c r="K14" s="128"/>
      <c r="L14" s="128"/>
      <c r="M14" s="129"/>
      <c r="N14" s="50">
        <f t="shared" si="0"/>
        <v>0</v>
      </c>
    </row>
    <row r="15" spans="2:14" ht="15.75" customHeight="1">
      <c r="B15" s="208" t="s">
        <v>276</v>
      </c>
      <c r="C15" s="60"/>
      <c r="D15" s="39" t="s">
        <v>125</v>
      </c>
      <c r="E15" s="72"/>
      <c r="F15" s="139">
        <v>16</v>
      </c>
      <c r="G15" s="139">
        <v>18</v>
      </c>
      <c r="H15" s="139">
        <v>0</v>
      </c>
      <c r="I15" s="139">
        <v>0</v>
      </c>
      <c r="J15" s="139">
        <v>0</v>
      </c>
      <c r="K15" s="139">
        <v>3</v>
      </c>
      <c r="L15" s="139">
        <v>15</v>
      </c>
      <c r="M15" s="140">
        <v>0</v>
      </c>
      <c r="N15" s="50">
        <f t="shared" si="0"/>
        <v>0</v>
      </c>
    </row>
    <row r="16" spans="2:14" ht="15.75" customHeight="1">
      <c r="B16" s="213"/>
      <c r="C16" s="58"/>
      <c r="D16" s="39" t="s">
        <v>126</v>
      </c>
      <c r="E16" s="72"/>
      <c r="F16" s="139">
        <v>0</v>
      </c>
      <c r="G16" s="139">
        <v>0</v>
      </c>
      <c r="H16" s="139">
        <v>0</v>
      </c>
      <c r="I16" s="139">
        <v>0</v>
      </c>
      <c r="J16" s="139">
        <v>0</v>
      </c>
      <c r="K16" s="139">
        <v>0</v>
      </c>
      <c r="L16" s="139">
        <v>0</v>
      </c>
      <c r="M16" s="140">
        <v>0</v>
      </c>
      <c r="N16" s="50">
        <f t="shared" si="0"/>
        <v>0</v>
      </c>
    </row>
    <row r="17" spans="2:14" ht="15.75" customHeight="1">
      <c r="B17" s="213"/>
      <c r="C17" s="58"/>
      <c r="D17" s="39" t="s">
        <v>127</v>
      </c>
      <c r="E17" s="72"/>
      <c r="F17" s="139">
        <v>6</v>
      </c>
      <c r="G17" s="139">
        <v>11</v>
      </c>
      <c r="H17" s="139">
        <v>0</v>
      </c>
      <c r="I17" s="139">
        <v>0</v>
      </c>
      <c r="J17" s="139">
        <v>0</v>
      </c>
      <c r="K17" s="139">
        <v>7</v>
      </c>
      <c r="L17" s="139">
        <v>4</v>
      </c>
      <c r="M17" s="140">
        <v>0</v>
      </c>
      <c r="N17" s="50">
        <f t="shared" si="0"/>
        <v>0</v>
      </c>
    </row>
    <row r="18" spans="2:14" ht="15.75" customHeight="1">
      <c r="B18" s="213"/>
      <c r="C18" s="58"/>
      <c r="D18" s="39" t="s">
        <v>128</v>
      </c>
      <c r="E18" s="72"/>
      <c r="F18" s="139">
        <v>4</v>
      </c>
      <c r="G18" s="139">
        <v>4</v>
      </c>
      <c r="H18" s="139">
        <v>0</v>
      </c>
      <c r="I18" s="139">
        <v>0</v>
      </c>
      <c r="J18" s="139">
        <v>0</v>
      </c>
      <c r="K18" s="139">
        <v>0</v>
      </c>
      <c r="L18" s="139">
        <v>4</v>
      </c>
      <c r="M18" s="140">
        <v>0</v>
      </c>
      <c r="N18" s="50">
        <f t="shared" si="0"/>
        <v>0</v>
      </c>
    </row>
    <row r="19" spans="2:14" ht="15.75" customHeight="1">
      <c r="B19" s="213"/>
      <c r="C19" s="58"/>
      <c r="D19" s="39" t="s">
        <v>129</v>
      </c>
      <c r="E19" s="72"/>
      <c r="F19" s="139">
        <v>1</v>
      </c>
      <c r="G19" s="139">
        <v>1</v>
      </c>
      <c r="H19" s="139">
        <v>0</v>
      </c>
      <c r="I19" s="139">
        <v>0</v>
      </c>
      <c r="J19" s="139">
        <v>0</v>
      </c>
      <c r="K19" s="139">
        <v>0</v>
      </c>
      <c r="L19" s="139">
        <v>1</v>
      </c>
      <c r="M19" s="140">
        <v>0</v>
      </c>
      <c r="N19" s="50">
        <f t="shared" si="0"/>
        <v>0</v>
      </c>
    </row>
    <row r="20" spans="2:14" ht="15.75" customHeight="1">
      <c r="B20" s="213"/>
      <c r="C20" s="58"/>
      <c r="D20" s="39" t="s">
        <v>130</v>
      </c>
      <c r="E20" s="72"/>
      <c r="F20" s="139">
        <v>2</v>
      </c>
      <c r="G20" s="139">
        <v>2</v>
      </c>
      <c r="H20" s="139">
        <v>0</v>
      </c>
      <c r="I20" s="139">
        <v>1</v>
      </c>
      <c r="J20" s="139">
        <v>0</v>
      </c>
      <c r="K20" s="139">
        <v>0</v>
      </c>
      <c r="L20" s="139">
        <v>2</v>
      </c>
      <c r="M20" s="140">
        <v>0</v>
      </c>
      <c r="N20" s="50">
        <f t="shared" si="0"/>
        <v>0</v>
      </c>
    </row>
    <row r="21" spans="2:14" ht="15.75" customHeight="1">
      <c r="B21" s="213"/>
      <c r="C21" s="58"/>
      <c r="D21" s="39" t="s">
        <v>131</v>
      </c>
      <c r="E21" s="72"/>
      <c r="F21" s="139">
        <v>1</v>
      </c>
      <c r="G21" s="139">
        <v>0</v>
      </c>
      <c r="H21" s="139">
        <v>0</v>
      </c>
      <c r="I21" s="139">
        <v>0</v>
      </c>
      <c r="J21" s="139">
        <v>0</v>
      </c>
      <c r="K21" s="139">
        <v>0</v>
      </c>
      <c r="L21" s="139">
        <v>0</v>
      </c>
      <c r="M21" s="140">
        <v>0</v>
      </c>
      <c r="N21" s="50">
        <f t="shared" si="0"/>
        <v>0</v>
      </c>
    </row>
    <row r="22" spans="2:14" ht="15.75" customHeight="1">
      <c r="B22" s="213"/>
      <c r="C22" s="58"/>
      <c r="D22" s="39" t="s">
        <v>132</v>
      </c>
      <c r="E22" s="72"/>
      <c r="F22" s="139">
        <v>3</v>
      </c>
      <c r="G22" s="139">
        <v>1</v>
      </c>
      <c r="H22" s="139">
        <v>1</v>
      </c>
      <c r="I22" s="139">
        <v>0</v>
      </c>
      <c r="J22" s="139">
        <v>0</v>
      </c>
      <c r="K22" s="139">
        <v>0</v>
      </c>
      <c r="L22" s="139">
        <v>1</v>
      </c>
      <c r="M22" s="140">
        <v>0</v>
      </c>
      <c r="N22" s="50">
        <f t="shared" si="0"/>
        <v>0</v>
      </c>
    </row>
    <row r="23" spans="2:14" ht="15.75" customHeight="1">
      <c r="B23" s="213"/>
      <c r="C23" s="58"/>
      <c r="D23" s="39" t="s">
        <v>133</v>
      </c>
      <c r="E23" s="72"/>
      <c r="F23" s="139">
        <v>3</v>
      </c>
      <c r="G23" s="139">
        <v>5</v>
      </c>
      <c r="H23" s="139">
        <v>0</v>
      </c>
      <c r="I23" s="139">
        <v>0</v>
      </c>
      <c r="J23" s="139">
        <v>0</v>
      </c>
      <c r="K23" s="139">
        <v>3</v>
      </c>
      <c r="L23" s="139">
        <v>2</v>
      </c>
      <c r="M23" s="140">
        <v>0</v>
      </c>
      <c r="N23" s="50">
        <f t="shared" si="0"/>
        <v>0</v>
      </c>
    </row>
    <row r="24" spans="2:14" ht="15.75" customHeight="1">
      <c r="B24" s="213"/>
      <c r="C24" s="58"/>
      <c r="D24" s="39" t="s">
        <v>134</v>
      </c>
      <c r="E24" s="72"/>
      <c r="F24" s="139">
        <v>0</v>
      </c>
      <c r="G24" s="139">
        <v>0</v>
      </c>
      <c r="H24" s="139">
        <v>0</v>
      </c>
      <c r="I24" s="139">
        <v>0</v>
      </c>
      <c r="J24" s="139">
        <v>0</v>
      </c>
      <c r="K24" s="139">
        <v>0</v>
      </c>
      <c r="L24" s="139">
        <v>0</v>
      </c>
      <c r="M24" s="140">
        <v>0</v>
      </c>
      <c r="N24" s="50">
        <f t="shared" si="0"/>
        <v>0</v>
      </c>
    </row>
    <row r="25" spans="2:14" ht="15.75" customHeight="1">
      <c r="B25" s="213"/>
      <c r="C25" s="58"/>
      <c r="D25" s="39" t="s">
        <v>135</v>
      </c>
      <c r="E25" s="72"/>
      <c r="F25" s="139">
        <v>1</v>
      </c>
      <c r="G25" s="139">
        <v>1</v>
      </c>
      <c r="H25" s="139">
        <v>0</v>
      </c>
      <c r="I25" s="139">
        <v>0</v>
      </c>
      <c r="J25" s="139">
        <v>0</v>
      </c>
      <c r="K25" s="139">
        <v>0</v>
      </c>
      <c r="L25" s="139">
        <v>1</v>
      </c>
      <c r="M25" s="140">
        <v>0</v>
      </c>
      <c r="N25" s="50">
        <f t="shared" si="0"/>
        <v>0</v>
      </c>
    </row>
    <row r="26" spans="2:14" ht="15.75" customHeight="1">
      <c r="B26" s="213"/>
      <c r="C26" s="58"/>
      <c r="D26" s="39" t="s">
        <v>136</v>
      </c>
      <c r="E26" s="72"/>
      <c r="F26" s="139">
        <v>0</v>
      </c>
      <c r="G26" s="139">
        <v>0</v>
      </c>
      <c r="H26" s="139">
        <v>0</v>
      </c>
      <c r="I26" s="139">
        <v>0</v>
      </c>
      <c r="J26" s="139">
        <v>0</v>
      </c>
      <c r="K26" s="139">
        <v>0</v>
      </c>
      <c r="L26" s="139">
        <v>0</v>
      </c>
      <c r="M26" s="140">
        <v>0</v>
      </c>
      <c r="N26" s="50">
        <f t="shared" si="0"/>
        <v>0</v>
      </c>
    </row>
    <row r="27" spans="2:14" ht="15.75" customHeight="1">
      <c r="B27" s="213"/>
      <c r="C27" s="58"/>
      <c r="D27" s="39" t="s">
        <v>137</v>
      </c>
      <c r="E27" s="72"/>
      <c r="F27" s="139">
        <v>0</v>
      </c>
      <c r="G27" s="139">
        <v>0</v>
      </c>
      <c r="H27" s="139">
        <v>0</v>
      </c>
      <c r="I27" s="139">
        <v>0</v>
      </c>
      <c r="J27" s="139">
        <v>0</v>
      </c>
      <c r="K27" s="139">
        <v>0</v>
      </c>
      <c r="L27" s="139">
        <v>0</v>
      </c>
      <c r="M27" s="140">
        <v>0</v>
      </c>
      <c r="N27" s="50">
        <f t="shared" si="0"/>
        <v>0</v>
      </c>
    </row>
    <row r="28" spans="2:14" ht="15.75" customHeight="1">
      <c r="B28" s="213"/>
      <c r="C28" s="58"/>
      <c r="D28" s="39" t="s">
        <v>138</v>
      </c>
      <c r="E28" s="72"/>
      <c r="F28" s="139">
        <v>0</v>
      </c>
      <c r="G28" s="139">
        <v>0</v>
      </c>
      <c r="H28" s="139">
        <v>0</v>
      </c>
      <c r="I28" s="139">
        <v>0</v>
      </c>
      <c r="J28" s="139">
        <v>0</v>
      </c>
      <c r="K28" s="139">
        <v>0</v>
      </c>
      <c r="L28" s="139">
        <v>0</v>
      </c>
      <c r="M28" s="140">
        <v>0</v>
      </c>
      <c r="N28" s="50">
        <f t="shared" si="0"/>
        <v>0</v>
      </c>
    </row>
    <row r="29" spans="2:14" ht="15.75" customHeight="1">
      <c r="B29" s="213"/>
      <c r="C29" s="58"/>
      <c r="D29" s="39" t="s">
        <v>139</v>
      </c>
      <c r="E29" s="72"/>
      <c r="F29" s="139">
        <v>0</v>
      </c>
      <c r="G29" s="139">
        <v>0</v>
      </c>
      <c r="H29" s="139">
        <v>0</v>
      </c>
      <c r="I29" s="139">
        <v>0</v>
      </c>
      <c r="J29" s="139">
        <v>0</v>
      </c>
      <c r="K29" s="139">
        <v>0</v>
      </c>
      <c r="L29" s="139">
        <v>0</v>
      </c>
      <c r="M29" s="140">
        <v>0</v>
      </c>
      <c r="N29" s="50">
        <f t="shared" si="0"/>
        <v>0</v>
      </c>
    </row>
    <row r="30" spans="2:14" ht="15.75" customHeight="1">
      <c r="B30" s="213"/>
      <c r="C30" s="58"/>
      <c r="D30" s="39" t="s">
        <v>140</v>
      </c>
      <c r="E30" s="72"/>
      <c r="F30" s="139">
        <v>0</v>
      </c>
      <c r="G30" s="139">
        <v>0</v>
      </c>
      <c r="H30" s="139">
        <v>0</v>
      </c>
      <c r="I30" s="139">
        <v>0</v>
      </c>
      <c r="J30" s="139">
        <v>0</v>
      </c>
      <c r="K30" s="139">
        <v>0</v>
      </c>
      <c r="L30" s="139">
        <v>0</v>
      </c>
      <c r="M30" s="140">
        <v>0</v>
      </c>
      <c r="N30" s="50">
        <f t="shared" si="0"/>
        <v>0</v>
      </c>
    </row>
    <row r="31" spans="2:14" ht="15.75" customHeight="1">
      <c r="B31" s="213"/>
      <c r="C31" s="58"/>
      <c r="D31" s="39" t="s">
        <v>141</v>
      </c>
      <c r="E31" s="72"/>
      <c r="F31" s="139">
        <v>0</v>
      </c>
      <c r="G31" s="139">
        <v>0</v>
      </c>
      <c r="H31" s="139">
        <v>0</v>
      </c>
      <c r="I31" s="139">
        <v>0</v>
      </c>
      <c r="J31" s="139">
        <v>0</v>
      </c>
      <c r="K31" s="139">
        <v>0</v>
      </c>
      <c r="L31" s="139">
        <v>0</v>
      </c>
      <c r="M31" s="140">
        <v>0</v>
      </c>
      <c r="N31" s="50">
        <f t="shared" si="0"/>
        <v>0</v>
      </c>
    </row>
    <row r="32" spans="2:14" ht="15.75" customHeight="1">
      <c r="B32" s="213"/>
      <c r="C32" s="58"/>
      <c r="D32" s="39" t="s">
        <v>142</v>
      </c>
      <c r="E32" s="72"/>
      <c r="F32" s="139">
        <v>1</v>
      </c>
      <c r="G32" s="139">
        <v>1</v>
      </c>
      <c r="H32" s="139">
        <v>0</v>
      </c>
      <c r="I32" s="139">
        <v>0</v>
      </c>
      <c r="J32" s="139">
        <v>0</v>
      </c>
      <c r="K32" s="139">
        <v>0</v>
      </c>
      <c r="L32" s="139">
        <v>1</v>
      </c>
      <c r="M32" s="140">
        <v>0</v>
      </c>
      <c r="N32" s="50">
        <f t="shared" si="0"/>
        <v>0</v>
      </c>
    </row>
    <row r="33" spans="2:14" ht="15.75" customHeight="1">
      <c r="B33" s="213"/>
      <c r="C33" s="58"/>
      <c r="D33" s="39" t="s">
        <v>143</v>
      </c>
      <c r="E33" s="72"/>
      <c r="F33" s="139">
        <v>0</v>
      </c>
      <c r="G33" s="139">
        <v>0</v>
      </c>
      <c r="H33" s="139">
        <v>0</v>
      </c>
      <c r="I33" s="139">
        <v>0</v>
      </c>
      <c r="J33" s="139">
        <v>0</v>
      </c>
      <c r="K33" s="139">
        <v>0</v>
      </c>
      <c r="L33" s="139">
        <v>0</v>
      </c>
      <c r="M33" s="140">
        <v>0</v>
      </c>
      <c r="N33" s="50">
        <f t="shared" si="0"/>
        <v>0</v>
      </c>
    </row>
    <row r="34" spans="2:14" ht="15.75" customHeight="1">
      <c r="B34" s="213"/>
      <c r="C34" s="58"/>
      <c r="D34" s="39" t="s">
        <v>144</v>
      </c>
      <c r="E34" s="72"/>
      <c r="F34" s="139">
        <v>0</v>
      </c>
      <c r="G34" s="139">
        <v>0</v>
      </c>
      <c r="H34" s="139">
        <v>0</v>
      </c>
      <c r="I34" s="139">
        <v>0</v>
      </c>
      <c r="J34" s="139">
        <v>0</v>
      </c>
      <c r="K34" s="139">
        <v>0</v>
      </c>
      <c r="L34" s="139">
        <v>0</v>
      </c>
      <c r="M34" s="140">
        <v>0</v>
      </c>
      <c r="N34" s="50">
        <f t="shared" si="0"/>
        <v>0</v>
      </c>
    </row>
    <row r="35" spans="2:14" ht="15.75" customHeight="1">
      <c r="B35" s="213"/>
      <c r="C35" s="58"/>
      <c r="D35" s="39" t="s">
        <v>145</v>
      </c>
      <c r="E35" s="72"/>
      <c r="F35" s="139">
        <v>0</v>
      </c>
      <c r="G35" s="139">
        <v>0</v>
      </c>
      <c r="H35" s="139">
        <v>0</v>
      </c>
      <c r="I35" s="139">
        <v>0</v>
      </c>
      <c r="J35" s="139">
        <v>0</v>
      </c>
      <c r="K35" s="139">
        <v>0</v>
      </c>
      <c r="L35" s="139">
        <v>0</v>
      </c>
      <c r="M35" s="140">
        <v>0</v>
      </c>
      <c r="N35" s="50">
        <f t="shared" si="0"/>
        <v>0</v>
      </c>
    </row>
    <row r="36" spans="2:14" ht="15.75" customHeight="1">
      <c r="B36" s="226"/>
      <c r="C36" s="58"/>
      <c r="D36" s="39" t="s">
        <v>309</v>
      </c>
      <c r="E36" s="72"/>
      <c r="F36" s="139">
        <v>10</v>
      </c>
      <c r="G36" s="139">
        <v>3</v>
      </c>
      <c r="H36" s="139">
        <v>0</v>
      </c>
      <c r="I36" s="139">
        <v>0</v>
      </c>
      <c r="J36" s="139">
        <v>0</v>
      </c>
      <c r="K36" s="139">
        <v>1</v>
      </c>
      <c r="L36" s="139">
        <v>2</v>
      </c>
      <c r="M36" s="140">
        <v>0</v>
      </c>
      <c r="N36" s="50">
        <f t="shared" si="0"/>
        <v>0</v>
      </c>
    </row>
    <row r="37" spans="2:14" ht="15.75" customHeight="1">
      <c r="B37" s="226"/>
      <c r="C37" s="58"/>
      <c r="D37" s="39" t="s">
        <v>326</v>
      </c>
      <c r="E37" s="72"/>
      <c r="F37" s="139">
        <v>0</v>
      </c>
      <c r="G37" s="139">
        <v>0</v>
      </c>
      <c r="H37" s="139">
        <v>0</v>
      </c>
      <c r="I37" s="139">
        <v>0</v>
      </c>
      <c r="J37" s="139">
        <v>0</v>
      </c>
      <c r="K37" s="139">
        <v>0</v>
      </c>
      <c r="L37" s="139">
        <v>0</v>
      </c>
      <c r="M37" s="140">
        <v>0</v>
      </c>
      <c r="N37" s="50">
        <f t="shared" si="0"/>
        <v>0</v>
      </c>
    </row>
    <row r="38" spans="2:14" ht="15.75" customHeight="1">
      <c r="B38" s="177"/>
      <c r="C38" s="58"/>
      <c r="D38" s="39" t="s">
        <v>396</v>
      </c>
      <c r="E38" s="72"/>
      <c r="F38" s="139">
        <v>0</v>
      </c>
      <c r="G38" s="139">
        <v>0</v>
      </c>
      <c r="H38" s="139">
        <v>0</v>
      </c>
      <c r="I38" s="139">
        <v>0</v>
      </c>
      <c r="J38" s="139">
        <v>0</v>
      </c>
      <c r="K38" s="139">
        <v>0</v>
      </c>
      <c r="L38" s="139">
        <v>0</v>
      </c>
      <c r="M38" s="140">
        <v>0</v>
      </c>
      <c r="N38" s="50">
        <f t="shared" si="0"/>
        <v>0</v>
      </c>
    </row>
    <row r="39" spans="2:14" ht="28.5" customHeight="1">
      <c r="B39" s="177"/>
      <c r="C39" s="58"/>
      <c r="D39" s="39" t="s">
        <v>444</v>
      </c>
      <c r="E39" s="72"/>
      <c r="F39" s="139">
        <v>0</v>
      </c>
      <c r="G39" s="139">
        <v>0</v>
      </c>
      <c r="H39" s="139">
        <v>0</v>
      </c>
      <c r="I39" s="139">
        <v>0</v>
      </c>
      <c r="J39" s="139">
        <v>0</v>
      </c>
      <c r="K39" s="139">
        <v>0</v>
      </c>
      <c r="L39" s="139">
        <v>0</v>
      </c>
      <c r="M39" s="140">
        <v>0</v>
      </c>
      <c r="N39" s="50">
        <f t="shared" si="0"/>
        <v>0</v>
      </c>
    </row>
    <row r="40" spans="2:14" ht="28.5" customHeight="1">
      <c r="B40" s="74"/>
      <c r="C40" s="58"/>
      <c r="D40" s="39" t="s">
        <v>445</v>
      </c>
      <c r="E40" s="72"/>
      <c r="F40" s="139">
        <v>0</v>
      </c>
      <c r="G40" s="139">
        <v>0</v>
      </c>
      <c r="H40" s="139">
        <v>0</v>
      </c>
      <c r="I40" s="139">
        <v>0</v>
      </c>
      <c r="J40" s="139">
        <v>0</v>
      </c>
      <c r="K40" s="139">
        <v>0</v>
      </c>
      <c r="L40" s="139">
        <v>0</v>
      </c>
      <c r="M40" s="140">
        <v>0</v>
      </c>
      <c r="N40" s="50">
        <f t="shared" si="0"/>
        <v>0</v>
      </c>
    </row>
    <row r="41" spans="2:14" ht="15.75" customHeight="1">
      <c r="B41" s="208" t="s">
        <v>306</v>
      </c>
      <c r="C41" s="68"/>
      <c r="D41" s="39" t="s">
        <v>146</v>
      </c>
      <c r="E41" s="72"/>
      <c r="F41" s="139">
        <v>9</v>
      </c>
      <c r="G41" s="139">
        <v>14</v>
      </c>
      <c r="H41" s="139">
        <v>1</v>
      </c>
      <c r="I41" s="139">
        <v>1</v>
      </c>
      <c r="J41" s="139">
        <v>0</v>
      </c>
      <c r="K41" s="139">
        <v>0</v>
      </c>
      <c r="L41" s="139">
        <v>14</v>
      </c>
      <c r="M41" s="140">
        <v>0</v>
      </c>
      <c r="N41" s="50">
        <f t="shared" si="0"/>
        <v>0</v>
      </c>
    </row>
    <row r="42" spans="2:14" ht="15.75" customHeight="1">
      <c r="B42" s="213"/>
      <c r="C42" s="68"/>
      <c r="D42" s="39" t="s">
        <v>147</v>
      </c>
      <c r="E42" s="72"/>
      <c r="F42" s="139">
        <v>0</v>
      </c>
      <c r="G42" s="139">
        <v>0</v>
      </c>
      <c r="H42" s="139">
        <v>0</v>
      </c>
      <c r="I42" s="139">
        <v>0</v>
      </c>
      <c r="J42" s="139">
        <v>0</v>
      </c>
      <c r="K42" s="139">
        <v>0</v>
      </c>
      <c r="L42" s="139">
        <v>0</v>
      </c>
      <c r="M42" s="140">
        <v>0</v>
      </c>
      <c r="N42" s="50">
        <f t="shared" si="0"/>
        <v>0</v>
      </c>
    </row>
    <row r="43" spans="2:14" s="77" customFormat="1" ht="15.75" customHeight="1">
      <c r="B43" s="229" t="s">
        <v>148</v>
      </c>
      <c r="C43" s="229"/>
      <c r="D43" s="229"/>
      <c r="E43" s="75"/>
      <c r="F43" s="128"/>
      <c r="G43" s="128"/>
      <c r="H43" s="128"/>
      <c r="I43" s="128"/>
      <c r="J43" s="128"/>
      <c r="K43" s="128"/>
      <c r="L43" s="128"/>
      <c r="M43" s="129"/>
      <c r="N43" s="76">
        <f t="shared" si="0"/>
        <v>0</v>
      </c>
    </row>
    <row r="44" spans="2:14" s="77" customFormat="1" ht="15.75" customHeight="1">
      <c r="B44" s="75"/>
      <c r="C44" s="75"/>
      <c r="D44" s="38" t="s">
        <v>149</v>
      </c>
      <c r="E44" s="78"/>
      <c r="F44" s="141">
        <v>1</v>
      </c>
      <c r="G44" s="141">
        <v>1</v>
      </c>
      <c r="H44" s="141">
        <v>1</v>
      </c>
      <c r="I44" s="141">
        <v>0</v>
      </c>
      <c r="J44" s="141">
        <v>0</v>
      </c>
      <c r="K44" s="141">
        <v>0</v>
      </c>
      <c r="L44" s="141">
        <v>1</v>
      </c>
      <c r="M44" s="142">
        <v>0</v>
      </c>
      <c r="N44" s="76">
        <f>SUM(K44:M44)-G44</f>
        <v>0</v>
      </c>
    </row>
    <row r="45" spans="2:14" s="77" customFormat="1" ht="15.75" customHeight="1">
      <c r="B45" s="75"/>
      <c r="C45" s="75"/>
      <c r="D45" s="38" t="s">
        <v>320</v>
      </c>
      <c r="E45" s="78"/>
      <c r="F45" s="141">
        <v>0</v>
      </c>
      <c r="G45" s="141">
        <v>0</v>
      </c>
      <c r="H45" s="141">
        <v>0</v>
      </c>
      <c r="I45" s="141">
        <v>0</v>
      </c>
      <c r="J45" s="141">
        <v>0</v>
      </c>
      <c r="K45" s="141">
        <v>0</v>
      </c>
      <c r="L45" s="141">
        <v>0</v>
      </c>
      <c r="M45" s="142">
        <v>0</v>
      </c>
      <c r="N45" s="76">
        <f>SUM(K45:M45)-G45</f>
        <v>0</v>
      </c>
    </row>
    <row r="46" spans="2:14" s="77" customFormat="1" ht="15.75" customHeight="1">
      <c r="B46" s="75"/>
      <c r="C46" s="75"/>
      <c r="D46" s="38" t="s">
        <v>150</v>
      </c>
      <c r="E46" s="78"/>
      <c r="F46" s="141">
        <v>3</v>
      </c>
      <c r="G46" s="141">
        <v>3</v>
      </c>
      <c r="H46" s="141">
        <v>0</v>
      </c>
      <c r="I46" s="141">
        <v>0</v>
      </c>
      <c r="J46" s="141">
        <v>0</v>
      </c>
      <c r="K46" s="141">
        <v>2</v>
      </c>
      <c r="L46" s="141">
        <v>1</v>
      </c>
      <c r="M46" s="142">
        <v>0</v>
      </c>
      <c r="N46" s="76">
        <f>SUM(K46:M46)-G46</f>
        <v>0</v>
      </c>
    </row>
    <row r="47" spans="2:14" s="77" customFormat="1" ht="15.75" customHeight="1" thickBot="1">
      <c r="B47" s="79"/>
      <c r="C47" s="79"/>
      <c r="D47" s="80" t="s">
        <v>151</v>
      </c>
      <c r="E47" s="81"/>
      <c r="F47" s="143">
        <v>0</v>
      </c>
      <c r="G47" s="143">
        <v>0</v>
      </c>
      <c r="H47" s="143">
        <v>0</v>
      </c>
      <c r="I47" s="143">
        <v>0</v>
      </c>
      <c r="J47" s="143">
        <v>0</v>
      </c>
      <c r="K47" s="143">
        <v>0</v>
      </c>
      <c r="L47" s="143">
        <v>0</v>
      </c>
      <c r="M47" s="144">
        <v>0</v>
      </c>
      <c r="N47" s="76">
        <f>SUM(K47:M47)-G47</f>
        <v>0</v>
      </c>
    </row>
    <row r="48" spans="2:14" ht="15.75" customHeight="1"/>
  </sheetData>
  <mergeCells count="13">
    <mergeCell ref="B43:D43"/>
    <mergeCell ref="B15:B37"/>
    <mergeCell ref="M5:M6"/>
    <mergeCell ref="B41:B42"/>
    <mergeCell ref="B2:M2"/>
    <mergeCell ref="B14:D14"/>
    <mergeCell ref="G4:M4"/>
    <mergeCell ref="B4:D6"/>
    <mergeCell ref="F4:F6"/>
    <mergeCell ref="G5:H5"/>
    <mergeCell ref="I5:J5"/>
    <mergeCell ref="K5:K6"/>
    <mergeCell ref="L5:L6"/>
  </mergeCells>
  <phoneticPr fontId="2"/>
  <printOptions horizontalCentered="1"/>
  <pageMargins left="0.39370078740157483" right="0.39370078740157483" top="0.59055118110236227" bottom="0.39370078740157483" header="0.31496062992125984" footer="0.31496062992125984"/>
  <pageSetup paperSize="9" scale="95" orientation="portrait"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2"/>
  <sheetViews>
    <sheetView view="pageBreakPreview" zoomScaleNormal="100" workbookViewId="0">
      <pane xSplit="5" ySplit="6" topLeftCell="F7" activePane="bottomRight" state="frozen"/>
      <selection activeCell="P18" sqref="P18"/>
      <selection pane="topRight" activeCell="P18" sqref="P18"/>
      <selection pane="bottomLeft" activeCell="P18" sqref="P18"/>
      <selection pane="bottomRight" activeCell="F7" sqref="F7"/>
    </sheetView>
  </sheetViews>
  <sheetFormatPr defaultColWidth="9.140625" defaultRowHeight="12"/>
  <cols>
    <col min="1" max="1" width="2.7109375" style="77" customWidth="1"/>
    <col min="2" max="2" width="5.7109375" style="77" customWidth="1"/>
    <col min="3" max="3" width="2.7109375" style="77" customWidth="1"/>
    <col min="4" max="4" width="32.140625" style="77" customWidth="1"/>
    <col min="5" max="5" width="1.7109375" style="77" customWidth="1"/>
    <col min="6" max="6" width="9.7109375" style="77" customWidth="1"/>
    <col min="7" max="13" width="7.7109375" style="77" customWidth="1"/>
    <col min="14" max="16384" width="9.140625" style="77"/>
  </cols>
  <sheetData>
    <row r="1" spans="2:14">
      <c r="B1" s="77" t="s">
        <v>364</v>
      </c>
      <c r="F1" s="82"/>
      <c r="G1" s="82"/>
      <c r="H1" s="82"/>
      <c r="I1" s="82"/>
      <c r="J1" s="82"/>
      <c r="K1" s="82"/>
      <c r="L1" s="82"/>
      <c r="M1" s="82"/>
    </row>
    <row r="2" spans="2:14" s="1" customFormat="1" ht="14.25">
      <c r="B2" s="239" t="s">
        <v>383</v>
      </c>
      <c r="C2" s="239"/>
      <c r="D2" s="240"/>
      <c r="E2" s="240"/>
      <c r="F2" s="240"/>
      <c r="G2" s="240"/>
      <c r="H2" s="240"/>
      <c r="I2" s="240"/>
      <c r="J2" s="240"/>
      <c r="K2" s="240"/>
      <c r="L2" s="240"/>
      <c r="M2" s="240"/>
    </row>
    <row r="3" spans="2:14" ht="12.75" thickBot="1">
      <c r="B3" s="75"/>
      <c r="C3" s="75"/>
      <c r="D3" s="75"/>
      <c r="E3" s="75"/>
      <c r="F3" s="76"/>
      <c r="G3" s="76"/>
      <c r="H3" s="76"/>
      <c r="I3" s="76"/>
      <c r="J3" s="76"/>
      <c r="K3" s="76"/>
      <c r="L3" s="76"/>
      <c r="M3" s="76"/>
    </row>
    <row r="4" spans="2:14">
      <c r="B4" s="245" t="s">
        <v>289</v>
      </c>
      <c r="C4" s="245"/>
      <c r="D4" s="245"/>
      <c r="E4" s="83"/>
      <c r="F4" s="248" t="s">
        <v>381</v>
      </c>
      <c r="G4" s="243" t="s">
        <v>382</v>
      </c>
      <c r="H4" s="244"/>
      <c r="I4" s="244"/>
      <c r="J4" s="244"/>
      <c r="K4" s="244"/>
      <c r="L4" s="244"/>
      <c r="M4" s="244"/>
    </row>
    <row r="5" spans="2:14">
      <c r="B5" s="246"/>
      <c r="C5" s="246"/>
      <c r="D5" s="246"/>
      <c r="E5" s="84"/>
      <c r="F5" s="249"/>
      <c r="G5" s="233" t="s">
        <v>287</v>
      </c>
      <c r="H5" s="234"/>
      <c r="I5" s="235" t="s">
        <v>296</v>
      </c>
      <c r="J5" s="236"/>
      <c r="K5" s="237" t="s">
        <v>300</v>
      </c>
      <c r="L5" s="237" t="s">
        <v>299</v>
      </c>
      <c r="M5" s="250" t="s">
        <v>298</v>
      </c>
    </row>
    <row r="6" spans="2:14" ht="24">
      <c r="B6" s="247"/>
      <c r="C6" s="247"/>
      <c r="D6" s="247"/>
      <c r="E6" s="85"/>
      <c r="F6" s="238"/>
      <c r="G6" s="86"/>
      <c r="H6" s="87" t="s">
        <v>297</v>
      </c>
      <c r="I6" s="86"/>
      <c r="J6" s="87" t="s">
        <v>297</v>
      </c>
      <c r="K6" s="238"/>
      <c r="L6" s="238"/>
      <c r="M6" s="251"/>
      <c r="N6" s="77" t="s">
        <v>348</v>
      </c>
    </row>
    <row r="7" spans="2:14" ht="15.75" customHeight="1">
      <c r="B7" s="229" t="s">
        <v>152</v>
      </c>
      <c r="C7" s="229"/>
      <c r="D7" s="229"/>
      <c r="E7" s="75"/>
      <c r="F7" s="128"/>
      <c r="G7" s="128"/>
      <c r="H7" s="128"/>
      <c r="I7" s="128"/>
      <c r="J7" s="128"/>
      <c r="K7" s="128"/>
      <c r="L7" s="128"/>
      <c r="M7" s="129"/>
      <c r="N7" s="76">
        <f t="shared" ref="N7:N41" si="0">SUM(K7:M7)-G7</f>
        <v>0</v>
      </c>
    </row>
    <row r="8" spans="2:14" ht="15.75" customHeight="1">
      <c r="B8" s="231" t="s">
        <v>277</v>
      </c>
      <c r="C8" s="88"/>
      <c r="D8" s="38" t="s">
        <v>153</v>
      </c>
      <c r="E8" s="78"/>
      <c r="F8" s="145">
        <v>8</v>
      </c>
      <c r="G8" s="145">
        <v>10</v>
      </c>
      <c r="H8" s="145">
        <v>1</v>
      </c>
      <c r="I8" s="145">
        <v>0</v>
      </c>
      <c r="J8" s="145">
        <v>0</v>
      </c>
      <c r="K8" s="145">
        <v>2</v>
      </c>
      <c r="L8" s="145">
        <v>8</v>
      </c>
      <c r="M8" s="146">
        <v>0</v>
      </c>
      <c r="N8" s="76">
        <f t="shared" si="0"/>
        <v>0</v>
      </c>
    </row>
    <row r="9" spans="2:14" ht="15.75" customHeight="1">
      <c r="B9" s="242"/>
      <c r="C9" s="89"/>
      <c r="D9" s="38" t="s">
        <v>154</v>
      </c>
      <c r="E9" s="78"/>
      <c r="F9" s="145">
        <v>81</v>
      </c>
      <c r="G9" s="145">
        <v>112</v>
      </c>
      <c r="H9" s="145">
        <v>6</v>
      </c>
      <c r="I9" s="145">
        <v>3</v>
      </c>
      <c r="J9" s="145">
        <v>0</v>
      </c>
      <c r="K9" s="145">
        <v>72</v>
      </c>
      <c r="L9" s="145">
        <v>40</v>
      </c>
      <c r="M9" s="146">
        <v>0</v>
      </c>
      <c r="N9" s="76">
        <f t="shared" si="0"/>
        <v>0</v>
      </c>
    </row>
    <row r="10" spans="2:14" ht="15.75" customHeight="1">
      <c r="B10" s="242"/>
      <c r="C10" s="89"/>
      <c r="D10" s="38" t="s">
        <v>155</v>
      </c>
      <c r="E10" s="78"/>
      <c r="F10" s="145">
        <v>0</v>
      </c>
      <c r="G10" s="145">
        <v>0</v>
      </c>
      <c r="H10" s="145">
        <v>0</v>
      </c>
      <c r="I10" s="145">
        <v>0</v>
      </c>
      <c r="J10" s="145">
        <v>0</v>
      </c>
      <c r="K10" s="145">
        <v>0</v>
      </c>
      <c r="L10" s="145">
        <v>0</v>
      </c>
      <c r="M10" s="146">
        <v>0</v>
      </c>
      <c r="N10" s="76">
        <f t="shared" si="0"/>
        <v>0</v>
      </c>
    </row>
    <row r="11" spans="2:14" ht="15.75" customHeight="1">
      <c r="B11" s="242"/>
      <c r="C11" s="89"/>
      <c r="D11" s="38" t="s">
        <v>156</v>
      </c>
      <c r="E11" s="78"/>
      <c r="F11" s="145">
        <v>0</v>
      </c>
      <c r="G11" s="145">
        <v>0</v>
      </c>
      <c r="H11" s="145">
        <v>0</v>
      </c>
      <c r="I11" s="145">
        <v>0</v>
      </c>
      <c r="J11" s="145">
        <v>0</v>
      </c>
      <c r="K11" s="145">
        <v>0</v>
      </c>
      <c r="L11" s="145">
        <v>0</v>
      </c>
      <c r="M11" s="146">
        <v>0</v>
      </c>
      <c r="N11" s="76">
        <f t="shared" si="0"/>
        <v>0</v>
      </c>
    </row>
    <row r="12" spans="2:14" ht="15.75" customHeight="1">
      <c r="B12" s="242"/>
      <c r="C12" s="89"/>
      <c r="D12" s="38" t="s">
        <v>157</v>
      </c>
      <c r="E12" s="78"/>
      <c r="F12" s="145">
        <v>1</v>
      </c>
      <c r="G12" s="145">
        <v>0</v>
      </c>
      <c r="H12" s="145">
        <v>0</v>
      </c>
      <c r="I12" s="145">
        <v>0</v>
      </c>
      <c r="J12" s="145">
        <v>0</v>
      </c>
      <c r="K12" s="145">
        <v>0</v>
      </c>
      <c r="L12" s="145">
        <v>0</v>
      </c>
      <c r="M12" s="146">
        <v>0</v>
      </c>
      <c r="N12" s="76">
        <f t="shared" si="0"/>
        <v>0</v>
      </c>
    </row>
    <row r="13" spans="2:14" ht="15.75" customHeight="1">
      <c r="B13" s="242"/>
      <c r="C13" s="89"/>
      <c r="D13" s="38" t="s">
        <v>397</v>
      </c>
      <c r="E13" s="78"/>
      <c r="F13" s="145">
        <v>0</v>
      </c>
      <c r="G13" s="145">
        <v>0</v>
      </c>
      <c r="H13" s="145">
        <v>0</v>
      </c>
      <c r="I13" s="145">
        <v>0</v>
      </c>
      <c r="J13" s="145">
        <v>0</v>
      </c>
      <c r="K13" s="145">
        <v>0</v>
      </c>
      <c r="L13" s="145">
        <v>0</v>
      </c>
      <c r="M13" s="146">
        <v>0</v>
      </c>
      <c r="N13" s="76">
        <f t="shared" si="0"/>
        <v>0</v>
      </c>
    </row>
    <row r="14" spans="2:14" ht="15.75" customHeight="1">
      <c r="B14" s="242"/>
      <c r="C14" s="89"/>
      <c r="D14" s="38" t="s">
        <v>158</v>
      </c>
      <c r="E14" s="78"/>
      <c r="F14" s="145">
        <v>0</v>
      </c>
      <c r="G14" s="145">
        <v>0</v>
      </c>
      <c r="H14" s="145">
        <v>0</v>
      </c>
      <c r="I14" s="145">
        <v>0</v>
      </c>
      <c r="J14" s="145">
        <v>0</v>
      </c>
      <c r="K14" s="145">
        <v>0</v>
      </c>
      <c r="L14" s="145">
        <v>0</v>
      </c>
      <c r="M14" s="146">
        <v>0</v>
      </c>
      <c r="N14" s="76">
        <f t="shared" si="0"/>
        <v>0</v>
      </c>
    </row>
    <row r="15" spans="2:14" ht="15.75" customHeight="1">
      <c r="B15" s="242"/>
      <c r="C15" s="89"/>
      <c r="D15" s="38" t="s">
        <v>159</v>
      </c>
      <c r="E15" s="78"/>
      <c r="F15" s="145">
        <v>9</v>
      </c>
      <c r="G15" s="145">
        <v>12</v>
      </c>
      <c r="H15" s="145">
        <v>2</v>
      </c>
      <c r="I15" s="145">
        <v>0</v>
      </c>
      <c r="J15" s="145">
        <v>0</v>
      </c>
      <c r="K15" s="145">
        <v>5</v>
      </c>
      <c r="L15" s="145">
        <v>7</v>
      </c>
      <c r="M15" s="146">
        <v>0</v>
      </c>
      <c r="N15" s="76">
        <f t="shared" si="0"/>
        <v>0</v>
      </c>
    </row>
    <row r="16" spans="2:14" ht="15.75" customHeight="1">
      <c r="B16" s="231" t="s">
        <v>278</v>
      </c>
      <c r="C16" s="88"/>
      <c r="D16" s="38" t="s">
        <v>160</v>
      </c>
      <c r="E16" s="78"/>
      <c r="F16" s="145">
        <v>2</v>
      </c>
      <c r="G16" s="145">
        <v>1</v>
      </c>
      <c r="H16" s="145">
        <v>0</v>
      </c>
      <c r="I16" s="145">
        <v>0</v>
      </c>
      <c r="J16" s="145">
        <v>0</v>
      </c>
      <c r="K16" s="145">
        <v>1</v>
      </c>
      <c r="L16" s="145">
        <v>0</v>
      </c>
      <c r="M16" s="146">
        <v>0</v>
      </c>
      <c r="N16" s="76">
        <f t="shared" si="0"/>
        <v>0</v>
      </c>
    </row>
    <row r="17" spans="2:14" ht="15.75" customHeight="1">
      <c r="B17" s="231"/>
      <c r="C17" s="89"/>
      <c r="D17" s="38" t="s">
        <v>161</v>
      </c>
      <c r="E17" s="78"/>
      <c r="F17" s="145">
        <v>0</v>
      </c>
      <c r="G17" s="145">
        <v>0</v>
      </c>
      <c r="H17" s="145">
        <v>0</v>
      </c>
      <c r="I17" s="145">
        <v>0</v>
      </c>
      <c r="J17" s="145">
        <v>0</v>
      </c>
      <c r="K17" s="145">
        <v>0</v>
      </c>
      <c r="L17" s="145">
        <v>0</v>
      </c>
      <c r="M17" s="146">
        <v>0</v>
      </c>
      <c r="N17" s="76">
        <f t="shared" si="0"/>
        <v>0</v>
      </c>
    </row>
    <row r="18" spans="2:14" ht="15.75" customHeight="1">
      <c r="B18" s="231"/>
      <c r="C18" s="89"/>
      <c r="D18" s="38" t="s">
        <v>162</v>
      </c>
      <c r="E18" s="78"/>
      <c r="F18" s="145">
        <v>0</v>
      </c>
      <c r="G18" s="145">
        <v>0</v>
      </c>
      <c r="H18" s="145">
        <v>0</v>
      </c>
      <c r="I18" s="145">
        <v>0</v>
      </c>
      <c r="J18" s="145">
        <v>0</v>
      </c>
      <c r="K18" s="145">
        <v>0</v>
      </c>
      <c r="L18" s="145">
        <v>0</v>
      </c>
      <c r="M18" s="146">
        <v>0</v>
      </c>
      <c r="N18" s="76">
        <f t="shared" si="0"/>
        <v>0</v>
      </c>
    </row>
    <row r="19" spans="2:14" ht="15.75" customHeight="1">
      <c r="B19" s="231"/>
      <c r="C19" s="89"/>
      <c r="D19" s="38" t="s">
        <v>163</v>
      </c>
      <c r="E19" s="78"/>
      <c r="F19" s="145">
        <v>2</v>
      </c>
      <c r="G19" s="145">
        <v>1</v>
      </c>
      <c r="H19" s="145">
        <v>1</v>
      </c>
      <c r="I19" s="145">
        <v>0</v>
      </c>
      <c r="J19" s="145">
        <v>0</v>
      </c>
      <c r="K19" s="145">
        <v>0</v>
      </c>
      <c r="L19" s="145">
        <v>1</v>
      </c>
      <c r="M19" s="146">
        <v>0</v>
      </c>
      <c r="N19" s="76">
        <f t="shared" si="0"/>
        <v>0</v>
      </c>
    </row>
    <row r="20" spans="2:14" ht="15.75" customHeight="1">
      <c r="B20" s="231"/>
      <c r="C20" s="89"/>
      <c r="D20" s="38" t="s">
        <v>164</v>
      </c>
      <c r="E20" s="78"/>
      <c r="F20" s="145">
        <v>2</v>
      </c>
      <c r="G20" s="145">
        <v>0</v>
      </c>
      <c r="H20" s="145">
        <v>0</v>
      </c>
      <c r="I20" s="145">
        <v>0</v>
      </c>
      <c r="J20" s="145">
        <v>0</v>
      </c>
      <c r="K20" s="145">
        <v>0</v>
      </c>
      <c r="L20" s="145">
        <v>0</v>
      </c>
      <c r="M20" s="146">
        <v>0</v>
      </c>
      <c r="N20" s="76">
        <f t="shared" si="0"/>
        <v>0</v>
      </c>
    </row>
    <row r="21" spans="2:14" ht="15.75" customHeight="1">
      <c r="B21" s="231"/>
      <c r="C21" s="89"/>
      <c r="D21" s="38" t="s">
        <v>165</v>
      </c>
      <c r="E21" s="78"/>
      <c r="F21" s="145">
        <v>3</v>
      </c>
      <c r="G21" s="145">
        <v>2</v>
      </c>
      <c r="H21" s="145">
        <v>0</v>
      </c>
      <c r="I21" s="145">
        <v>0</v>
      </c>
      <c r="J21" s="145">
        <v>0</v>
      </c>
      <c r="K21" s="145">
        <v>1</v>
      </c>
      <c r="L21" s="145">
        <v>1</v>
      </c>
      <c r="M21" s="146">
        <v>0</v>
      </c>
      <c r="N21" s="76">
        <f t="shared" si="0"/>
        <v>0</v>
      </c>
    </row>
    <row r="22" spans="2:14" ht="15.75" customHeight="1">
      <c r="B22" s="231"/>
      <c r="C22" s="89"/>
      <c r="D22" s="38" t="s">
        <v>166</v>
      </c>
      <c r="E22" s="78"/>
      <c r="F22" s="145">
        <v>0</v>
      </c>
      <c r="G22" s="145">
        <v>0</v>
      </c>
      <c r="H22" s="145">
        <v>0</v>
      </c>
      <c r="I22" s="145">
        <v>0</v>
      </c>
      <c r="J22" s="145">
        <v>0</v>
      </c>
      <c r="K22" s="145">
        <v>0</v>
      </c>
      <c r="L22" s="145">
        <v>0</v>
      </c>
      <c r="M22" s="146">
        <v>0</v>
      </c>
      <c r="N22" s="76">
        <f t="shared" si="0"/>
        <v>0</v>
      </c>
    </row>
    <row r="23" spans="2:14" ht="15.75" customHeight="1">
      <c r="B23" s="231"/>
      <c r="C23" s="89"/>
      <c r="D23" s="38" t="s">
        <v>167</v>
      </c>
      <c r="E23" s="78"/>
      <c r="F23" s="145">
        <v>0</v>
      </c>
      <c r="G23" s="145">
        <v>0</v>
      </c>
      <c r="H23" s="145">
        <v>0</v>
      </c>
      <c r="I23" s="145">
        <v>0</v>
      </c>
      <c r="J23" s="145">
        <v>0</v>
      </c>
      <c r="K23" s="145">
        <v>0</v>
      </c>
      <c r="L23" s="145">
        <v>0</v>
      </c>
      <c r="M23" s="146">
        <v>0</v>
      </c>
      <c r="N23" s="76">
        <f t="shared" si="0"/>
        <v>0</v>
      </c>
    </row>
    <row r="24" spans="2:14" ht="15.75" customHeight="1">
      <c r="B24" s="231"/>
      <c r="C24" s="89"/>
      <c r="D24" s="38" t="s">
        <v>168</v>
      </c>
      <c r="E24" s="78"/>
      <c r="F24" s="145">
        <v>0</v>
      </c>
      <c r="G24" s="145">
        <v>0</v>
      </c>
      <c r="H24" s="145">
        <v>0</v>
      </c>
      <c r="I24" s="145">
        <v>0</v>
      </c>
      <c r="J24" s="145">
        <v>0</v>
      </c>
      <c r="K24" s="145">
        <v>0</v>
      </c>
      <c r="L24" s="145">
        <v>0</v>
      </c>
      <c r="M24" s="146">
        <v>0</v>
      </c>
      <c r="N24" s="76">
        <f t="shared" si="0"/>
        <v>0</v>
      </c>
    </row>
    <row r="25" spans="2:14" ht="15.75" customHeight="1">
      <c r="B25" s="231"/>
      <c r="C25" s="89"/>
      <c r="D25" s="38" t="s">
        <v>169</v>
      </c>
      <c r="E25" s="78"/>
      <c r="F25" s="145">
        <v>0</v>
      </c>
      <c r="G25" s="145">
        <v>0</v>
      </c>
      <c r="H25" s="145">
        <v>0</v>
      </c>
      <c r="I25" s="145">
        <v>0</v>
      </c>
      <c r="J25" s="145">
        <v>0</v>
      </c>
      <c r="K25" s="145">
        <v>0</v>
      </c>
      <c r="L25" s="145">
        <v>0</v>
      </c>
      <c r="M25" s="146">
        <v>0</v>
      </c>
      <c r="N25" s="76">
        <f t="shared" si="0"/>
        <v>0</v>
      </c>
    </row>
    <row r="26" spans="2:14" ht="15.75" customHeight="1">
      <c r="B26" s="231"/>
      <c r="C26" s="89"/>
      <c r="D26" s="38" t="s">
        <v>323</v>
      </c>
      <c r="E26" s="78"/>
      <c r="F26" s="145">
        <v>0</v>
      </c>
      <c r="G26" s="145">
        <v>0</v>
      </c>
      <c r="H26" s="145">
        <v>0</v>
      </c>
      <c r="I26" s="145">
        <v>0</v>
      </c>
      <c r="J26" s="145">
        <v>0</v>
      </c>
      <c r="K26" s="145">
        <v>0</v>
      </c>
      <c r="L26" s="145">
        <v>0</v>
      </c>
      <c r="M26" s="146">
        <v>0</v>
      </c>
      <c r="N26" s="76">
        <f t="shared" si="0"/>
        <v>0</v>
      </c>
    </row>
    <row r="27" spans="2:14" ht="15.75" customHeight="1">
      <c r="B27" s="231"/>
      <c r="C27" s="89"/>
      <c r="D27" s="38" t="s">
        <v>398</v>
      </c>
      <c r="E27" s="78"/>
      <c r="F27" s="145">
        <v>0</v>
      </c>
      <c r="G27" s="145">
        <v>0</v>
      </c>
      <c r="H27" s="145">
        <v>0</v>
      </c>
      <c r="I27" s="145">
        <v>0</v>
      </c>
      <c r="J27" s="145">
        <v>0</v>
      </c>
      <c r="K27" s="145">
        <v>0</v>
      </c>
      <c r="L27" s="145">
        <v>0</v>
      </c>
      <c r="M27" s="146">
        <v>0</v>
      </c>
      <c r="N27" s="76">
        <f t="shared" si="0"/>
        <v>0</v>
      </c>
    </row>
    <row r="28" spans="2:14" ht="15.75" customHeight="1">
      <c r="B28" s="229" t="s">
        <v>170</v>
      </c>
      <c r="C28" s="229"/>
      <c r="D28" s="229"/>
      <c r="E28" s="2"/>
      <c r="F28" s="128"/>
      <c r="G28" s="128"/>
      <c r="H28" s="128"/>
      <c r="I28" s="128"/>
      <c r="J28" s="128"/>
      <c r="K28" s="128"/>
      <c r="L28" s="128"/>
      <c r="M28" s="129"/>
      <c r="N28" s="76">
        <f t="shared" si="0"/>
        <v>0</v>
      </c>
    </row>
    <row r="29" spans="2:14" ht="15.75" customHeight="1">
      <c r="B29" s="231" t="s">
        <v>279</v>
      </c>
      <c r="C29" s="90"/>
      <c r="D29" s="38" t="s">
        <v>321</v>
      </c>
      <c r="E29" s="78"/>
      <c r="F29" s="147">
        <v>0</v>
      </c>
      <c r="G29" s="147">
        <v>0</v>
      </c>
      <c r="H29" s="147">
        <v>0</v>
      </c>
      <c r="I29" s="147">
        <v>0</v>
      </c>
      <c r="J29" s="147">
        <v>0</v>
      </c>
      <c r="K29" s="147">
        <v>0</v>
      </c>
      <c r="L29" s="147">
        <v>0</v>
      </c>
      <c r="M29" s="148">
        <v>0</v>
      </c>
      <c r="N29" s="76">
        <f t="shared" si="0"/>
        <v>0</v>
      </c>
    </row>
    <row r="30" spans="2:14" ht="15.75" customHeight="1">
      <c r="B30" s="242"/>
      <c r="C30" s="91"/>
      <c r="D30" s="38" t="s">
        <v>372</v>
      </c>
      <c r="E30" s="78"/>
      <c r="F30" s="147">
        <v>0</v>
      </c>
      <c r="G30" s="147">
        <v>0</v>
      </c>
      <c r="H30" s="147">
        <v>0</v>
      </c>
      <c r="I30" s="147">
        <v>0</v>
      </c>
      <c r="J30" s="147">
        <v>0</v>
      </c>
      <c r="K30" s="147">
        <v>0</v>
      </c>
      <c r="L30" s="147">
        <v>0</v>
      </c>
      <c r="M30" s="148">
        <v>0</v>
      </c>
      <c r="N30" s="76">
        <f t="shared" si="0"/>
        <v>0</v>
      </c>
    </row>
    <row r="31" spans="2:14" ht="15.75" customHeight="1">
      <c r="B31" s="242"/>
      <c r="C31" s="91"/>
      <c r="D31" s="38" t="s">
        <v>171</v>
      </c>
      <c r="E31" s="78"/>
      <c r="F31" s="147">
        <v>0</v>
      </c>
      <c r="G31" s="147">
        <v>0</v>
      </c>
      <c r="H31" s="147">
        <v>0</v>
      </c>
      <c r="I31" s="147">
        <v>0</v>
      </c>
      <c r="J31" s="147">
        <v>0</v>
      </c>
      <c r="K31" s="147">
        <v>0</v>
      </c>
      <c r="L31" s="147">
        <v>0</v>
      </c>
      <c r="M31" s="148">
        <v>0</v>
      </c>
      <c r="N31" s="76">
        <f t="shared" si="0"/>
        <v>0</v>
      </c>
    </row>
    <row r="32" spans="2:14" ht="15.75" customHeight="1">
      <c r="B32" s="242"/>
      <c r="C32" s="91"/>
      <c r="D32" s="38" t="s">
        <v>172</v>
      </c>
      <c r="E32" s="78"/>
      <c r="F32" s="147">
        <v>18</v>
      </c>
      <c r="G32" s="147">
        <v>1</v>
      </c>
      <c r="H32" s="147">
        <v>0</v>
      </c>
      <c r="I32" s="147">
        <v>0</v>
      </c>
      <c r="J32" s="147">
        <v>0</v>
      </c>
      <c r="K32" s="147">
        <v>0</v>
      </c>
      <c r="L32" s="147">
        <v>1</v>
      </c>
      <c r="M32" s="148">
        <v>0</v>
      </c>
      <c r="N32" s="76">
        <f t="shared" si="0"/>
        <v>0</v>
      </c>
    </row>
    <row r="33" spans="2:14" ht="15.75" customHeight="1">
      <c r="B33" s="242"/>
      <c r="C33" s="91"/>
      <c r="D33" s="38" t="s">
        <v>173</v>
      </c>
      <c r="E33" s="78"/>
      <c r="F33" s="147">
        <v>0</v>
      </c>
      <c r="G33" s="147">
        <v>0</v>
      </c>
      <c r="H33" s="147">
        <v>0</v>
      </c>
      <c r="I33" s="147">
        <v>0</v>
      </c>
      <c r="J33" s="147">
        <v>0</v>
      </c>
      <c r="K33" s="147">
        <v>0</v>
      </c>
      <c r="L33" s="147">
        <v>0</v>
      </c>
      <c r="M33" s="148">
        <v>0</v>
      </c>
      <c r="N33" s="76">
        <f t="shared" si="0"/>
        <v>0</v>
      </c>
    </row>
    <row r="34" spans="2:14" ht="15.75" customHeight="1">
      <c r="B34" s="242"/>
      <c r="C34" s="91"/>
      <c r="D34" s="38" t="s">
        <v>425</v>
      </c>
      <c r="E34" s="78"/>
      <c r="F34" s="147">
        <v>0</v>
      </c>
      <c r="G34" s="147">
        <v>0</v>
      </c>
      <c r="H34" s="147">
        <v>0</v>
      </c>
      <c r="I34" s="147">
        <v>0</v>
      </c>
      <c r="J34" s="147">
        <v>0</v>
      </c>
      <c r="K34" s="147">
        <v>0</v>
      </c>
      <c r="L34" s="147">
        <v>0</v>
      </c>
      <c r="M34" s="148">
        <v>0</v>
      </c>
      <c r="N34" s="76">
        <f t="shared" si="0"/>
        <v>0</v>
      </c>
    </row>
    <row r="35" spans="2:14" ht="15.75" customHeight="1">
      <c r="B35" s="242"/>
      <c r="C35" s="91"/>
      <c r="D35" s="38" t="s">
        <v>174</v>
      </c>
      <c r="E35" s="78"/>
      <c r="F35" s="147">
        <v>0</v>
      </c>
      <c r="G35" s="147">
        <v>0</v>
      </c>
      <c r="H35" s="147">
        <v>0</v>
      </c>
      <c r="I35" s="147">
        <v>0</v>
      </c>
      <c r="J35" s="147">
        <v>0</v>
      </c>
      <c r="K35" s="147">
        <v>0</v>
      </c>
      <c r="L35" s="147">
        <v>0</v>
      </c>
      <c r="M35" s="148">
        <v>0</v>
      </c>
      <c r="N35" s="76">
        <f t="shared" si="0"/>
        <v>0</v>
      </c>
    </row>
    <row r="36" spans="2:14" ht="15.75" customHeight="1">
      <c r="B36" s="242"/>
      <c r="C36" s="91"/>
      <c r="D36" s="38" t="s">
        <v>333</v>
      </c>
      <c r="E36" s="92"/>
      <c r="F36" s="147">
        <v>0</v>
      </c>
      <c r="G36" s="147">
        <v>0</v>
      </c>
      <c r="H36" s="147">
        <v>0</v>
      </c>
      <c r="I36" s="147">
        <v>0</v>
      </c>
      <c r="J36" s="147">
        <v>0</v>
      </c>
      <c r="K36" s="147">
        <v>0</v>
      </c>
      <c r="L36" s="147">
        <v>0</v>
      </c>
      <c r="M36" s="148">
        <v>0</v>
      </c>
      <c r="N36" s="76">
        <f t="shared" si="0"/>
        <v>0</v>
      </c>
    </row>
    <row r="37" spans="2:14" ht="15.75" customHeight="1">
      <c r="B37" s="242"/>
      <c r="C37" s="91"/>
      <c r="D37" s="38" t="s">
        <v>175</v>
      </c>
      <c r="E37" s="78"/>
      <c r="F37" s="147">
        <v>3</v>
      </c>
      <c r="G37" s="147">
        <v>2</v>
      </c>
      <c r="H37" s="147">
        <v>0</v>
      </c>
      <c r="I37" s="147">
        <v>0</v>
      </c>
      <c r="J37" s="147">
        <v>0</v>
      </c>
      <c r="K37" s="147">
        <v>0</v>
      </c>
      <c r="L37" s="147">
        <v>2</v>
      </c>
      <c r="M37" s="148">
        <v>0</v>
      </c>
      <c r="N37" s="76">
        <f t="shared" si="0"/>
        <v>0</v>
      </c>
    </row>
    <row r="38" spans="2:14" ht="15.75" customHeight="1">
      <c r="B38" s="242"/>
      <c r="C38" s="91"/>
      <c r="D38" s="39" t="s">
        <v>308</v>
      </c>
      <c r="E38" s="92"/>
      <c r="F38" s="147">
        <v>158</v>
      </c>
      <c r="G38" s="147">
        <v>190</v>
      </c>
      <c r="H38" s="147">
        <v>19</v>
      </c>
      <c r="I38" s="147">
        <v>1</v>
      </c>
      <c r="J38" s="147">
        <v>0</v>
      </c>
      <c r="K38" s="147">
        <v>63</v>
      </c>
      <c r="L38" s="147">
        <v>127</v>
      </c>
      <c r="M38" s="148">
        <v>0</v>
      </c>
      <c r="N38" s="76">
        <f>SUM(K38:M38)-G38</f>
        <v>0</v>
      </c>
    </row>
    <row r="39" spans="2:14" ht="15.75" customHeight="1">
      <c r="B39" s="242"/>
      <c r="C39" s="91"/>
      <c r="D39" s="38" t="s">
        <v>176</v>
      </c>
      <c r="E39" s="78"/>
      <c r="F39" s="147">
        <v>0</v>
      </c>
      <c r="G39" s="147">
        <v>0</v>
      </c>
      <c r="H39" s="147">
        <v>0</v>
      </c>
      <c r="I39" s="147">
        <v>0</v>
      </c>
      <c r="J39" s="147">
        <v>0</v>
      </c>
      <c r="K39" s="147">
        <v>0</v>
      </c>
      <c r="L39" s="147">
        <v>0</v>
      </c>
      <c r="M39" s="148">
        <v>0</v>
      </c>
      <c r="N39" s="76">
        <f t="shared" si="0"/>
        <v>0</v>
      </c>
    </row>
    <row r="40" spans="2:14" ht="15.75" customHeight="1">
      <c r="B40" s="242"/>
      <c r="C40" s="91"/>
      <c r="D40" s="38" t="s">
        <v>327</v>
      </c>
      <c r="E40" s="78"/>
      <c r="F40" s="147">
        <v>0</v>
      </c>
      <c r="G40" s="147">
        <v>0</v>
      </c>
      <c r="H40" s="147">
        <v>0</v>
      </c>
      <c r="I40" s="147">
        <v>0</v>
      </c>
      <c r="J40" s="147">
        <v>0</v>
      </c>
      <c r="K40" s="147">
        <v>0</v>
      </c>
      <c r="L40" s="147">
        <v>0</v>
      </c>
      <c r="M40" s="148">
        <v>0</v>
      </c>
      <c r="N40" s="76">
        <f t="shared" si="0"/>
        <v>0</v>
      </c>
    </row>
    <row r="41" spans="2:14" ht="15.75" customHeight="1">
      <c r="B41" s="174"/>
      <c r="C41" s="91"/>
      <c r="D41" s="38" t="s">
        <v>399</v>
      </c>
      <c r="E41" s="78"/>
      <c r="F41" s="147">
        <v>0</v>
      </c>
      <c r="G41" s="147">
        <v>0</v>
      </c>
      <c r="H41" s="147">
        <v>0</v>
      </c>
      <c r="I41" s="147">
        <v>0</v>
      </c>
      <c r="J41" s="147">
        <v>0</v>
      </c>
      <c r="K41" s="147">
        <v>0</v>
      </c>
      <c r="L41" s="147">
        <v>0</v>
      </c>
      <c r="M41" s="148">
        <v>0</v>
      </c>
      <c r="N41" s="76">
        <f t="shared" si="0"/>
        <v>0</v>
      </c>
    </row>
    <row r="42" spans="2:14" ht="15.75" customHeight="1">
      <c r="B42" s="93"/>
      <c r="C42" s="91"/>
      <c r="D42" s="38" t="s">
        <v>437</v>
      </c>
      <c r="E42" s="78"/>
      <c r="F42" s="147">
        <v>5</v>
      </c>
      <c r="G42" s="147">
        <v>2</v>
      </c>
      <c r="H42" s="147">
        <v>0</v>
      </c>
      <c r="I42" s="147">
        <v>0</v>
      </c>
      <c r="J42" s="147">
        <v>0</v>
      </c>
      <c r="K42" s="147">
        <v>2</v>
      </c>
      <c r="L42" s="147">
        <v>0</v>
      </c>
      <c r="M42" s="148">
        <v>0</v>
      </c>
      <c r="N42" s="76">
        <f>SUM(K41:M41)-G41</f>
        <v>0</v>
      </c>
    </row>
    <row r="43" spans="2:14" ht="15.75" customHeight="1">
      <c r="B43" s="241" t="s">
        <v>305</v>
      </c>
      <c r="C43" s="94"/>
      <c r="D43" s="38" t="s">
        <v>177</v>
      </c>
      <c r="E43" s="95"/>
      <c r="F43" s="149">
        <v>3</v>
      </c>
      <c r="G43" s="149">
        <v>2</v>
      </c>
      <c r="H43" s="149">
        <v>0</v>
      </c>
      <c r="I43" s="149">
        <v>0</v>
      </c>
      <c r="J43" s="149">
        <v>0</v>
      </c>
      <c r="K43" s="149">
        <v>0</v>
      </c>
      <c r="L43" s="149">
        <v>2</v>
      </c>
      <c r="M43" s="150">
        <v>0</v>
      </c>
      <c r="N43" s="76">
        <f t="shared" ref="N43:N53" si="1">SUM(K43:M43)-G43</f>
        <v>0</v>
      </c>
    </row>
    <row r="44" spans="2:14" ht="15.75" customHeight="1">
      <c r="B44" s="242"/>
      <c r="C44" s="94"/>
      <c r="D44" s="38" t="s">
        <v>288</v>
      </c>
      <c r="E44" s="95"/>
      <c r="F44" s="149">
        <v>0</v>
      </c>
      <c r="G44" s="149">
        <v>0</v>
      </c>
      <c r="H44" s="149">
        <v>0</v>
      </c>
      <c r="I44" s="149">
        <v>0</v>
      </c>
      <c r="J44" s="149">
        <v>0</v>
      </c>
      <c r="K44" s="149">
        <v>0</v>
      </c>
      <c r="L44" s="149">
        <v>0</v>
      </c>
      <c r="M44" s="150">
        <v>0</v>
      </c>
      <c r="N44" s="76">
        <f t="shared" si="1"/>
        <v>0</v>
      </c>
    </row>
    <row r="45" spans="2:14" ht="15.75" customHeight="1">
      <c r="B45" s="231" t="s">
        <v>280</v>
      </c>
      <c r="C45" s="88"/>
      <c r="D45" s="38" t="s">
        <v>178</v>
      </c>
      <c r="E45" s="95"/>
      <c r="F45" s="149">
        <v>0</v>
      </c>
      <c r="G45" s="149">
        <v>0</v>
      </c>
      <c r="H45" s="149">
        <v>0</v>
      </c>
      <c r="I45" s="149">
        <v>0</v>
      </c>
      <c r="J45" s="149">
        <v>0</v>
      </c>
      <c r="K45" s="149">
        <v>0</v>
      </c>
      <c r="L45" s="149">
        <v>0</v>
      </c>
      <c r="M45" s="150">
        <v>0</v>
      </c>
      <c r="N45" s="76">
        <f t="shared" si="1"/>
        <v>0</v>
      </c>
    </row>
    <row r="46" spans="2:14" ht="15.75" customHeight="1">
      <c r="B46" s="231"/>
      <c r="C46" s="89"/>
      <c r="D46" s="38" t="s">
        <v>179</v>
      </c>
      <c r="E46" s="95"/>
      <c r="F46" s="149">
        <v>70</v>
      </c>
      <c r="G46" s="149">
        <v>82</v>
      </c>
      <c r="H46" s="149">
        <v>18</v>
      </c>
      <c r="I46" s="149">
        <v>0</v>
      </c>
      <c r="J46" s="149">
        <v>0</v>
      </c>
      <c r="K46" s="149">
        <v>25</v>
      </c>
      <c r="L46" s="149">
        <v>57</v>
      </c>
      <c r="M46" s="150">
        <v>0</v>
      </c>
      <c r="N46" s="76">
        <f t="shared" si="1"/>
        <v>0</v>
      </c>
    </row>
    <row r="47" spans="2:14" ht="15.75" customHeight="1">
      <c r="B47" s="231"/>
      <c r="C47" s="89"/>
      <c r="D47" s="38" t="s">
        <v>180</v>
      </c>
      <c r="E47" s="95"/>
      <c r="F47" s="149">
        <v>0</v>
      </c>
      <c r="G47" s="149">
        <v>0</v>
      </c>
      <c r="H47" s="149">
        <v>0</v>
      </c>
      <c r="I47" s="149">
        <v>0</v>
      </c>
      <c r="J47" s="149">
        <v>0</v>
      </c>
      <c r="K47" s="149">
        <v>0</v>
      </c>
      <c r="L47" s="149">
        <v>0</v>
      </c>
      <c r="M47" s="150">
        <v>0</v>
      </c>
      <c r="N47" s="76">
        <f t="shared" si="1"/>
        <v>0</v>
      </c>
    </row>
    <row r="48" spans="2:14" ht="15.75" customHeight="1">
      <c r="B48" s="231"/>
      <c r="C48" s="89"/>
      <c r="D48" s="38" t="s">
        <v>181</v>
      </c>
      <c r="E48" s="95"/>
      <c r="F48" s="149">
        <v>0</v>
      </c>
      <c r="G48" s="149">
        <v>0</v>
      </c>
      <c r="H48" s="149">
        <v>0</v>
      </c>
      <c r="I48" s="149">
        <v>0</v>
      </c>
      <c r="J48" s="149">
        <v>0</v>
      </c>
      <c r="K48" s="149">
        <v>0</v>
      </c>
      <c r="L48" s="149">
        <v>0</v>
      </c>
      <c r="M48" s="150">
        <v>0</v>
      </c>
      <c r="N48" s="76">
        <f t="shared" si="1"/>
        <v>0</v>
      </c>
    </row>
    <row r="49" spans="2:14" ht="15.75" customHeight="1">
      <c r="B49" s="231"/>
      <c r="C49" s="89"/>
      <c r="D49" s="38" t="s">
        <v>182</v>
      </c>
      <c r="E49" s="95"/>
      <c r="F49" s="149">
        <v>0</v>
      </c>
      <c r="G49" s="149">
        <v>0</v>
      </c>
      <c r="H49" s="149">
        <v>0</v>
      </c>
      <c r="I49" s="149">
        <v>0</v>
      </c>
      <c r="J49" s="149">
        <v>0</v>
      </c>
      <c r="K49" s="149">
        <v>0</v>
      </c>
      <c r="L49" s="149">
        <v>0</v>
      </c>
      <c r="M49" s="150">
        <v>0</v>
      </c>
      <c r="N49" s="76">
        <f t="shared" si="1"/>
        <v>0</v>
      </c>
    </row>
    <row r="50" spans="2:14" ht="15.75" customHeight="1">
      <c r="B50" s="231" t="s">
        <v>419</v>
      </c>
      <c r="C50" s="89"/>
      <c r="D50" s="38" t="s">
        <v>183</v>
      </c>
      <c r="E50" s="95"/>
      <c r="F50" s="149">
        <v>0</v>
      </c>
      <c r="G50" s="149">
        <v>0</v>
      </c>
      <c r="H50" s="149">
        <v>0</v>
      </c>
      <c r="I50" s="149">
        <v>0</v>
      </c>
      <c r="J50" s="149">
        <v>0</v>
      </c>
      <c r="K50" s="149">
        <v>0</v>
      </c>
      <c r="L50" s="149">
        <v>0</v>
      </c>
      <c r="M50" s="150">
        <v>0</v>
      </c>
      <c r="N50" s="76">
        <f t="shared" si="1"/>
        <v>0</v>
      </c>
    </row>
    <row r="51" spans="2:14" ht="15.75" customHeight="1">
      <c r="B51" s="231"/>
      <c r="C51" s="89"/>
      <c r="D51" s="38" t="s">
        <v>184</v>
      </c>
      <c r="E51" s="95"/>
      <c r="F51" s="149">
        <v>72</v>
      </c>
      <c r="G51" s="149">
        <v>81</v>
      </c>
      <c r="H51" s="149">
        <v>13</v>
      </c>
      <c r="I51" s="149">
        <v>1</v>
      </c>
      <c r="J51" s="149">
        <v>0</v>
      </c>
      <c r="K51" s="149">
        <v>55</v>
      </c>
      <c r="L51" s="149">
        <v>26</v>
      </c>
      <c r="M51" s="150">
        <v>0</v>
      </c>
      <c r="N51" s="76">
        <f t="shared" si="1"/>
        <v>0</v>
      </c>
    </row>
    <row r="52" spans="2:14" ht="15.75" customHeight="1">
      <c r="B52" s="231"/>
      <c r="C52" s="89"/>
      <c r="D52" s="38" t="s">
        <v>185</v>
      </c>
      <c r="E52" s="95"/>
      <c r="F52" s="149">
        <v>0</v>
      </c>
      <c r="G52" s="149">
        <v>0</v>
      </c>
      <c r="H52" s="149">
        <v>0</v>
      </c>
      <c r="I52" s="149">
        <v>0</v>
      </c>
      <c r="J52" s="149">
        <v>0</v>
      </c>
      <c r="K52" s="149">
        <v>0</v>
      </c>
      <c r="L52" s="149">
        <v>0</v>
      </c>
      <c r="M52" s="150">
        <v>0</v>
      </c>
      <c r="N52" s="76">
        <f t="shared" si="1"/>
        <v>0</v>
      </c>
    </row>
    <row r="53" spans="2:14" ht="15.75" customHeight="1" thickBot="1">
      <c r="B53" s="232"/>
      <c r="C53" s="96"/>
      <c r="D53" s="80" t="s">
        <v>400</v>
      </c>
      <c r="E53" s="97"/>
      <c r="F53" s="151">
        <v>55</v>
      </c>
      <c r="G53" s="151">
        <v>72</v>
      </c>
      <c r="H53" s="151">
        <v>8</v>
      </c>
      <c r="I53" s="151">
        <v>0</v>
      </c>
      <c r="J53" s="151">
        <v>0</v>
      </c>
      <c r="K53" s="151">
        <v>52</v>
      </c>
      <c r="L53" s="151">
        <v>20</v>
      </c>
      <c r="M53" s="152">
        <v>0</v>
      </c>
      <c r="N53" s="76">
        <f t="shared" si="1"/>
        <v>0</v>
      </c>
    </row>
    <row r="54" spans="2:14" ht="15.75" customHeight="1">
      <c r="F54" s="82"/>
      <c r="G54" s="82"/>
      <c r="H54" s="82"/>
      <c r="I54" s="82"/>
      <c r="J54" s="82"/>
      <c r="K54" s="82"/>
      <c r="L54" s="82"/>
      <c r="M54" s="82"/>
    </row>
    <row r="55" spans="2:14" ht="15.75" customHeight="1">
      <c r="F55" s="82"/>
      <c r="G55" s="82"/>
      <c r="H55" s="82"/>
      <c r="I55" s="82"/>
      <c r="J55" s="82"/>
      <c r="K55" s="82"/>
      <c r="L55" s="82"/>
      <c r="M55" s="82"/>
    </row>
    <row r="56" spans="2:14" ht="15.75" customHeight="1">
      <c r="F56" s="82"/>
      <c r="G56" s="82"/>
      <c r="H56" s="82"/>
      <c r="I56" s="82"/>
      <c r="J56" s="82"/>
      <c r="K56" s="82"/>
      <c r="L56" s="82"/>
      <c r="M56" s="82"/>
    </row>
    <row r="57" spans="2:14" ht="15.75" customHeight="1">
      <c r="F57" s="82"/>
      <c r="G57" s="82"/>
      <c r="H57" s="82"/>
      <c r="I57" s="82"/>
      <c r="J57" s="82"/>
      <c r="K57" s="82"/>
      <c r="L57" s="82"/>
      <c r="M57" s="82"/>
    </row>
    <row r="58" spans="2:14" ht="15.75" customHeight="1">
      <c r="F58" s="82"/>
      <c r="G58" s="82"/>
      <c r="H58" s="82"/>
      <c r="I58" s="82"/>
      <c r="J58" s="82"/>
      <c r="K58" s="82"/>
      <c r="L58" s="82"/>
      <c r="M58" s="82"/>
    </row>
    <row r="59" spans="2:14" ht="15.75" customHeight="1">
      <c r="F59" s="82"/>
      <c r="G59" s="82"/>
      <c r="H59" s="82"/>
      <c r="I59" s="82"/>
      <c r="J59" s="82"/>
      <c r="K59" s="82"/>
      <c r="L59" s="82"/>
      <c r="M59" s="82"/>
    </row>
    <row r="60" spans="2:14" ht="15.75" customHeight="1">
      <c r="F60" s="82"/>
      <c r="G60" s="82"/>
      <c r="H60" s="82"/>
      <c r="I60" s="82"/>
      <c r="J60" s="82"/>
      <c r="K60" s="82"/>
      <c r="L60" s="82"/>
      <c r="M60" s="82"/>
    </row>
    <row r="61" spans="2:14" ht="15.75" customHeight="1">
      <c r="F61" s="82"/>
      <c r="G61" s="82"/>
      <c r="H61" s="82"/>
      <c r="I61" s="82"/>
      <c r="J61" s="82"/>
      <c r="K61" s="82"/>
      <c r="L61" s="82"/>
      <c r="M61" s="82"/>
    </row>
    <row r="62" spans="2:14" ht="15.75" customHeight="1">
      <c r="F62" s="82"/>
      <c r="G62" s="82"/>
      <c r="H62" s="82"/>
      <c r="I62" s="82"/>
      <c r="J62" s="82"/>
      <c r="K62" s="82"/>
      <c r="L62" s="82"/>
      <c r="M62" s="82"/>
    </row>
    <row r="63" spans="2:14" ht="15.75" customHeight="1">
      <c r="F63" s="82"/>
      <c r="G63" s="82"/>
      <c r="H63" s="82"/>
      <c r="I63" s="82"/>
      <c r="J63" s="82"/>
      <c r="K63" s="82"/>
      <c r="L63" s="82"/>
      <c r="M63" s="82"/>
    </row>
    <row r="64" spans="2:14">
      <c r="F64" s="82"/>
      <c r="G64" s="82"/>
      <c r="H64" s="82"/>
      <c r="I64" s="82"/>
      <c r="J64" s="82"/>
      <c r="K64" s="82"/>
      <c r="L64" s="82"/>
      <c r="M64" s="82"/>
    </row>
    <row r="65" spans="6:13">
      <c r="F65" s="82"/>
      <c r="G65" s="82"/>
      <c r="H65" s="82"/>
      <c r="I65" s="82"/>
      <c r="J65" s="82"/>
      <c r="K65" s="82"/>
      <c r="L65" s="82"/>
      <c r="M65" s="82"/>
    </row>
    <row r="66" spans="6:13">
      <c r="F66" s="82"/>
      <c r="G66" s="82"/>
      <c r="H66" s="82"/>
      <c r="I66" s="82"/>
      <c r="J66" s="82"/>
      <c r="K66" s="82"/>
      <c r="L66" s="82"/>
      <c r="M66" s="82"/>
    </row>
    <row r="67" spans="6:13">
      <c r="F67" s="82"/>
      <c r="G67" s="82"/>
      <c r="H67" s="82"/>
      <c r="I67" s="82"/>
      <c r="J67" s="82"/>
      <c r="K67" s="82"/>
      <c r="L67" s="82"/>
      <c r="M67" s="82"/>
    </row>
    <row r="68" spans="6:13">
      <c r="F68" s="82"/>
      <c r="G68" s="82"/>
      <c r="H68" s="82"/>
      <c r="I68" s="82"/>
      <c r="J68" s="82"/>
      <c r="K68" s="82"/>
      <c r="L68" s="82"/>
      <c r="M68" s="82"/>
    </row>
    <row r="69" spans="6:13">
      <c r="F69" s="82"/>
      <c r="G69" s="82"/>
      <c r="H69" s="82"/>
      <c r="I69" s="82"/>
      <c r="J69" s="82"/>
      <c r="K69" s="82"/>
      <c r="L69" s="82"/>
      <c r="M69" s="82"/>
    </row>
    <row r="70" spans="6:13">
      <c r="F70" s="82"/>
      <c r="G70" s="82"/>
      <c r="H70" s="82"/>
      <c r="I70" s="82"/>
      <c r="J70" s="82"/>
      <c r="K70" s="82"/>
      <c r="L70" s="82"/>
      <c r="M70" s="82"/>
    </row>
    <row r="71" spans="6:13">
      <c r="F71" s="82"/>
      <c r="G71" s="82"/>
      <c r="H71" s="82"/>
      <c r="I71" s="82"/>
      <c r="J71" s="82"/>
      <c r="K71" s="82"/>
      <c r="L71" s="82"/>
      <c r="M71" s="82"/>
    </row>
    <row r="72" spans="6:13">
      <c r="F72" s="82"/>
      <c r="G72" s="82"/>
      <c r="H72" s="82"/>
      <c r="I72" s="82"/>
      <c r="J72" s="82"/>
      <c r="K72" s="82"/>
      <c r="L72" s="82"/>
      <c r="M72" s="82"/>
    </row>
  </sheetData>
  <mergeCells count="17">
    <mergeCell ref="B2:M2"/>
    <mergeCell ref="B43:B44"/>
    <mergeCell ref="B8:B15"/>
    <mergeCell ref="B29:B40"/>
    <mergeCell ref="G4:M4"/>
    <mergeCell ref="B4:D6"/>
    <mergeCell ref="B7:D7"/>
    <mergeCell ref="B28:D28"/>
    <mergeCell ref="F4:F6"/>
    <mergeCell ref="M5:M6"/>
    <mergeCell ref="B50:B53"/>
    <mergeCell ref="G5:H5"/>
    <mergeCell ref="I5:J5"/>
    <mergeCell ref="K5:K6"/>
    <mergeCell ref="L5:L6"/>
    <mergeCell ref="B16:B27"/>
    <mergeCell ref="B45:B49"/>
  </mergeCells>
  <phoneticPr fontId="2"/>
  <printOptions horizontalCentered="1"/>
  <pageMargins left="0.39370078740157483" right="0.39370078740157483" top="0.59055118110236227" bottom="0.39370078740157483" header="0.31496062992125984" footer="0.31496062992125984"/>
  <pageSetup paperSize="9" scale="95" orientation="portrait" verticalDpi="300" r:id="rId1"/>
  <headerFooter alignWithMargins="0"/>
  <rowBreaks count="1" manualBreakCount="1">
    <brk id="54" min="1" max="1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5"/>
  <sheetViews>
    <sheetView view="pageBreakPreview" zoomScaleNormal="100" workbookViewId="0">
      <pane xSplit="5" ySplit="6" topLeftCell="F7" activePane="bottomRight" state="frozen"/>
      <selection activeCell="P18" sqref="P18"/>
      <selection pane="topRight" activeCell="P18" sqref="P18"/>
      <selection pane="bottomLeft" activeCell="P18" sqref="P18"/>
      <selection pane="bottomRight" activeCell="D3" sqref="D3"/>
    </sheetView>
  </sheetViews>
  <sheetFormatPr defaultColWidth="9.140625" defaultRowHeight="12"/>
  <cols>
    <col min="1" max="1" width="2.7109375" style="77" customWidth="1"/>
    <col min="2" max="2" width="5.7109375" style="77" customWidth="1"/>
    <col min="3" max="3" width="2.7109375" style="77" customWidth="1"/>
    <col min="4" max="4" width="32.140625" style="77" customWidth="1"/>
    <col min="5" max="5" width="1.7109375" style="77" customWidth="1"/>
    <col min="6" max="6" width="9.7109375" style="77" customWidth="1"/>
    <col min="7" max="13" width="7.7109375" style="77" customWidth="1"/>
    <col min="14" max="16384" width="9.140625" style="77"/>
  </cols>
  <sheetData>
    <row r="1" spans="2:14">
      <c r="B1" s="77" t="s">
        <v>365</v>
      </c>
      <c r="F1" s="82"/>
      <c r="G1" s="82"/>
      <c r="H1" s="82"/>
      <c r="I1" s="82"/>
      <c r="J1" s="82"/>
      <c r="K1" s="82"/>
      <c r="L1" s="82"/>
      <c r="M1" s="82"/>
    </row>
    <row r="2" spans="2:14" s="1" customFormat="1" ht="14.25">
      <c r="B2" s="239" t="s">
        <v>383</v>
      </c>
      <c r="C2" s="239"/>
      <c r="D2" s="240"/>
      <c r="E2" s="240"/>
      <c r="F2" s="240"/>
      <c r="G2" s="240"/>
      <c r="H2" s="240"/>
      <c r="I2" s="240"/>
      <c r="J2" s="240"/>
      <c r="K2" s="240"/>
      <c r="L2" s="240"/>
      <c r="M2" s="240"/>
    </row>
    <row r="3" spans="2:14" ht="12.75" thickBot="1">
      <c r="B3" s="75"/>
      <c r="C3" s="75"/>
      <c r="D3" s="75"/>
      <c r="E3" s="75"/>
      <c r="F3" s="76"/>
      <c r="G3" s="76"/>
      <c r="H3" s="76"/>
      <c r="I3" s="76"/>
      <c r="J3" s="76"/>
      <c r="K3" s="76"/>
      <c r="L3" s="76"/>
      <c r="M3" s="76"/>
    </row>
    <row r="4" spans="2:14">
      <c r="B4" s="245" t="s">
        <v>289</v>
      </c>
      <c r="C4" s="245"/>
      <c r="D4" s="245"/>
      <c r="E4" s="83"/>
      <c r="F4" s="248" t="s">
        <v>381</v>
      </c>
      <c r="G4" s="243" t="s">
        <v>382</v>
      </c>
      <c r="H4" s="244"/>
      <c r="I4" s="244"/>
      <c r="J4" s="244"/>
      <c r="K4" s="244"/>
      <c r="L4" s="244"/>
      <c r="M4" s="244"/>
    </row>
    <row r="5" spans="2:14">
      <c r="B5" s="246"/>
      <c r="C5" s="246"/>
      <c r="D5" s="246"/>
      <c r="E5" s="84"/>
      <c r="F5" s="249"/>
      <c r="G5" s="233" t="s">
        <v>287</v>
      </c>
      <c r="H5" s="234"/>
      <c r="I5" s="235" t="s">
        <v>296</v>
      </c>
      <c r="J5" s="236"/>
      <c r="K5" s="237" t="s">
        <v>300</v>
      </c>
      <c r="L5" s="237" t="s">
        <v>299</v>
      </c>
      <c r="M5" s="250" t="s">
        <v>298</v>
      </c>
    </row>
    <row r="6" spans="2:14" ht="24">
      <c r="B6" s="247"/>
      <c r="C6" s="247"/>
      <c r="D6" s="247"/>
      <c r="E6" s="85"/>
      <c r="F6" s="238"/>
      <c r="G6" s="86"/>
      <c r="H6" s="87" t="s">
        <v>297</v>
      </c>
      <c r="I6" s="86"/>
      <c r="J6" s="87" t="s">
        <v>297</v>
      </c>
      <c r="K6" s="238"/>
      <c r="L6" s="238"/>
      <c r="M6" s="251"/>
      <c r="N6" s="77" t="s">
        <v>348</v>
      </c>
    </row>
    <row r="7" spans="2:14" ht="15.75" customHeight="1">
      <c r="B7" s="252" t="s">
        <v>281</v>
      </c>
      <c r="C7" s="89"/>
      <c r="D7" s="39" t="s">
        <v>286</v>
      </c>
      <c r="E7" s="95"/>
      <c r="F7" s="149">
        <v>0</v>
      </c>
      <c r="G7" s="149">
        <v>0</v>
      </c>
      <c r="H7" s="149">
        <v>0</v>
      </c>
      <c r="I7" s="149">
        <v>0</v>
      </c>
      <c r="J7" s="149">
        <v>0</v>
      </c>
      <c r="K7" s="149">
        <v>0</v>
      </c>
      <c r="L7" s="149">
        <v>0</v>
      </c>
      <c r="M7" s="150">
        <v>0</v>
      </c>
      <c r="N7" s="76">
        <f t="shared" ref="N7:N50" si="0">SUM(K7:M7)-G7</f>
        <v>0</v>
      </c>
    </row>
    <row r="8" spans="2:14" ht="15.75" customHeight="1">
      <c r="B8" s="242"/>
      <c r="C8" s="89"/>
      <c r="D8" s="39" t="s">
        <v>186</v>
      </c>
      <c r="E8" s="95"/>
      <c r="F8" s="149">
        <v>11</v>
      </c>
      <c r="G8" s="149">
        <v>11</v>
      </c>
      <c r="H8" s="149">
        <v>5</v>
      </c>
      <c r="I8" s="149">
        <v>0</v>
      </c>
      <c r="J8" s="149">
        <v>0</v>
      </c>
      <c r="K8" s="149">
        <v>7</v>
      </c>
      <c r="L8" s="149">
        <v>4</v>
      </c>
      <c r="M8" s="150">
        <v>0</v>
      </c>
      <c r="N8" s="76">
        <f t="shared" si="0"/>
        <v>0</v>
      </c>
    </row>
    <row r="9" spans="2:14" ht="15.75" customHeight="1">
      <c r="B9" s="242"/>
      <c r="C9" s="89"/>
      <c r="D9" s="39" t="s">
        <v>187</v>
      </c>
      <c r="E9" s="95"/>
      <c r="F9" s="149">
        <v>0</v>
      </c>
      <c r="G9" s="149">
        <v>0</v>
      </c>
      <c r="H9" s="149">
        <v>0</v>
      </c>
      <c r="I9" s="149">
        <v>0</v>
      </c>
      <c r="J9" s="149">
        <v>0</v>
      </c>
      <c r="K9" s="149">
        <v>0</v>
      </c>
      <c r="L9" s="149">
        <v>0</v>
      </c>
      <c r="M9" s="150">
        <v>0</v>
      </c>
      <c r="N9" s="76">
        <f t="shared" si="0"/>
        <v>0</v>
      </c>
    </row>
    <row r="10" spans="2:14" ht="15.75" customHeight="1">
      <c r="B10" s="242"/>
      <c r="C10" s="89"/>
      <c r="D10" s="39" t="s">
        <v>188</v>
      </c>
      <c r="E10" s="95"/>
      <c r="F10" s="149">
        <v>0</v>
      </c>
      <c r="G10" s="149">
        <v>0</v>
      </c>
      <c r="H10" s="149">
        <v>0</v>
      </c>
      <c r="I10" s="149">
        <v>0</v>
      </c>
      <c r="J10" s="149">
        <v>0</v>
      </c>
      <c r="K10" s="149">
        <v>0</v>
      </c>
      <c r="L10" s="149">
        <v>0</v>
      </c>
      <c r="M10" s="150">
        <v>0</v>
      </c>
      <c r="N10" s="76">
        <f t="shared" si="0"/>
        <v>0</v>
      </c>
    </row>
    <row r="11" spans="2:14" ht="15.75" customHeight="1">
      <c r="B11" s="242"/>
      <c r="C11" s="89"/>
      <c r="D11" s="39" t="s">
        <v>189</v>
      </c>
      <c r="E11" s="95"/>
      <c r="F11" s="149">
        <v>0</v>
      </c>
      <c r="G11" s="149">
        <v>0</v>
      </c>
      <c r="H11" s="149">
        <v>0</v>
      </c>
      <c r="I11" s="149">
        <v>0</v>
      </c>
      <c r="J11" s="149">
        <v>0</v>
      </c>
      <c r="K11" s="149">
        <v>0</v>
      </c>
      <c r="L11" s="149">
        <v>0</v>
      </c>
      <c r="M11" s="150">
        <v>0</v>
      </c>
      <c r="N11" s="76">
        <f t="shared" si="0"/>
        <v>0</v>
      </c>
    </row>
    <row r="12" spans="2:14" ht="15.75" customHeight="1">
      <c r="B12" s="242"/>
      <c r="C12" s="89"/>
      <c r="D12" s="39" t="s">
        <v>190</v>
      </c>
      <c r="E12" s="95"/>
      <c r="F12" s="149">
        <v>0</v>
      </c>
      <c r="G12" s="149">
        <v>0</v>
      </c>
      <c r="H12" s="149">
        <v>0</v>
      </c>
      <c r="I12" s="149">
        <v>0</v>
      </c>
      <c r="J12" s="149">
        <v>0</v>
      </c>
      <c r="K12" s="149">
        <v>0</v>
      </c>
      <c r="L12" s="149">
        <v>0</v>
      </c>
      <c r="M12" s="150">
        <v>0</v>
      </c>
      <c r="N12" s="76">
        <f t="shared" si="0"/>
        <v>0</v>
      </c>
    </row>
    <row r="13" spans="2:14" ht="15.75" customHeight="1">
      <c r="B13" s="242"/>
      <c r="C13" s="89"/>
      <c r="D13" s="39" t="s">
        <v>191</v>
      </c>
      <c r="E13" s="95"/>
      <c r="F13" s="149">
        <v>0</v>
      </c>
      <c r="G13" s="149">
        <v>0</v>
      </c>
      <c r="H13" s="149">
        <v>0</v>
      </c>
      <c r="I13" s="149">
        <v>0</v>
      </c>
      <c r="J13" s="149">
        <v>0</v>
      </c>
      <c r="K13" s="149">
        <v>0</v>
      </c>
      <c r="L13" s="149">
        <v>0</v>
      </c>
      <c r="M13" s="150">
        <v>0</v>
      </c>
      <c r="N13" s="76">
        <f t="shared" si="0"/>
        <v>0</v>
      </c>
    </row>
    <row r="14" spans="2:14" ht="15.75" customHeight="1">
      <c r="B14" s="242"/>
      <c r="C14" s="89"/>
      <c r="D14" s="39" t="s">
        <v>192</v>
      </c>
      <c r="E14" s="95"/>
      <c r="F14" s="149">
        <v>0</v>
      </c>
      <c r="G14" s="149">
        <v>0</v>
      </c>
      <c r="H14" s="149">
        <v>0</v>
      </c>
      <c r="I14" s="149">
        <v>0</v>
      </c>
      <c r="J14" s="149">
        <v>0</v>
      </c>
      <c r="K14" s="149">
        <v>0</v>
      </c>
      <c r="L14" s="149">
        <v>0</v>
      </c>
      <c r="M14" s="150">
        <v>0</v>
      </c>
      <c r="N14" s="76">
        <f t="shared" si="0"/>
        <v>0</v>
      </c>
    </row>
    <row r="15" spans="2:14" ht="15.75" customHeight="1">
      <c r="B15" s="242"/>
      <c r="C15" s="89"/>
      <c r="D15" s="39" t="s">
        <v>347</v>
      </c>
      <c r="E15" s="95"/>
      <c r="F15" s="149">
        <v>22</v>
      </c>
      <c r="G15" s="149">
        <v>53</v>
      </c>
      <c r="H15" s="149">
        <v>12</v>
      </c>
      <c r="I15" s="149">
        <v>3</v>
      </c>
      <c r="J15" s="149">
        <v>0</v>
      </c>
      <c r="K15" s="149">
        <v>26</v>
      </c>
      <c r="L15" s="149">
        <v>27</v>
      </c>
      <c r="M15" s="150">
        <v>0</v>
      </c>
      <c r="N15" s="76">
        <f t="shared" si="0"/>
        <v>0</v>
      </c>
    </row>
    <row r="16" spans="2:14" ht="15.75" customHeight="1">
      <c r="B16" s="242"/>
      <c r="C16" s="89"/>
      <c r="D16" s="39" t="s">
        <v>193</v>
      </c>
      <c r="E16" s="95"/>
      <c r="F16" s="149">
        <v>0</v>
      </c>
      <c r="G16" s="149">
        <v>0</v>
      </c>
      <c r="H16" s="149">
        <v>0</v>
      </c>
      <c r="I16" s="149">
        <v>0</v>
      </c>
      <c r="J16" s="149">
        <v>0</v>
      </c>
      <c r="K16" s="149">
        <v>0</v>
      </c>
      <c r="L16" s="149">
        <v>0</v>
      </c>
      <c r="M16" s="150">
        <v>0</v>
      </c>
      <c r="N16" s="76">
        <f t="shared" si="0"/>
        <v>0</v>
      </c>
    </row>
    <row r="17" spans="2:14" ht="15.75" customHeight="1">
      <c r="B17" s="242"/>
      <c r="C17" s="89"/>
      <c r="D17" s="39" t="s">
        <v>345</v>
      </c>
      <c r="E17" s="95"/>
      <c r="F17" s="149">
        <v>3066</v>
      </c>
      <c r="G17" s="149">
        <v>2554</v>
      </c>
      <c r="H17" s="149">
        <v>869</v>
      </c>
      <c r="I17" s="149">
        <v>41</v>
      </c>
      <c r="J17" s="149">
        <v>20</v>
      </c>
      <c r="K17" s="149">
        <v>149</v>
      </c>
      <c r="L17" s="149">
        <v>2405</v>
      </c>
      <c r="M17" s="150">
        <v>0</v>
      </c>
      <c r="N17" s="76">
        <f t="shared" si="0"/>
        <v>0</v>
      </c>
    </row>
    <row r="18" spans="2:14" ht="15.75" customHeight="1">
      <c r="B18" s="242"/>
      <c r="C18" s="89"/>
      <c r="D18" s="39" t="s">
        <v>349</v>
      </c>
      <c r="E18" s="95"/>
      <c r="F18" s="149">
        <v>0</v>
      </c>
      <c r="G18" s="149">
        <v>0</v>
      </c>
      <c r="H18" s="149">
        <v>0</v>
      </c>
      <c r="I18" s="149">
        <v>0</v>
      </c>
      <c r="J18" s="149">
        <v>0</v>
      </c>
      <c r="K18" s="149">
        <v>0</v>
      </c>
      <c r="L18" s="149">
        <v>0</v>
      </c>
      <c r="M18" s="150">
        <v>0</v>
      </c>
      <c r="N18" s="76">
        <f t="shared" si="0"/>
        <v>0</v>
      </c>
    </row>
    <row r="19" spans="2:14" ht="15.75" customHeight="1">
      <c r="B19" s="242"/>
      <c r="C19" s="89"/>
      <c r="D19" s="39" t="s">
        <v>427</v>
      </c>
      <c r="E19" s="95"/>
      <c r="F19" s="149">
        <v>0</v>
      </c>
      <c r="G19" s="149">
        <v>0</v>
      </c>
      <c r="H19" s="149">
        <v>0</v>
      </c>
      <c r="I19" s="149">
        <v>0</v>
      </c>
      <c r="J19" s="149">
        <v>0</v>
      </c>
      <c r="K19" s="149">
        <v>0</v>
      </c>
      <c r="L19" s="149">
        <v>0</v>
      </c>
      <c r="M19" s="150">
        <v>0</v>
      </c>
      <c r="N19" s="76">
        <f t="shared" si="0"/>
        <v>0</v>
      </c>
    </row>
    <row r="20" spans="2:14" ht="15.75" customHeight="1">
      <c r="B20" s="242"/>
      <c r="C20" s="89"/>
      <c r="D20" s="39" t="s">
        <v>401</v>
      </c>
      <c r="E20" s="95"/>
      <c r="F20" s="149">
        <v>0</v>
      </c>
      <c r="G20" s="149">
        <v>0</v>
      </c>
      <c r="H20" s="149">
        <v>0</v>
      </c>
      <c r="I20" s="149">
        <v>0</v>
      </c>
      <c r="J20" s="149">
        <v>0</v>
      </c>
      <c r="K20" s="149">
        <v>0</v>
      </c>
      <c r="L20" s="149">
        <v>0</v>
      </c>
      <c r="M20" s="150">
        <v>0</v>
      </c>
      <c r="N20" s="76">
        <f t="shared" si="0"/>
        <v>0</v>
      </c>
    </row>
    <row r="21" spans="2:14" ht="15.75" customHeight="1">
      <c r="B21" s="242"/>
      <c r="C21" s="89"/>
      <c r="D21" s="39" t="s">
        <v>402</v>
      </c>
      <c r="E21" s="95"/>
      <c r="F21" s="149">
        <v>0</v>
      </c>
      <c r="G21" s="149">
        <v>0</v>
      </c>
      <c r="H21" s="149">
        <v>0</v>
      </c>
      <c r="I21" s="149">
        <v>0</v>
      </c>
      <c r="J21" s="149">
        <v>0</v>
      </c>
      <c r="K21" s="149">
        <v>0</v>
      </c>
      <c r="L21" s="149">
        <v>0</v>
      </c>
      <c r="M21" s="150">
        <v>0</v>
      </c>
      <c r="N21" s="76">
        <f t="shared" si="0"/>
        <v>0</v>
      </c>
    </row>
    <row r="22" spans="2:14" ht="15.75" customHeight="1">
      <c r="B22" s="242"/>
      <c r="C22" s="89"/>
      <c r="D22" s="39" t="s">
        <v>403</v>
      </c>
      <c r="E22" s="95"/>
      <c r="F22" s="149">
        <v>0</v>
      </c>
      <c r="G22" s="149">
        <v>0</v>
      </c>
      <c r="H22" s="149">
        <v>0</v>
      </c>
      <c r="I22" s="149">
        <v>0</v>
      </c>
      <c r="J22" s="149">
        <v>0</v>
      </c>
      <c r="K22" s="149">
        <v>0</v>
      </c>
      <c r="L22" s="149">
        <v>0</v>
      </c>
      <c r="M22" s="150">
        <v>0</v>
      </c>
      <c r="N22" s="76">
        <f t="shared" si="0"/>
        <v>0</v>
      </c>
    </row>
    <row r="23" spans="2:14" ht="15.6" customHeight="1">
      <c r="B23" s="242"/>
      <c r="C23" s="89"/>
      <c r="D23" s="46" t="s">
        <v>404</v>
      </c>
      <c r="E23" s="95"/>
      <c r="F23" s="149">
        <v>0</v>
      </c>
      <c r="G23" s="149">
        <v>0</v>
      </c>
      <c r="H23" s="149">
        <v>0</v>
      </c>
      <c r="I23" s="149">
        <v>0</v>
      </c>
      <c r="J23" s="149">
        <v>0</v>
      </c>
      <c r="K23" s="149">
        <v>0</v>
      </c>
      <c r="L23" s="149">
        <v>0</v>
      </c>
      <c r="M23" s="150">
        <v>0</v>
      </c>
      <c r="N23" s="76">
        <f t="shared" si="0"/>
        <v>0</v>
      </c>
    </row>
    <row r="24" spans="2:14" ht="15.75" customHeight="1">
      <c r="B24" s="242"/>
      <c r="C24" s="89"/>
      <c r="D24" s="39" t="s">
        <v>405</v>
      </c>
      <c r="E24" s="95"/>
      <c r="F24" s="149">
        <v>0</v>
      </c>
      <c r="G24" s="149">
        <v>0</v>
      </c>
      <c r="H24" s="149">
        <v>0</v>
      </c>
      <c r="I24" s="149">
        <v>0</v>
      </c>
      <c r="J24" s="149">
        <v>0</v>
      </c>
      <c r="K24" s="149">
        <v>0</v>
      </c>
      <c r="L24" s="149">
        <v>0</v>
      </c>
      <c r="M24" s="150">
        <v>0</v>
      </c>
      <c r="N24" s="76">
        <f t="shared" si="0"/>
        <v>0</v>
      </c>
    </row>
    <row r="25" spans="2:14" ht="15.75" customHeight="1">
      <c r="B25" s="231" t="s">
        <v>282</v>
      </c>
      <c r="C25" s="88"/>
      <c r="D25" s="39" t="s">
        <v>194</v>
      </c>
      <c r="E25" s="95"/>
      <c r="F25" s="149">
        <v>4</v>
      </c>
      <c r="G25" s="149">
        <v>2</v>
      </c>
      <c r="H25" s="149">
        <v>0</v>
      </c>
      <c r="I25" s="149">
        <v>0</v>
      </c>
      <c r="J25" s="149">
        <v>0</v>
      </c>
      <c r="K25" s="149">
        <v>1</v>
      </c>
      <c r="L25" s="149">
        <v>1</v>
      </c>
      <c r="M25" s="150">
        <v>0</v>
      </c>
      <c r="N25" s="76">
        <f t="shared" si="0"/>
        <v>0</v>
      </c>
    </row>
    <row r="26" spans="2:14" ht="15.75" customHeight="1">
      <c r="B26" s="231"/>
      <c r="C26" s="89"/>
      <c r="D26" s="38" t="s">
        <v>322</v>
      </c>
      <c r="E26" s="95"/>
      <c r="F26" s="149">
        <v>0</v>
      </c>
      <c r="G26" s="149">
        <v>0</v>
      </c>
      <c r="H26" s="149">
        <v>0</v>
      </c>
      <c r="I26" s="149">
        <v>0</v>
      </c>
      <c r="J26" s="149">
        <v>0</v>
      </c>
      <c r="K26" s="149">
        <v>0</v>
      </c>
      <c r="L26" s="149">
        <v>0</v>
      </c>
      <c r="M26" s="150">
        <v>0</v>
      </c>
      <c r="N26" s="76">
        <f t="shared" si="0"/>
        <v>0</v>
      </c>
    </row>
    <row r="27" spans="2:14" ht="15.75" customHeight="1">
      <c r="B27" s="231"/>
      <c r="C27" s="89"/>
      <c r="D27" s="38" t="s">
        <v>406</v>
      </c>
      <c r="E27" s="95"/>
      <c r="F27" s="149">
        <v>0</v>
      </c>
      <c r="G27" s="149">
        <v>0</v>
      </c>
      <c r="H27" s="149">
        <v>0</v>
      </c>
      <c r="I27" s="149">
        <v>0</v>
      </c>
      <c r="J27" s="149">
        <v>0</v>
      </c>
      <c r="K27" s="149">
        <v>0</v>
      </c>
      <c r="L27" s="149">
        <v>0</v>
      </c>
      <c r="M27" s="150">
        <v>0</v>
      </c>
      <c r="N27" s="76">
        <f t="shared" si="0"/>
        <v>0</v>
      </c>
    </row>
    <row r="28" spans="2:14" ht="15.75" customHeight="1">
      <c r="B28" s="231"/>
      <c r="C28" s="89"/>
      <c r="D28" s="38" t="s">
        <v>195</v>
      </c>
      <c r="E28" s="95"/>
      <c r="F28" s="149">
        <v>0</v>
      </c>
      <c r="G28" s="149">
        <v>0</v>
      </c>
      <c r="H28" s="149">
        <v>0</v>
      </c>
      <c r="I28" s="149">
        <v>0</v>
      </c>
      <c r="J28" s="149">
        <v>0</v>
      </c>
      <c r="K28" s="149">
        <v>0</v>
      </c>
      <c r="L28" s="149">
        <v>0</v>
      </c>
      <c r="M28" s="150">
        <v>0</v>
      </c>
      <c r="N28" s="76">
        <f t="shared" si="0"/>
        <v>0</v>
      </c>
    </row>
    <row r="29" spans="2:14" ht="15.75" customHeight="1">
      <c r="B29" s="231"/>
      <c r="C29" s="89"/>
      <c r="D29" s="38" t="s">
        <v>196</v>
      </c>
      <c r="E29" s="95"/>
      <c r="F29" s="149">
        <v>15</v>
      </c>
      <c r="G29" s="149">
        <v>8</v>
      </c>
      <c r="H29" s="149">
        <v>2</v>
      </c>
      <c r="I29" s="149">
        <v>0</v>
      </c>
      <c r="J29" s="149">
        <v>0</v>
      </c>
      <c r="K29" s="149">
        <v>0</v>
      </c>
      <c r="L29" s="149">
        <v>8</v>
      </c>
      <c r="M29" s="150">
        <v>0</v>
      </c>
      <c r="N29" s="76">
        <f t="shared" si="0"/>
        <v>0</v>
      </c>
    </row>
    <row r="30" spans="2:14" ht="15.75" customHeight="1">
      <c r="B30" s="231"/>
      <c r="C30" s="89"/>
      <c r="D30" s="38" t="s">
        <v>197</v>
      </c>
      <c r="E30" s="95"/>
      <c r="F30" s="149">
        <v>0</v>
      </c>
      <c r="G30" s="149">
        <v>0</v>
      </c>
      <c r="H30" s="149">
        <v>0</v>
      </c>
      <c r="I30" s="149">
        <v>0</v>
      </c>
      <c r="J30" s="149">
        <v>0</v>
      </c>
      <c r="K30" s="149">
        <v>0</v>
      </c>
      <c r="L30" s="149">
        <v>0</v>
      </c>
      <c r="M30" s="150">
        <v>0</v>
      </c>
      <c r="N30" s="76">
        <f t="shared" si="0"/>
        <v>0</v>
      </c>
    </row>
    <row r="31" spans="2:14" ht="15.75" customHeight="1">
      <c r="B31" s="231"/>
      <c r="C31" s="89"/>
      <c r="D31" s="38" t="s">
        <v>198</v>
      </c>
      <c r="E31" s="95"/>
      <c r="F31" s="149">
        <v>0</v>
      </c>
      <c r="G31" s="149">
        <v>0</v>
      </c>
      <c r="H31" s="149">
        <v>0</v>
      </c>
      <c r="I31" s="149">
        <v>0</v>
      </c>
      <c r="J31" s="149">
        <v>0</v>
      </c>
      <c r="K31" s="149">
        <v>0</v>
      </c>
      <c r="L31" s="149">
        <v>0</v>
      </c>
      <c r="M31" s="150">
        <v>0</v>
      </c>
      <c r="N31" s="76">
        <f t="shared" si="0"/>
        <v>0</v>
      </c>
    </row>
    <row r="32" spans="2:14" ht="15.75" customHeight="1">
      <c r="B32" s="231"/>
      <c r="C32" s="89"/>
      <c r="D32" s="38" t="s">
        <v>407</v>
      </c>
      <c r="E32" s="95"/>
      <c r="F32" s="149">
        <v>0</v>
      </c>
      <c r="G32" s="149">
        <v>0</v>
      </c>
      <c r="H32" s="149">
        <v>0</v>
      </c>
      <c r="I32" s="149">
        <v>0</v>
      </c>
      <c r="J32" s="149">
        <v>0</v>
      </c>
      <c r="K32" s="149">
        <v>0</v>
      </c>
      <c r="L32" s="149">
        <v>0</v>
      </c>
      <c r="M32" s="150">
        <v>0</v>
      </c>
      <c r="N32" s="76">
        <f t="shared" si="0"/>
        <v>0</v>
      </c>
    </row>
    <row r="33" spans="2:14" ht="15.75" customHeight="1">
      <c r="B33" s="231"/>
      <c r="C33" s="89"/>
      <c r="D33" s="38" t="s">
        <v>446</v>
      </c>
      <c r="E33" s="95"/>
      <c r="F33" s="149">
        <v>3</v>
      </c>
      <c r="G33" s="149">
        <v>2</v>
      </c>
      <c r="H33" s="149">
        <v>1</v>
      </c>
      <c r="I33" s="149">
        <v>0</v>
      </c>
      <c r="J33" s="149">
        <v>0</v>
      </c>
      <c r="K33" s="149">
        <v>0</v>
      </c>
      <c r="L33" s="149">
        <v>2</v>
      </c>
      <c r="M33" s="150">
        <v>0</v>
      </c>
      <c r="N33" s="76">
        <f t="shared" si="0"/>
        <v>0</v>
      </c>
    </row>
    <row r="34" spans="2:14" ht="15.75" customHeight="1">
      <c r="B34" s="231"/>
      <c r="C34" s="89"/>
      <c r="D34" s="38" t="s">
        <v>199</v>
      </c>
      <c r="E34" s="95"/>
      <c r="F34" s="149">
        <v>0</v>
      </c>
      <c r="G34" s="149">
        <v>0</v>
      </c>
      <c r="H34" s="149">
        <v>0</v>
      </c>
      <c r="I34" s="149">
        <v>0</v>
      </c>
      <c r="J34" s="149">
        <v>0</v>
      </c>
      <c r="K34" s="149">
        <v>0</v>
      </c>
      <c r="L34" s="149">
        <v>0</v>
      </c>
      <c r="M34" s="150">
        <v>0</v>
      </c>
      <c r="N34" s="76">
        <f t="shared" si="0"/>
        <v>0</v>
      </c>
    </row>
    <row r="35" spans="2:14" ht="15.75" customHeight="1">
      <c r="B35" s="231"/>
      <c r="C35" s="89"/>
      <c r="D35" s="38" t="s">
        <v>200</v>
      </c>
      <c r="E35" s="95"/>
      <c r="F35" s="149">
        <v>0</v>
      </c>
      <c r="G35" s="149">
        <v>0</v>
      </c>
      <c r="H35" s="149">
        <v>0</v>
      </c>
      <c r="I35" s="149">
        <v>0</v>
      </c>
      <c r="J35" s="149">
        <v>0</v>
      </c>
      <c r="K35" s="149">
        <v>0</v>
      </c>
      <c r="L35" s="149">
        <v>0</v>
      </c>
      <c r="M35" s="150">
        <v>0</v>
      </c>
      <c r="N35" s="76">
        <f t="shared" si="0"/>
        <v>0</v>
      </c>
    </row>
    <row r="36" spans="2:14" ht="15.75" customHeight="1">
      <c r="B36" s="231"/>
      <c r="C36" s="89"/>
      <c r="D36" s="38" t="s">
        <v>201</v>
      </c>
      <c r="E36" s="95"/>
      <c r="F36" s="149">
        <v>2</v>
      </c>
      <c r="G36" s="149">
        <v>1</v>
      </c>
      <c r="H36" s="149">
        <v>0</v>
      </c>
      <c r="I36" s="149">
        <v>0</v>
      </c>
      <c r="J36" s="149">
        <v>0</v>
      </c>
      <c r="K36" s="149">
        <v>0</v>
      </c>
      <c r="L36" s="149">
        <v>1</v>
      </c>
      <c r="M36" s="150">
        <v>0</v>
      </c>
      <c r="N36" s="76">
        <f t="shared" si="0"/>
        <v>0</v>
      </c>
    </row>
    <row r="37" spans="2:14" ht="15.75" customHeight="1">
      <c r="B37" s="231"/>
      <c r="C37" s="88"/>
      <c r="D37" s="38" t="s">
        <v>202</v>
      </c>
      <c r="E37" s="78"/>
      <c r="F37" s="153">
        <v>1</v>
      </c>
      <c r="G37" s="153">
        <v>3</v>
      </c>
      <c r="H37" s="153">
        <v>1</v>
      </c>
      <c r="I37" s="153">
        <v>0</v>
      </c>
      <c r="J37" s="153">
        <v>0</v>
      </c>
      <c r="K37" s="153">
        <v>3</v>
      </c>
      <c r="L37" s="153">
        <v>0</v>
      </c>
      <c r="M37" s="154">
        <v>0</v>
      </c>
      <c r="N37" s="76">
        <f t="shared" si="0"/>
        <v>0</v>
      </c>
    </row>
    <row r="38" spans="2:14" ht="15.75" customHeight="1">
      <c r="B38" s="231"/>
      <c r="C38" s="89"/>
      <c r="D38" s="38" t="s">
        <v>436</v>
      </c>
      <c r="E38" s="78"/>
      <c r="F38" s="153">
        <v>0</v>
      </c>
      <c r="G38" s="153">
        <v>0</v>
      </c>
      <c r="H38" s="153">
        <v>0</v>
      </c>
      <c r="I38" s="153">
        <v>0</v>
      </c>
      <c r="J38" s="153">
        <v>0</v>
      </c>
      <c r="K38" s="153">
        <v>0</v>
      </c>
      <c r="L38" s="153">
        <v>0</v>
      </c>
      <c r="M38" s="154">
        <v>0</v>
      </c>
      <c r="N38" s="76">
        <f t="shared" si="0"/>
        <v>0</v>
      </c>
    </row>
    <row r="39" spans="2:14" ht="15.75" customHeight="1">
      <c r="B39" s="231"/>
      <c r="C39" s="89"/>
      <c r="D39" s="38" t="s">
        <v>203</v>
      </c>
      <c r="E39" s="78"/>
      <c r="F39" s="153">
        <v>0</v>
      </c>
      <c r="G39" s="153">
        <v>0</v>
      </c>
      <c r="H39" s="153">
        <v>0</v>
      </c>
      <c r="I39" s="153">
        <v>0</v>
      </c>
      <c r="J39" s="153">
        <v>0</v>
      </c>
      <c r="K39" s="153">
        <v>0</v>
      </c>
      <c r="L39" s="153">
        <v>0</v>
      </c>
      <c r="M39" s="154">
        <v>0</v>
      </c>
      <c r="N39" s="76">
        <f t="shared" si="0"/>
        <v>0</v>
      </c>
    </row>
    <row r="40" spans="2:14" ht="15.75" customHeight="1">
      <c r="B40" s="231"/>
      <c r="C40" s="89"/>
      <c r="D40" s="38" t="s">
        <v>204</v>
      </c>
      <c r="E40" s="78"/>
      <c r="F40" s="153">
        <v>0</v>
      </c>
      <c r="G40" s="153">
        <v>0</v>
      </c>
      <c r="H40" s="153">
        <v>0</v>
      </c>
      <c r="I40" s="153">
        <v>0</v>
      </c>
      <c r="J40" s="153">
        <v>0</v>
      </c>
      <c r="K40" s="153">
        <v>0</v>
      </c>
      <c r="L40" s="153">
        <v>0</v>
      </c>
      <c r="M40" s="154">
        <v>0</v>
      </c>
      <c r="N40" s="76">
        <f t="shared" si="0"/>
        <v>0</v>
      </c>
    </row>
    <row r="41" spans="2:14" ht="15.75" customHeight="1">
      <c r="B41" s="231"/>
      <c r="C41" s="89"/>
      <c r="D41" s="38" t="s">
        <v>205</v>
      </c>
      <c r="E41" s="78"/>
      <c r="F41" s="153">
        <v>101</v>
      </c>
      <c r="G41" s="153">
        <v>110</v>
      </c>
      <c r="H41" s="153">
        <v>14</v>
      </c>
      <c r="I41" s="153">
        <v>5</v>
      </c>
      <c r="J41" s="153">
        <v>0</v>
      </c>
      <c r="K41" s="153">
        <v>6</v>
      </c>
      <c r="L41" s="153">
        <v>104</v>
      </c>
      <c r="M41" s="154">
        <v>0</v>
      </c>
      <c r="N41" s="76">
        <f t="shared" si="0"/>
        <v>0</v>
      </c>
    </row>
    <row r="42" spans="2:14" ht="15.75" customHeight="1">
      <c r="B42" s="231"/>
      <c r="C42" s="89"/>
      <c r="D42" s="38" t="s">
        <v>206</v>
      </c>
      <c r="E42" s="78"/>
      <c r="F42" s="153">
        <v>1</v>
      </c>
      <c r="G42" s="153">
        <v>5</v>
      </c>
      <c r="H42" s="153">
        <v>1</v>
      </c>
      <c r="I42" s="153">
        <v>0</v>
      </c>
      <c r="J42" s="153">
        <v>0</v>
      </c>
      <c r="K42" s="153">
        <v>4</v>
      </c>
      <c r="L42" s="153">
        <v>1</v>
      </c>
      <c r="M42" s="154">
        <v>0</v>
      </c>
      <c r="N42" s="76">
        <f t="shared" si="0"/>
        <v>0</v>
      </c>
    </row>
    <row r="43" spans="2:14" ht="15.75" customHeight="1">
      <c r="B43" s="231"/>
      <c r="C43" s="89"/>
      <c r="D43" s="38" t="s">
        <v>207</v>
      </c>
      <c r="E43" s="78"/>
      <c r="F43" s="153">
        <v>0</v>
      </c>
      <c r="G43" s="153">
        <v>0</v>
      </c>
      <c r="H43" s="153">
        <v>0</v>
      </c>
      <c r="I43" s="153">
        <v>0</v>
      </c>
      <c r="J43" s="153">
        <v>0</v>
      </c>
      <c r="K43" s="153">
        <v>0</v>
      </c>
      <c r="L43" s="153">
        <v>0</v>
      </c>
      <c r="M43" s="154">
        <v>0</v>
      </c>
      <c r="N43" s="76">
        <f t="shared" si="0"/>
        <v>0</v>
      </c>
    </row>
    <row r="44" spans="2:14" ht="15.75" customHeight="1">
      <c r="B44" s="231"/>
      <c r="C44" s="89"/>
      <c r="D44" s="38" t="s">
        <v>208</v>
      </c>
      <c r="E44" s="78"/>
      <c r="F44" s="153">
        <v>190</v>
      </c>
      <c r="G44" s="153">
        <v>263</v>
      </c>
      <c r="H44" s="153">
        <v>27</v>
      </c>
      <c r="I44" s="153">
        <v>1</v>
      </c>
      <c r="J44" s="153">
        <v>0</v>
      </c>
      <c r="K44" s="153">
        <v>23</v>
      </c>
      <c r="L44" s="153">
        <v>240</v>
      </c>
      <c r="M44" s="154">
        <v>0</v>
      </c>
      <c r="N44" s="76">
        <f t="shared" si="0"/>
        <v>0</v>
      </c>
    </row>
    <row r="45" spans="2:14" ht="15.75" customHeight="1">
      <c r="B45" s="231"/>
      <c r="C45" s="89"/>
      <c r="D45" s="38" t="s">
        <v>209</v>
      </c>
      <c r="E45" s="78"/>
      <c r="F45" s="153">
        <v>12</v>
      </c>
      <c r="G45" s="153">
        <v>15</v>
      </c>
      <c r="H45" s="153">
        <v>0</v>
      </c>
      <c r="I45" s="153">
        <v>0</v>
      </c>
      <c r="J45" s="153">
        <v>0</v>
      </c>
      <c r="K45" s="153">
        <v>0</v>
      </c>
      <c r="L45" s="153">
        <v>15</v>
      </c>
      <c r="M45" s="154">
        <v>0</v>
      </c>
      <c r="N45" s="76">
        <f t="shared" si="0"/>
        <v>0</v>
      </c>
    </row>
    <row r="46" spans="2:14" ht="15.75" customHeight="1">
      <c r="B46" s="231"/>
      <c r="C46" s="89"/>
      <c r="D46" s="38" t="s">
        <v>210</v>
      </c>
      <c r="E46" s="78"/>
      <c r="F46" s="153">
        <v>0</v>
      </c>
      <c r="G46" s="153">
        <v>0</v>
      </c>
      <c r="H46" s="153">
        <v>0</v>
      </c>
      <c r="I46" s="153">
        <v>0</v>
      </c>
      <c r="J46" s="153">
        <v>0</v>
      </c>
      <c r="K46" s="153">
        <v>0</v>
      </c>
      <c r="L46" s="153">
        <v>0</v>
      </c>
      <c r="M46" s="154">
        <v>0</v>
      </c>
      <c r="N46" s="76">
        <f t="shared" si="0"/>
        <v>0</v>
      </c>
    </row>
    <row r="47" spans="2:14" ht="15.75" customHeight="1">
      <c r="B47" s="231"/>
      <c r="C47" s="89"/>
      <c r="D47" s="38" t="s">
        <v>428</v>
      </c>
      <c r="E47" s="78"/>
      <c r="F47" s="153">
        <v>0</v>
      </c>
      <c r="G47" s="153">
        <v>0</v>
      </c>
      <c r="H47" s="153">
        <v>0</v>
      </c>
      <c r="I47" s="153">
        <v>0</v>
      </c>
      <c r="J47" s="153">
        <v>0</v>
      </c>
      <c r="K47" s="153">
        <v>0</v>
      </c>
      <c r="L47" s="153">
        <v>0</v>
      </c>
      <c r="M47" s="154">
        <v>0</v>
      </c>
      <c r="N47" s="76">
        <f t="shared" si="0"/>
        <v>0</v>
      </c>
    </row>
    <row r="48" spans="2:14" ht="15.75" customHeight="1">
      <c r="B48" s="231"/>
      <c r="C48" s="89"/>
      <c r="D48" s="38" t="s">
        <v>328</v>
      </c>
      <c r="E48" s="78"/>
      <c r="F48" s="153">
        <v>0</v>
      </c>
      <c r="G48" s="153">
        <v>0</v>
      </c>
      <c r="H48" s="153">
        <v>0</v>
      </c>
      <c r="I48" s="153">
        <v>0</v>
      </c>
      <c r="J48" s="153">
        <v>0</v>
      </c>
      <c r="K48" s="153">
        <v>0</v>
      </c>
      <c r="L48" s="153">
        <v>0</v>
      </c>
      <c r="M48" s="154">
        <v>0</v>
      </c>
      <c r="N48" s="76">
        <f t="shared" si="0"/>
        <v>0</v>
      </c>
    </row>
    <row r="49" spans="2:14" ht="15.75" customHeight="1">
      <c r="B49" s="231"/>
      <c r="C49" s="89"/>
      <c r="D49" s="38" t="s">
        <v>426</v>
      </c>
      <c r="E49" s="78"/>
      <c r="F49" s="153">
        <v>0</v>
      </c>
      <c r="G49" s="153">
        <v>0</v>
      </c>
      <c r="H49" s="153">
        <v>0</v>
      </c>
      <c r="I49" s="153">
        <v>0</v>
      </c>
      <c r="J49" s="153">
        <v>0</v>
      </c>
      <c r="K49" s="153">
        <v>0</v>
      </c>
      <c r="L49" s="153">
        <v>0</v>
      </c>
      <c r="M49" s="154">
        <v>0</v>
      </c>
      <c r="N49" s="76">
        <f t="shared" si="0"/>
        <v>0</v>
      </c>
    </row>
    <row r="50" spans="2:14" ht="15.75" customHeight="1" thickBot="1">
      <c r="B50" s="232"/>
      <c r="C50" s="96"/>
      <c r="D50" s="80" t="s">
        <v>211</v>
      </c>
      <c r="E50" s="81"/>
      <c r="F50" s="155">
        <v>4</v>
      </c>
      <c r="G50" s="155">
        <v>3</v>
      </c>
      <c r="H50" s="155">
        <v>1</v>
      </c>
      <c r="I50" s="155">
        <v>0</v>
      </c>
      <c r="J50" s="155">
        <v>0</v>
      </c>
      <c r="K50" s="155">
        <v>0</v>
      </c>
      <c r="L50" s="155">
        <v>3</v>
      </c>
      <c r="M50" s="156">
        <v>0</v>
      </c>
      <c r="N50" s="76">
        <f t="shared" si="0"/>
        <v>0</v>
      </c>
    </row>
    <row r="51" spans="2:14" ht="15.75" customHeight="1">
      <c r="F51" s="82"/>
      <c r="G51" s="82"/>
      <c r="H51" s="82"/>
      <c r="I51" s="82"/>
      <c r="J51" s="82"/>
      <c r="K51" s="82"/>
      <c r="L51" s="82"/>
      <c r="M51" s="82"/>
    </row>
    <row r="52" spans="2:14" ht="15.75" customHeight="1"/>
    <row r="53" spans="2:14" ht="15.75" customHeight="1"/>
    <row r="54" spans="2:14" ht="15.75" customHeight="1"/>
    <row r="55" spans="2:14" ht="15.75" customHeight="1"/>
    <row r="56" spans="2:14" ht="15.75" customHeight="1"/>
    <row r="57" spans="2:14" ht="15.75" customHeight="1"/>
    <row r="58" spans="2:14" ht="15.75" customHeight="1"/>
    <row r="59" spans="2:14" ht="15.75" customHeight="1"/>
    <row r="60" spans="2:14" ht="15.75" customHeight="1"/>
    <row r="61" spans="2:14" ht="15.75" customHeight="1"/>
    <row r="62" spans="2:14" ht="15.75" customHeight="1"/>
    <row r="63" spans="2:14" ht="15.75" customHeight="1"/>
    <row r="64" spans="2:1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sheetData>
  <mergeCells count="11">
    <mergeCell ref="B2:M2"/>
    <mergeCell ref="G4:M4"/>
    <mergeCell ref="B4:D6"/>
    <mergeCell ref="F4:F6"/>
    <mergeCell ref="G5:H5"/>
    <mergeCell ref="I5:J5"/>
    <mergeCell ref="B7:B24"/>
    <mergeCell ref="K5:K6"/>
    <mergeCell ref="L5:L6"/>
    <mergeCell ref="M5:M6"/>
    <mergeCell ref="B25:B50"/>
  </mergeCells>
  <phoneticPr fontId="2"/>
  <printOptions horizontalCentered="1"/>
  <pageMargins left="0.39370078740157483" right="0.39370078740157483" top="0.59055118110236227" bottom="0.39370078740157483" header="0.31496062992125984" footer="0.31496062992125984"/>
  <pageSetup paperSize="9" scale="95" orientation="portrait"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0"/>
  <sheetViews>
    <sheetView view="pageBreakPreview" zoomScaleNormal="100" workbookViewId="0">
      <pane xSplit="5" ySplit="6" topLeftCell="F7" activePane="bottomRight" state="frozen"/>
      <selection activeCell="P18" sqref="P18"/>
      <selection pane="topRight" activeCell="P18" sqref="P18"/>
      <selection pane="bottomLeft" activeCell="P18" sqref="P18"/>
      <selection pane="bottomRight" activeCell="D3" sqref="D3"/>
    </sheetView>
  </sheetViews>
  <sheetFormatPr defaultColWidth="9.140625" defaultRowHeight="12"/>
  <cols>
    <col min="1" max="1" width="2.7109375" style="77" customWidth="1"/>
    <col min="2" max="2" width="5.7109375" style="77" customWidth="1"/>
    <col min="3" max="3" width="2.7109375" style="77" customWidth="1"/>
    <col min="4" max="4" width="32.140625" style="77" customWidth="1"/>
    <col min="5" max="5" width="1.7109375" style="77" customWidth="1"/>
    <col min="6" max="6" width="9.7109375" style="77" customWidth="1"/>
    <col min="7" max="13" width="7.7109375" style="77" customWidth="1"/>
    <col min="14" max="16384" width="9.140625" style="77"/>
  </cols>
  <sheetData>
    <row r="1" spans="2:14">
      <c r="B1" s="77" t="s">
        <v>366</v>
      </c>
      <c r="F1" s="82"/>
      <c r="G1" s="82"/>
      <c r="H1" s="82"/>
      <c r="I1" s="82"/>
      <c r="J1" s="82"/>
      <c r="K1" s="82"/>
      <c r="L1" s="82"/>
      <c r="M1" s="82"/>
    </row>
    <row r="2" spans="2:14" s="1" customFormat="1" ht="14.25">
      <c r="B2" s="239" t="s">
        <v>383</v>
      </c>
      <c r="C2" s="239"/>
      <c r="D2" s="240"/>
      <c r="E2" s="240"/>
      <c r="F2" s="240"/>
      <c r="G2" s="240"/>
      <c r="H2" s="240"/>
      <c r="I2" s="240"/>
      <c r="J2" s="240"/>
      <c r="K2" s="240"/>
      <c r="L2" s="240"/>
      <c r="M2" s="240"/>
    </row>
    <row r="3" spans="2:14" ht="12.75" thickBot="1">
      <c r="B3" s="75"/>
      <c r="C3" s="75"/>
      <c r="D3" s="75"/>
      <c r="E3" s="75"/>
      <c r="F3" s="76"/>
      <c r="G3" s="76"/>
      <c r="H3" s="76"/>
      <c r="I3" s="76"/>
      <c r="J3" s="76"/>
      <c r="K3" s="76"/>
      <c r="L3" s="76"/>
      <c r="M3" s="76"/>
    </row>
    <row r="4" spans="2:14">
      <c r="B4" s="245" t="s">
        <v>289</v>
      </c>
      <c r="C4" s="245"/>
      <c r="D4" s="245"/>
      <c r="E4" s="83"/>
      <c r="F4" s="248" t="s">
        <v>381</v>
      </c>
      <c r="G4" s="243" t="s">
        <v>382</v>
      </c>
      <c r="H4" s="244"/>
      <c r="I4" s="244"/>
      <c r="J4" s="244"/>
      <c r="K4" s="244"/>
      <c r="L4" s="244"/>
      <c r="M4" s="244"/>
    </row>
    <row r="5" spans="2:14">
      <c r="B5" s="246"/>
      <c r="C5" s="246"/>
      <c r="D5" s="246"/>
      <c r="E5" s="84"/>
      <c r="F5" s="249"/>
      <c r="G5" s="233" t="s">
        <v>287</v>
      </c>
      <c r="H5" s="234"/>
      <c r="I5" s="235" t="s">
        <v>296</v>
      </c>
      <c r="J5" s="236"/>
      <c r="K5" s="237" t="s">
        <v>300</v>
      </c>
      <c r="L5" s="237" t="s">
        <v>299</v>
      </c>
      <c r="M5" s="250" t="s">
        <v>298</v>
      </c>
    </row>
    <row r="6" spans="2:14" ht="24">
      <c r="B6" s="247"/>
      <c r="C6" s="247"/>
      <c r="D6" s="247"/>
      <c r="E6" s="85"/>
      <c r="F6" s="238"/>
      <c r="G6" s="86"/>
      <c r="H6" s="87" t="s">
        <v>297</v>
      </c>
      <c r="I6" s="86"/>
      <c r="J6" s="87" t="s">
        <v>297</v>
      </c>
      <c r="K6" s="238"/>
      <c r="L6" s="238"/>
      <c r="M6" s="251"/>
      <c r="N6" s="77" t="s">
        <v>348</v>
      </c>
    </row>
    <row r="7" spans="2:14" ht="15.75" customHeight="1">
      <c r="B7" s="253" t="s">
        <v>282</v>
      </c>
      <c r="D7" s="98" t="s">
        <v>355</v>
      </c>
      <c r="F7" s="153">
        <v>0</v>
      </c>
      <c r="G7" s="153">
        <v>0</v>
      </c>
      <c r="H7" s="153">
        <v>0</v>
      </c>
      <c r="I7" s="153">
        <v>0</v>
      </c>
      <c r="J7" s="153">
        <v>0</v>
      </c>
      <c r="K7" s="153">
        <v>0</v>
      </c>
      <c r="L7" s="153">
        <v>0</v>
      </c>
      <c r="M7" s="154">
        <v>0</v>
      </c>
      <c r="N7" s="76">
        <f>SUM(K12:M12)-G12</f>
        <v>0</v>
      </c>
    </row>
    <row r="8" spans="2:14" ht="15.75" customHeight="1">
      <c r="B8" s="241"/>
      <c r="D8" s="98" t="s">
        <v>356</v>
      </c>
      <c r="F8" s="153">
        <v>0</v>
      </c>
      <c r="G8" s="153">
        <v>0</v>
      </c>
      <c r="H8" s="153">
        <v>0</v>
      </c>
      <c r="I8" s="153">
        <v>0</v>
      </c>
      <c r="J8" s="153">
        <v>0</v>
      </c>
      <c r="K8" s="153">
        <v>0</v>
      </c>
      <c r="L8" s="153">
        <v>0</v>
      </c>
      <c r="M8" s="154">
        <v>0</v>
      </c>
      <c r="N8" s="76">
        <f>SUM(K13:M13)-G13</f>
        <v>0</v>
      </c>
    </row>
    <row r="9" spans="2:14" ht="15.75" customHeight="1">
      <c r="B9" s="241"/>
      <c r="D9" s="98" t="s">
        <v>370</v>
      </c>
      <c r="F9" s="153">
        <v>0</v>
      </c>
      <c r="G9" s="153">
        <v>0</v>
      </c>
      <c r="H9" s="153">
        <v>0</v>
      </c>
      <c r="I9" s="153">
        <v>0</v>
      </c>
      <c r="J9" s="153">
        <v>0</v>
      </c>
      <c r="K9" s="153">
        <v>0</v>
      </c>
      <c r="L9" s="153">
        <v>0</v>
      </c>
      <c r="M9" s="154">
        <v>0</v>
      </c>
      <c r="N9" s="76">
        <f>SUM(K14:M14)-G14</f>
        <v>0</v>
      </c>
    </row>
    <row r="10" spans="2:14" ht="15.75" customHeight="1">
      <c r="B10" s="241"/>
      <c r="D10" s="38" t="s">
        <v>377</v>
      </c>
      <c r="F10" s="153">
        <v>0</v>
      </c>
      <c r="G10" s="153">
        <v>0</v>
      </c>
      <c r="H10" s="153">
        <v>0</v>
      </c>
      <c r="I10" s="153">
        <v>0</v>
      </c>
      <c r="J10" s="153">
        <v>0</v>
      </c>
      <c r="K10" s="153">
        <v>0</v>
      </c>
      <c r="L10" s="153">
        <v>0</v>
      </c>
      <c r="M10" s="154">
        <v>0</v>
      </c>
      <c r="N10" s="76">
        <f>SUM(K15:M15)-G15</f>
        <v>0</v>
      </c>
    </row>
    <row r="11" spans="2:14" ht="15.75" customHeight="1">
      <c r="B11" s="241"/>
      <c r="D11" s="98" t="s">
        <v>439</v>
      </c>
      <c r="F11" s="153">
        <v>0</v>
      </c>
      <c r="G11" s="153">
        <v>0</v>
      </c>
      <c r="H11" s="153">
        <v>0</v>
      </c>
      <c r="I11" s="153">
        <v>0</v>
      </c>
      <c r="J11" s="153">
        <v>0</v>
      </c>
      <c r="K11" s="153">
        <v>0</v>
      </c>
      <c r="L11" s="153">
        <v>0</v>
      </c>
      <c r="M11" s="154">
        <v>0</v>
      </c>
      <c r="N11" s="76">
        <f>SUM(K15:M15)-G15</f>
        <v>0</v>
      </c>
    </row>
    <row r="12" spans="2:14" ht="15.75" customHeight="1">
      <c r="B12" s="231" t="s">
        <v>283</v>
      </c>
      <c r="C12" s="88"/>
      <c r="D12" s="38" t="s">
        <v>212</v>
      </c>
      <c r="E12" s="78"/>
      <c r="F12" s="153">
        <v>1</v>
      </c>
      <c r="G12" s="153">
        <v>1</v>
      </c>
      <c r="H12" s="153">
        <v>0</v>
      </c>
      <c r="I12" s="153">
        <v>0</v>
      </c>
      <c r="J12" s="153">
        <v>0</v>
      </c>
      <c r="K12" s="153">
        <v>0</v>
      </c>
      <c r="L12" s="153">
        <v>1</v>
      </c>
      <c r="M12" s="154">
        <v>0</v>
      </c>
      <c r="N12" s="76">
        <f t="shared" ref="N12:N28" si="0">SUM(K14:M14)-G14</f>
        <v>0</v>
      </c>
    </row>
    <row r="13" spans="2:14" ht="15.75" customHeight="1">
      <c r="B13" s="254"/>
      <c r="C13" s="89"/>
      <c r="D13" s="38" t="s">
        <v>213</v>
      </c>
      <c r="E13" s="78"/>
      <c r="F13" s="153">
        <v>0</v>
      </c>
      <c r="G13" s="153">
        <v>0</v>
      </c>
      <c r="H13" s="153">
        <v>0</v>
      </c>
      <c r="I13" s="153">
        <v>0</v>
      </c>
      <c r="J13" s="153">
        <v>0</v>
      </c>
      <c r="K13" s="153">
        <v>0</v>
      </c>
      <c r="L13" s="153">
        <v>0</v>
      </c>
      <c r="M13" s="154">
        <v>0</v>
      </c>
      <c r="N13" s="76">
        <f t="shared" si="0"/>
        <v>0</v>
      </c>
    </row>
    <row r="14" spans="2:14" ht="15.75" customHeight="1">
      <c r="B14" s="254"/>
      <c r="C14" s="89"/>
      <c r="D14" s="38" t="s">
        <v>214</v>
      </c>
      <c r="E14" s="78"/>
      <c r="F14" s="153">
        <v>0</v>
      </c>
      <c r="G14" s="153">
        <v>0</v>
      </c>
      <c r="H14" s="153">
        <v>0</v>
      </c>
      <c r="I14" s="153">
        <v>0</v>
      </c>
      <c r="J14" s="153">
        <v>0</v>
      </c>
      <c r="K14" s="153">
        <v>0</v>
      </c>
      <c r="L14" s="153">
        <v>0</v>
      </c>
      <c r="M14" s="154">
        <v>0</v>
      </c>
      <c r="N14" s="76">
        <f t="shared" si="0"/>
        <v>0</v>
      </c>
    </row>
    <row r="15" spans="2:14" ht="15.75" customHeight="1">
      <c r="B15" s="254"/>
      <c r="C15" s="89"/>
      <c r="D15" s="38" t="s">
        <v>215</v>
      </c>
      <c r="E15" s="78"/>
      <c r="F15" s="153">
        <v>0</v>
      </c>
      <c r="G15" s="153">
        <v>0</v>
      </c>
      <c r="H15" s="153">
        <v>0</v>
      </c>
      <c r="I15" s="153">
        <v>0</v>
      </c>
      <c r="J15" s="153">
        <v>0</v>
      </c>
      <c r="K15" s="153">
        <v>0</v>
      </c>
      <c r="L15" s="153">
        <v>0</v>
      </c>
      <c r="M15" s="154">
        <v>0</v>
      </c>
      <c r="N15" s="76">
        <f t="shared" si="0"/>
        <v>0</v>
      </c>
    </row>
    <row r="16" spans="2:14" ht="15.75" customHeight="1">
      <c r="B16" s="255" t="s">
        <v>341</v>
      </c>
      <c r="C16" s="99"/>
      <c r="D16" s="38" t="s">
        <v>216</v>
      </c>
      <c r="E16" s="78"/>
      <c r="F16" s="153">
        <v>0</v>
      </c>
      <c r="G16" s="153">
        <v>0</v>
      </c>
      <c r="H16" s="153">
        <v>0</v>
      </c>
      <c r="I16" s="153">
        <v>0</v>
      </c>
      <c r="J16" s="153">
        <v>0</v>
      </c>
      <c r="K16" s="153">
        <v>0</v>
      </c>
      <c r="L16" s="153">
        <v>0</v>
      </c>
      <c r="M16" s="154">
        <v>0</v>
      </c>
      <c r="N16" s="76">
        <f t="shared" si="0"/>
        <v>0</v>
      </c>
    </row>
    <row r="17" spans="2:14" ht="15.75" customHeight="1">
      <c r="B17" s="256"/>
      <c r="C17" s="99"/>
      <c r="D17" s="38" t="s">
        <v>217</v>
      </c>
      <c r="E17" s="78"/>
      <c r="F17" s="153">
        <v>172</v>
      </c>
      <c r="G17" s="153">
        <v>161</v>
      </c>
      <c r="H17" s="153">
        <v>27</v>
      </c>
      <c r="I17" s="153">
        <v>30</v>
      </c>
      <c r="J17" s="153">
        <v>7</v>
      </c>
      <c r="K17" s="153">
        <v>4</v>
      </c>
      <c r="L17" s="153">
        <v>148</v>
      </c>
      <c r="M17" s="154">
        <v>9</v>
      </c>
      <c r="N17" s="76">
        <f t="shared" si="0"/>
        <v>0</v>
      </c>
    </row>
    <row r="18" spans="2:14" ht="15.75" customHeight="1">
      <c r="B18" s="256"/>
      <c r="C18" s="99"/>
      <c r="D18" s="38" t="s">
        <v>218</v>
      </c>
      <c r="E18" s="78"/>
      <c r="F18" s="153">
        <v>0</v>
      </c>
      <c r="G18" s="153">
        <v>0</v>
      </c>
      <c r="H18" s="153">
        <v>0</v>
      </c>
      <c r="I18" s="153">
        <v>0</v>
      </c>
      <c r="J18" s="153">
        <v>0</v>
      </c>
      <c r="K18" s="153">
        <v>0</v>
      </c>
      <c r="L18" s="153">
        <v>0</v>
      </c>
      <c r="M18" s="154">
        <v>0</v>
      </c>
      <c r="N18" s="76">
        <f t="shared" si="0"/>
        <v>0</v>
      </c>
    </row>
    <row r="19" spans="2:14" ht="15.75" customHeight="1">
      <c r="B19" s="256"/>
      <c r="C19" s="99"/>
      <c r="D19" s="38" t="s">
        <v>219</v>
      </c>
      <c r="E19" s="78"/>
      <c r="F19" s="153">
        <v>5</v>
      </c>
      <c r="G19" s="153">
        <v>5</v>
      </c>
      <c r="H19" s="153">
        <v>1</v>
      </c>
      <c r="I19" s="153">
        <v>1</v>
      </c>
      <c r="J19" s="153">
        <v>1</v>
      </c>
      <c r="K19" s="153">
        <v>1</v>
      </c>
      <c r="L19" s="153">
        <v>4</v>
      </c>
      <c r="M19" s="154">
        <v>0</v>
      </c>
      <c r="N19" s="76">
        <f t="shared" si="0"/>
        <v>0</v>
      </c>
    </row>
    <row r="20" spans="2:14" ht="15.75" customHeight="1">
      <c r="B20" s="256"/>
      <c r="C20" s="99"/>
      <c r="D20" s="38" t="s">
        <v>220</v>
      </c>
      <c r="E20" s="78"/>
      <c r="F20" s="153">
        <v>0</v>
      </c>
      <c r="G20" s="153">
        <v>0</v>
      </c>
      <c r="H20" s="153">
        <v>0</v>
      </c>
      <c r="I20" s="153">
        <v>0</v>
      </c>
      <c r="J20" s="153">
        <v>0</v>
      </c>
      <c r="K20" s="153">
        <v>0</v>
      </c>
      <c r="L20" s="153">
        <v>0</v>
      </c>
      <c r="M20" s="154">
        <v>0</v>
      </c>
      <c r="N20" s="76">
        <f t="shared" si="0"/>
        <v>0</v>
      </c>
    </row>
    <row r="21" spans="2:14" ht="15.75" customHeight="1">
      <c r="B21" s="256"/>
      <c r="C21" s="99"/>
      <c r="D21" s="38" t="s">
        <v>221</v>
      </c>
      <c r="E21" s="78"/>
      <c r="F21" s="153">
        <v>0</v>
      </c>
      <c r="G21" s="153">
        <v>0</v>
      </c>
      <c r="H21" s="153">
        <v>0</v>
      </c>
      <c r="I21" s="153">
        <v>0</v>
      </c>
      <c r="J21" s="153">
        <v>0</v>
      </c>
      <c r="K21" s="153">
        <v>0</v>
      </c>
      <c r="L21" s="153">
        <v>0</v>
      </c>
      <c r="M21" s="154">
        <v>0</v>
      </c>
      <c r="N21" s="76">
        <f t="shared" si="0"/>
        <v>0</v>
      </c>
    </row>
    <row r="22" spans="2:14" ht="15.75" customHeight="1">
      <c r="B22" s="256"/>
      <c r="C22" s="99"/>
      <c r="D22" s="38" t="s">
        <v>222</v>
      </c>
      <c r="E22" s="78"/>
      <c r="F22" s="153">
        <v>88</v>
      </c>
      <c r="G22" s="153">
        <v>81</v>
      </c>
      <c r="H22" s="153">
        <v>2</v>
      </c>
      <c r="I22" s="153">
        <v>0</v>
      </c>
      <c r="J22" s="153">
        <v>0</v>
      </c>
      <c r="K22" s="153">
        <v>0</v>
      </c>
      <c r="L22" s="153">
        <v>81</v>
      </c>
      <c r="M22" s="154">
        <v>0</v>
      </c>
      <c r="N22" s="76">
        <f t="shared" si="0"/>
        <v>0</v>
      </c>
    </row>
    <row r="23" spans="2:14" ht="15.75" customHeight="1">
      <c r="B23" s="256"/>
      <c r="C23" s="99"/>
      <c r="D23" s="38" t="s">
        <v>223</v>
      </c>
      <c r="E23" s="78"/>
      <c r="F23" s="153">
        <v>0</v>
      </c>
      <c r="G23" s="153">
        <v>0</v>
      </c>
      <c r="H23" s="153">
        <v>0</v>
      </c>
      <c r="I23" s="153">
        <v>0</v>
      </c>
      <c r="J23" s="153">
        <v>0</v>
      </c>
      <c r="K23" s="153">
        <v>0</v>
      </c>
      <c r="L23" s="153">
        <v>0</v>
      </c>
      <c r="M23" s="154">
        <v>0</v>
      </c>
      <c r="N23" s="76">
        <f t="shared" si="0"/>
        <v>0</v>
      </c>
    </row>
    <row r="24" spans="2:14" ht="15.75" customHeight="1">
      <c r="B24" s="256"/>
      <c r="C24" s="99"/>
      <c r="D24" s="38" t="s">
        <v>224</v>
      </c>
      <c r="E24" s="78"/>
      <c r="F24" s="153">
        <v>0</v>
      </c>
      <c r="G24" s="153">
        <v>0</v>
      </c>
      <c r="H24" s="153">
        <v>0</v>
      </c>
      <c r="I24" s="153">
        <v>0</v>
      </c>
      <c r="J24" s="153">
        <v>0</v>
      </c>
      <c r="K24" s="153">
        <v>0</v>
      </c>
      <c r="L24" s="153">
        <v>0</v>
      </c>
      <c r="M24" s="154">
        <v>0</v>
      </c>
      <c r="N24" s="76">
        <f t="shared" si="0"/>
        <v>0</v>
      </c>
    </row>
    <row r="25" spans="2:14" ht="15.75" customHeight="1">
      <c r="B25" s="256"/>
      <c r="C25" s="99"/>
      <c r="D25" s="38" t="s">
        <v>225</v>
      </c>
      <c r="E25" s="78"/>
      <c r="F25" s="153">
        <v>0</v>
      </c>
      <c r="G25" s="153">
        <v>0</v>
      </c>
      <c r="H25" s="153">
        <v>0</v>
      </c>
      <c r="I25" s="153">
        <v>0</v>
      </c>
      <c r="J25" s="153">
        <v>0</v>
      </c>
      <c r="K25" s="153">
        <v>0</v>
      </c>
      <c r="L25" s="153">
        <v>0</v>
      </c>
      <c r="M25" s="154">
        <v>0</v>
      </c>
      <c r="N25" s="76">
        <f t="shared" si="0"/>
        <v>0</v>
      </c>
    </row>
    <row r="26" spans="2:14" ht="15.75" customHeight="1">
      <c r="B26" s="256"/>
      <c r="C26" s="99"/>
      <c r="D26" s="38" t="s">
        <v>226</v>
      </c>
      <c r="E26" s="78"/>
      <c r="F26" s="153">
        <v>0</v>
      </c>
      <c r="G26" s="153">
        <v>0</v>
      </c>
      <c r="H26" s="153">
        <v>0</v>
      </c>
      <c r="I26" s="153">
        <v>0</v>
      </c>
      <c r="J26" s="153">
        <v>0</v>
      </c>
      <c r="K26" s="153">
        <v>0</v>
      </c>
      <c r="L26" s="153">
        <v>0</v>
      </c>
      <c r="M26" s="154">
        <v>0</v>
      </c>
      <c r="N26" s="76">
        <f t="shared" si="0"/>
        <v>0</v>
      </c>
    </row>
    <row r="27" spans="2:14" ht="15.75" customHeight="1">
      <c r="B27" s="256"/>
      <c r="C27" s="99"/>
      <c r="D27" s="38" t="s">
        <v>227</v>
      </c>
      <c r="E27" s="78"/>
      <c r="F27" s="153">
        <v>0</v>
      </c>
      <c r="G27" s="153">
        <v>0</v>
      </c>
      <c r="H27" s="153">
        <v>0</v>
      </c>
      <c r="I27" s="153">
        <v>0</v>
      </c>
      <c r="J27" s="153">
        <v>0</v>
      </c>
      <c r="K27" s="153">
        <v>0</v>
      </c>
      <c r="L27" s="153">
        <v>0</v>
      </c>
      <c r="M27" s="154">
        <v>0</v>
      </c>
      <c r="N27" s="76">
        <f t="shared" si="0"/>
        <v>0</v>
      </c>
    </row>
    <row r="28" spans="2:14" ht="15.75" customHeight="1">
      <c r="B28" s="256"/>
      <c r="C28" s="99"/>
      <c r="D28" s="38" t="s">
        <v>228</v>
      </c>
      <c r="E28" s="78"/>
      <c r="F28" s="153">
        <v>23</v>
      </c>
      <c r="G28" s="153">
        <v>26</v>
      </c>
      <c r="H28" s="153">
        <v>1</v>
      </c>
      <c r="I28" s="153">
        <v>0</v>
      </c>
      <c r="J28" s="153">
        <v>0</v>
      </c>
      <c r="K28" s="153">
        <v>0</v>
      </c>
      <c r="L28" s="153">
        <v>26</v>
      </c>
      <c r="M28" s="154">
        <v>0</v>
      </c>
      <c r="N28" s="76">
        <f t="shared" si="0"/>
        <v>0</v>
      </c>
    </row>
    <row r="29" spans="2:14" ht="15.75" customHeight="1">
      <c r="B29" s="256"/>
      <c r="C29" s="99"/>
      <c r="D29" s="38" t="s">
        <v>229</v>
      </c>
      <c r="E29" s="78"/>
      <c r="F29" s="153">
        <v>0</v>
      </c>
      <c r="G29" s="153">
        <v>0</v>
      </c>
      <c r="H29" s="153">
        <v>0</v>
      </c>
      <c r="I29" s="153">
        <v>0</v>
      </c>
      <c r="J29" s="153">
        <v>0</v>
      </c>
      <c r="K29" s="153">
        <v>0</v>
      </c>
      <c r="L29" s="153">
        <v>0</v>
      </c>
      <c r="M29" s="154">
        <v>0</v>
      </c>
      <c r="N29" s="76">
        <f>SUM(K34:M34)-G34</f>
        <v>0</v>
      </c>
    </row>
    <row r="30" spans="2:14" ht="15.75" customHeight="1">
      <c r="B30" s="256"/>
      <c r="C30" s="99"/>
      <c r="D30" s="38" t="s">
        <v>230</v>
      </c>
      <c r="E30" s="78"/>
      <c r="F30" s="153">
        <v>5</v>
      </c>
      <c r="G30" s="153">
        <v>4</v>
      </c>
      <c r="H30" s="153">
        <v>1</v>
      </c>
      <c r="I30" s="153">
        <v>0</v>
      </c>
      <c r="J30" s="153">
        <v>0</v>
      </c>
      <c r="K30" s="153">
        <v>0</v>
      </c>
      <c r="L30" s="153">
        <v>4</v>
      </c>
      <c r="M30" s="154">
        <v>0</v>
      </c>
      <c r="N30" s="76">
        <f>SUM(K47:M47)-G47</f>
        <v>0</v>
      </c>
    </row>
    <row r="31" spans="2:14" ht="15.75" customHeight="1">
      <c r="B31" s="256"/>
      <c r="C31" s="99"/>
      <c r="D31" s="38" t="s">
        <v>408</v>
      </c>
      <c r="E31" s="78"/>
      <c r="F31" s="153">
        <v>0</v>
      </c>
      <c r="G31" s="153">
        <v>0</v>
      </c>
      <c r="H31" s="153">
        <v>0</v>
      </c>
      <c r="I31" s="153">
        <v>0</v>
      </c>
      <c r="J31" s="153">
        <v>0</v>
      </c>
      <c r="K31" s="153">
        <v>0</v>
      </c>
      <c r="L31" s="153">
        <v>0</v>
      </c>
      <c r="M31" s="154">
        <v>0</v>
      </c>
      <c r="N31" s="76">
        <f>SUM(K48:M48)-G48</f>
        <v>0</v>
      </c>
    </row>
    <row r="32" spans="2:14" ht="15.75" customHeight="1">
      <c r="B32" s="256"/>
      <c r="C32" s="99"/>
      <c r="D32" s="38" t="s">
        <v>409</v>
      </c>
      <c r="E32" s="78"/>
      <c r="F32" s="153">
        <v>0</v>
      </c>
      <c r="G32" s="153">
        <v>0</v>
      </c>
      <c r="H32" s="153">
        <v>0</v>
      </c>
      <c r="I32" s="153">
        <v>0</v>
      </c>
      <c r="J32" s="153">
        <v>0</v>
      </c>
      <c r="K32" s="153">
        <v>0</v>
      </c>
      <c r="L32" s="153">
        <v>0</v>
      </c>
      <c r="M32" s="154">
        <v>0</v>
      </c>
      <c r="N32" s="76">
        <f>SUM(K49:M49)-G49</f>
        <v>0</v>
      </c>
    </row>
    <row r="33" spans="2:14" ht="15.75" customHeight="1">
      <c r="B33" s="256"/>
      <c r="C33" s="99"/>
      <c r="D33" s="38" t="s">
        <v>337</v>
      </c>
      <c r="E33" s="78"/>
      <c r="F33" s="153">
        <v>1</v>
      </c>
      <c r="G33" s="153">
        <v>0</v>
      </c>
      <c r="H33" s="153">
        <v>0</v>
      </c>
      <c r="I33" s="153">
        <v>0</v>
      </c>
      <c r="J33" s="153">
        <v>0</v>
      </c>
      <c r="K33" s="153">
        <v>0</v>
      </c>
      <c r="L33" s="153">
        <v>0</v>
      </c>
      <c r="M33" s="154">
        <v>0</v>
      </c>
      <c r="N33" s="76">
        <f>SUM(K48:M48)-G48</f>
        <v>0</v>
      </c>
    </row>
    <row r="34" spans="2:14" ht="15.75" customHeight="1">
      <c r="B34" s="255"/>
      <c r="C34" s="99"/>
      <c r="D34" s="38" t="s">
        <v>429</v>
      </c>
      <c r="E34" s="78"/>
      <c r="F34" s="153">
        <v>0</v>
      </c>
      <c r="G34" s="153">
        <v>0</v>
      </c>
      <c r="H34" s="153">
        <v>0</v>
      </c>
      <c r="I34" s="153">
        <v>0</v>
      </c>
      <c r="J34" s="153">
        <v>0</v>
      </c>
      <c r="K34" s="153">
        <v>0</v>
      </c>
      <c r="L34" s="153">
        <v>0</v>
      </c>
      <c r="M34" s="154">
        <v>0</v>
      </c>
      <c r="N34" s="76">
        <f>SUM(K48:M48)-G48</f>
        <v>0</v>
      </c>
    </row>
    <row r="35" spans="2:14" ht="15.75" customHeight="1">
      <c r="B35" s="231" t="s">
        <v>284</v>
      </c>
      <c r="C35" s="88"/>
      <c r="D35" s="38" t="s">
        <v>231</v>
      </c>
      <c r="E35" s="100"/>
      <c r="F35" s="157">
        <v>32</v>
      </c>
      <c r="G35" s="157">
        <v>22</v>
      </c>
      <c r="H35" s="157">
        <v>4</v>
      </c>
      <c r="I35" s="157">
        <v>4</v>
      </c>
      <c r="J35" s="157">
        <v>0</v>
      </c>
      <c r="K35" s="157">
        <v>6</v>
      </c>
      <c r="L35" s="157">
        <v>16</v>
      </c>
      <c r="M35" s="158">
        <v>0</v>
      </c>
      <c r="N35" s="76">
        <f t="shared" ref="N35:N43" si="1">SUM(K35:M35)-G35</f>
        <v>0</v>
      </c>
    </row>
    <row r="36" spans="2:14" ht="15.75" customHeight="1">
      <c r="B36" s="231"/>
      <c r="C36" s="89"/>
      <c r="D36" s="38" t="s">
        <v>232</v>
      </c>
      <c r="E36" s="100"/>
      <c r="F36" s="157">
        <v>164</v>
      </c>
      <c r="G36" s="157">
        <v>162</v>
      </c>
      <c r="H36" s="157">
        <v>6</v>
      </c>
      <c r="I36" s="157">
        <v>0</v>
      </c>
      <c r="J36" s="157">
        <v>0</v>
      </c>
      <c r="K36" s="157">
        <v>1</v>
      </c>
      <c r="L36" s="157">
        <v>161</v>
      </c>
      <c r="M36" s="158">
        <v>0</v>
      </c>
      <c r="N36" s="76">
        <f t="shared" si="1"/>
        <v>0</v>
      </c>
    </row>
    <row r="37" spans="2:14" ht="15.75" customHeight="1">
      <c r="B37" s="231"/>
      <c r="C37" s="89"/>
      <c r="D37" s="38" t="s">
        <v>233</v>
      </c>
      <c r="E37" s="100"/>
      <c r="F37" s="157">
        <v>1</v>
      </c>
      <c r="G37" s="157">
        <v>0</v>
      </c>
      <c r="H37" s="157">
        <v>0</v>
      </c>
      <c r="I37" s="157">
        <v>0</v>
      </c>
      <c r="J37" s="157">
        <v>0</v>
      </c>
      <c r="K37" s="157">
        <v>0</v>
      </c>
      <c r="L37" s="157">
        <v>0</v>
      </c>
      <c r="M37" s="158">
        <v>0</v>
      </c>
      <c r="N37" s="76">
        <f t="shared" si="1"/>
        <v>0</v>
      </c>
    </row>
    <row r="38" spans="2:14" ht="15.75" customHeight="1">
      <c r="B38" s="231"/>
      <c r="C38" s="89"/>
      <c r="D38" s="38" t="s">
        <v>234</v>
      </c>
      <c r="E38" s="100"/>
      <c r="F38" s="157">
        <v>0</v>
      </c>
      <c r="G38" s="157">
        <v>0</v>
      </c>
      <c r="H38" s="157">
        <v>0</v>
      </c>
      <c r="I38" s="157">
        <v>0</v>
      </c>
      <c r="J38" s="157">
        <v>0</v>
      </c>
      <c r="K38" s="157">
        <v>0</v>
      </c>
      <c r="L38" s="157">
        <v>0</v>
      </c>
      <c r="M38" s="158">
        <v>0</v>
      </c>
      <c r="N38" s="76">
        <f t="shared" si="1"/>
        <v>0</v>
      </c>
    </row>
    <row r="39" spans="2:14" ht="15.75" customHeight="1">
      <c r="B39" s="231"/>
      <c r="C39" s="89"/>
      <c r="D39" s="38" t="s">
        <v>235</v>
      </c>
      <c r="E39" s="100"/>
      <c r="F39" s="157">
        <v>0</v>
      </c>
      <c r="G39" s="157">
        <v>0</v>
      </c>
      <c r="H39" s="157">
        <v>0</v>
      </c>
      <c r="I39" s="157">
        <v>0</v>
      </c>
      <c r="J39" s="157">
        <v>0</v>
      </c>
      <c r="K39" s="157">
        <v>0</v>
      </c>
      <c r="L39" s="157">
        <v>0</v>
      </c>
      <c r="M39" s="158">
        <v>0</v>
      </c>
      <c r="N39" s="76">
        <f t="shared" si="1"/>
        <v>0</v>
      </c>
    </row>
    <row r="40" spans="2:14" ht="15.75" customHeight="1">
      <c r="B40" s="231"/>
      <c r="C40" s="89"/>
      <c r="D40" s="38" t="s">
        <v>236</v>
      </c>
      <c r="E40" s="100"/>
      <c r="F40" s="157">
        <v>522</v>
      </c>
      <c r="G40" s="157">
        <v>164</v>
      </c>
      <c r="H40" s="157">
        <v>30</v>
      </c>
      <c r="I40" s="157">
        <v>55</v>
      </c>
      <c r="J40" s="157">
        <v>5</v>
      </c>
      <c r="K40" s="157">
        <v>20</v>
      </c>
      <c r="L40" s="157">
        <v>144</v>
      </c>
      <c r="M40" s="158">
        <v>0</v>
      </c>
      <c r="N40" s="76">
        <f t="shared" si="1"/>
        <v>0</v>
      </c>
    </row>
    <row r="41" spans="2:14" ht="15.75" customHeight="1">
      <c r="B41" s="231"/>
      <c r="C41" s="89"/>
      <c r="D41" s="38" t="s">
        <v>312</v>
      </c>
      <c r="E41" s="100"/>
      <c r="F41" s="157">
        <v>0</v>
      </c>
      <c r="G41" s="157">
        <v>0</v>
      </c>
      <c r="H41" s="157">
        <v>0</v>
      </c>
      <c r="I41" s="157">
        <v>0</v>
      </c>
      <c r="J41" s="157">
        <v>0</v>
      </c>
      <c r="K41" s="157">
        <v>0</v>
      </c>
      <c r="L41" s="157">
        <v>0</v>
      </c>
      <c r="M41" s="158">
        <v>0</v>
      </c>
      <c r="N41" s="76">
        <f t="shared" si="1"/>
        <v>0</v>
      </c>
    </row>
    <row r="42" spans="2:14" ht="15.75" customHeight="1">
      <c r="B42" s="231"/>
      <c r="C42" s="89"/>
      <c r="D42" s="38" t="s">
        <v>430</v>
      </c>
      <c r="E42" s="100"/>
      <c r="F42" s="157">
        <v>0</v>
      </c>
      <c r="G42" s="157">
        <v>0</v>
      </c>
      <c r="H42" s="157">
        <v>0</v>
      </c>
      <c r="I42" s="157">
        <v>0</v>
      </c>
      <c r="J42" s="157">
        <v>0</v>
      </c>
      <c r="K42" s="157">
        <v>0</v>
      </c>
      <c r="L42" s="157">
        <v>0</v>
      </c>
      <c r="M42" s="158">
        <v>0</v>
      </c>
      <c r="N42" s="76">
        <f t="shared" si="1"/>
        <v>0</v>
      </c>
    </row>
    <row r="43" spans="2:14" ht="25.5" customHeight="1">
      <c r="B43" s="231"/>
      <c r="C43" s="89"/>
      <c r="D43" s="38" t="s">
        <v>431</v>
      </c>
      <c r="E43" s="100"/>
      <c r="F43" s="157">
        <v>0</v>
      </c>
      <c r="G43" s="157">
        <v>0</v>
      </c>
      <c r="H43" s="157">
        <v>0</v>
      </c>
      <c r="I43" s="157">
        <v>0</v>
      </c>
      <c r="J43" s="157">
        <v>0</v>
      </c>
      <c r="K43" s="157">
        <v>0</v>
      </c>
      <c r="L43" s="157">
        <v>0</v>
      </c>
      <c r="M43" s="158">
        <v>0</v>
      </c>
      <c r="N43" s="76">
        <f t="shared" si="1"/>
        <v>0</v>
      </c>
    </row>
    <row r="44" spans="2:14" ht="15.75" customHeight="1">
      <c r="B44" s="231"/>
      <c r="C44" s="89"/>
      <c r="D44" s="38" t="s">
        <v>335</v>
      </c>
      <c r="E44" s="100"/>
      <c r="F44" s="157">
        <v>22</v>
      </c>
      <c r="G44" s="157">
        <v>16</v>
      </c>
      <c r="H44" s="157">
        <v>2</v>
      </c>
      <c r="I44" s="157">
        <v>1</v>
      </c>
      <c r="J44" s="157">
        <v>0</v>
      </c>
      <c r="K44" s="157">
        <v>2</v>
      </c>
      <c r="L44" s="157">
        <v>14</v>
      </c>
      <c r="M44" s="158">
        <v>0</v>
      </c>
      <c r="N44" s="76">
        <f>SUM(K62:M62)-G62</f>
        <v>0</v>
      </c>
    </row>
    <row r="45" spans="2:14" ht="15.75" customHeight="1">
      <c r="B45" s="231"/>
      <c r="C45" s="89"/>
      <c r="D45" s="38" t="s">
        <v>410</v>
      </c>
      <c r="E45" s="100"/>
      <c r="F45" s="157">
        <v>0</v>
      </c>
      <c r="G45" s="157">
        <v>0</v>
      </c>
      <c r="H45" s="157">
        <v>0</v>
      </c>
      <c r="I45" s="157">
        <v>0</v>
      </c>
      <c r="J45" s="157">
        <v>0</v>
      </c>
      <c r="K45" s="157">
        <v>0</v>
      </c>
      <c r="L45" s="157">
        <v>0</v>
      </c>
      <c r="M45" s="158">
        <v>0</v>
      </c>
      <c r="N45" s="76">
        <f>SUM(K63:M63)-G63</f>
        <v>0</v>
      </c>
    </row>
    <row r="46" spans="2:14" ht="36" customHeight="1" thickBot="1">
      <c r="B46" s="231"/>
      <c r="C46" s="89"/>
      <c r="D46" s="38" t="s">
        <v>411</v>
      </c>
      <c r="E46" s="100"/>
      <c r="F46" s="157">
        <v>0</v>
      </c>
      <c r="G46" s="157">
        <v>0</v>
      </c>
      <c r="H46" s="157">
        <v>0</v>
      </c>
      <c r="I46" s="157">
        <v>0</v>
      </c>
      <c r="J46" s="157">
        <v>0</v>
      </c>
      <c r="K46" s="157">
        <v>0</v>
      </c>
      <c r="L46" s="157">
        <v>0</v>
      </c>
      <c r="M46" s="158">
        <v>0</v>
      </c>
      <c r="N46" s="76">
        <f>SUM(K64:M64)-G64</f>
        <v>0</v>
      </c>
    </row>
    <row r="47" spans="2:14" ht="15.75" customHeight="1">
      <c r="B47" s="101"/>
      <c r="C47" s="101"/>
      <c r="D47" s="101"/>
      <c r="E47" s="101"/>
      <c r="F47" s="102"/>
      <c r="G47" s="102"/>
      <c r="H47" s="102"/>
      <c r="I47" s="102"/>
      <c r="J47" s="102"/>
      <c r="K47" s="102"/>
      <c r="L47" s="102"/>
      <c r="M47" s="102"/>
    </row>
    <row r="48" spans="2:14">
      <c r="F48" s="82"/>
      <c r="G48" s="82"/>
      <c r="H48" s="82"/>
      <c r="I48" s="82"/>
      <c r="J48" s="82"/>
      <c r="K48" s="82"/>
      <c r="L48" s="82"/>
      <c r="M48" s="82"/>
    </row>
    <row r="49" spans="6:13">
      <c r="F49" s="82"/>
      <c r="G49" s="82"/>
      <c r="H49" s="82"/>
      <c r="I49" s="82"/>
      <c r="J49" s="82"/>
      <c r="K49" s="82"/>
      <c r="L49" s="82"/>
      <c r="M49" s="82"/>
    </row>
    <row r="50" spans="6:13">
      <c r="F50" s="82"/>
      <c r="G50" s="82"/>
      <c r="H50" s="82"/>
      <c r="I50" s="82"/>
      <c r="J50" s="82"/>
      <c r="K50" s="82"/>
      <c r="L50" s="82"/>
      <c r="M50" s="82"/>
    </row>
    <row r="51" spans="6:13">
      <c r="F51" s="82"/>
      <c r="G51" s="82"/>
      <c r="H51" s="82"/>
      <c r="I51" s="82"/>
      <c r="J51" s="82"/>
      <c r="K51" s="82"/>
      <c r="L51" s="82"/>
      <c r="M51" s="82"/>
    </row>
    <row r="52" spans="6:13">
      <c r="F52" s="82"/>
      <c r="G52" s="82"/>
      <c r="H52" s="82"/>
      <c r="I52" s="82"/>
      <c r="J52" s="82"/>
      <c r="K52" s="82"/>
      <c r="L52" s="82"/>
      <c r="M52" s="82"/>
    </row>
    <row r="53" spans="6:13">
      <c r="F53" s="82"/>
      <c r="G53" s="82"/>
      <c r="H53" s="82"/>
      <c r="I53" s="82"/>
      <c r="J53" s="82"/>
      <c r="K53" s="82"/>
      <c r="L53" s="82"/>
      <c r="M53" s="82"/>
    </row>
    <row r="54" spans="6:13">
      <c r="F54" s="82"/>
      <c r="G54" s="82"/>
      <c r="H54" s="82"/>
      <c r="I54" s="82"/>
      <c r="J54" s="82"/>
      <c r="K54" s="82"/>
      <c r="L54" s="82"/>
      <c r="M54" s="82"/>
    </row>
    <row r="55" spans="6:13">
      <c r="F55" s="82"/>
      <c r="G55" s="82"/>
      <c r="H55" s="82"/>
      <c r="I55" s="82"/>
      <c r="J55" s="82"/>
      <c r="K55" s="82"/>
      <c r="L55" s="82"/>
      <c r="M55" s="82"/>
    </row>
    <row r="56" spans="6:13">
      <c r="F56" s="82"/>
      <c r="G56" s="82"/>
      <c r="H56" s="82"/>
      <c r="I56" s="82"/>
      <c r="J56" s="82"/>
      <c r="K56" s="82"/>
      <c r="L56" s="82"/>
      <c r="M56" s="82"/>
    </row>
    <row r="57" spans="6:13">
      <c r="F57" s="82"/>
      <c r="G57" s="82"/>
      <c r="H57" s="82"/>
      <c r="I57" s="82"/>
      <c r="J57" s="82"/>
      <c r="K57" s="82"/>
      <c r="L57" s="82"/>
      <c r="M57" s="82"/>
    </row>
    <row r="58" spans="6:13">
      <c r="F58" s="82"/>
      <c r="G58" s="82"/>
      <c r="H58" s="82"/>
      <c r="I58" s="82"/>
      <c r="J58" s="82"/>
      <c r="K58" s="82"/>
      <c r="L58" s="82"/>
      <c r="M58" s="82"/>
    </row>
    <row r="59" spans="6:13">
      <c r="F59" s="82"/>
      <c r="G59" s="82"/>
      <c r="H59" s="82"/>
      <c r="I59" s="82"/>
      <c r="J59" s="82"/>
      <c r="K59" s="82"/>
      <c r="L59" s="82"/>
      <c r="M59" s="82"/>
    </row>
    <row r="60" spans="6:13">
      <c r="F60" s="82"/>
      <c r="G60" s="82"/>
      <c r="H60" s="82"/>
      <c r="I60" s="82"/>
      <c r="J60" s="82"/>
      <c r="K60" s="82"/>
      <c r="L60" s="82"/>
      <c r="M60" s="82"/>
    </row>
  </sheetData>
  <mergeCells count="13">
    <mergeCell ref="B2:M2"/>
    <mergeCell ref="G4:M4"/>
    <mergeCell ref="B4:D6"/>
    <mergeCell ref="F4:F6"/>
    <mergeCell ref="G5:H5"/>
    <mergeCell ref="I5:J5"/>
    <mergeCell ref="K5:K6"/>
    <mergeCell ref="L5:L6"/>
    <mergeCell ref="B7:B11"/>
    <mergeCell ref="B35:B46"/>
    <mergeCell ref="B12:B15"/>
    <mergeCell ref="B16:B34"/>
    <mergeCell ref="M5:M6"/>
  </mergeCells>
  <phoneticPr fontId="2"/>
  <printOptions horizontalCentered="1"/>
  <pageMargins left="0.39370078740157483" right="0.39370078740157483" top="0.59055118110236227" bottom="0.39370078740157483" header="0.31496062992125984" footer="0.31496062992125984"/>
  <pageSetup paperSize="9" scale="95" orientation="portrait"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84"/>
  <sheetViews>
    <sheetView view="pageBreakPreview" zoomScaleNormal="100" workbookViewId="0">
      <pane xSplit="5" ySplit="6" topLeftCell="F7" activePane="bottomRight" state="frozen"/>
      <selection activeCell="P18" sqref="P18"/>
      <selection pane="topRight" activeCell="P18" sqref="P18"/>
      <selection pane="bottomLeft" activeCell="P18" sqref="P18"/>
      <selection pane="bottomRight" activeCell="D3" sqref="D3"/>
    </sheetView>
  </sheetViews>
  <sheetFormatPr defaultColWidth="9.140625" defaultRowHeight="12"/>
  <cols>
    <col min="1" max="1" width="2.7109375" style="77" customWidth="1"/>
    <col min="2" max="2" width="5.7109375" style="77" customWidth="1"/>
    <col min="3" max="3" width="2.7109375" style="77" customWidth="1"/>
    <col min="4" max="4" width="32.140625" style="77" customWidth="1"/>
    <col min="5" max="5" width="1.7109375" style="77" customWidth="1"/>
    <col min="6" max="6" width="9.7109375" style="77" customWidth="1"/>
    <col min="7" max="11" width="7.7109375" style="77" customWidth="1"/>
    <col min="12" max="12" width="7.7109375" style="77" bestFit="1" customWidth="1"/>
    <col min="13" max="13" width="7.7109375" style="77" customWidth="1"/>
    <col min="14" max="16384" width="9.140625" style="77"/>
  </cols>
  <sheetData>
    <row r="1" spans="2:14">
      <c r="B1" s="77" t="s">
        <v>367</v>
      </c>
      <c r="F1" s="82"/>
      <c r="G1" s="82"/>
      <c r="H1" s="82"/>
      <c r="I1" s="82"/>
      <c r="J1" s="82"/>
      <c r="K1" s="82"/>
      <c r="L1" s="82"/>
      <c r="M1" s="82"/>
    </row>
    <row r="2" spans="2:14" s="1" customFormat="1" ht="14.25">
      <c r="B2" s="239" t="s">
        <v>383</v>
      </c>
      <c r="C2" s="239"/>
      <c r="D2" s="240"/>
      <c r="E2" s="240"/>
      <c r="F2" s="240"/>
      <c r="G2" s="240"/>
      <c r="H2" s="240"/>
      <c r="I2" s="240"/>
      <c r="J2" s="240"/>
      <c r="K2" s="240"/>
      <c r="L2" s="240"/>
      <c r="M2" s="240"/>
    </row>
    <row r="3" spans="2:14" ht="12.75" thickBot="1">
      <c r="B3" s="75"/>
      <c r="C3" s="75"/>
      <c r="D3" s="75"/>
      <c r="E3" s="75"/>
      <c r="F3" s="76"/>
      <c r="G3" s="76"/>
      <c r="H3" s="76"/>
      <c r="I3" s="76"/>
      <c r="J3" s="76"/>
      <c r="K3" s="76"/>
      <c r="L3" s="76"/>
      <c r="M3" s="76"/>
    </row>
    <row r="4" spans="2:14">
      <c r="B4" s="245" t="s">
        <v>289</v>
      </c>
      <c r="C4" s="245"/>
      <c r="D4" s="245"/>
      <c r="E4" s="83"/>
      <c r="F4" s="248" t="s">
        <v>381</v>
      </c>
      <c r="G4" s="243" t="s">
        <v>382</v>
      </c>
      <c r="H4" s="244"/>
      <c r="I4" s="244"/>
      <c r="J4" s="244"/>
      <c r="K4" s="244"/>
      <c r="L4" s="244"/>
      <c r="M4" s="244"/>
    </row>
    <row r="5" spans="2:14">
      <c r="B5" s="246"/>
      <c r="C5" s="246"/>
      <c r="D5" s="246"/>
      <c r="E5" s="84"/>
      <c r="F5" s="249"/>
      <c r="G5" s="233" t="s">
        <v>287</v>
      </c>
      <c r="H5" s="234"/>
      <c r="I5" s="235" t="s">
        <v>296</v>
      </c>
      <c r="J5" s="236"/>
      <c r="K5" s="237" t="s">
        <v>300</v>
      </c>
      <c r="L5" s="237" t="s">
        <v>299</v>
      </c>
      <c r="M5" s="250" t="s">
        <v>298</v>
      </c>
    </row>
    <row r="6" spans="2:14" ht="24">
      <c r="B6" s="247"/>
      <c r="C6" s="247"/>
      <c r="D6" s="247"/>
      <c r="E6" s="85"/>
      <c r="F6" s="238"/>
      <c r="G6" s="86"/>
      <c r="H6" s="87" t="s">
        <v>297</v>
      </c>
      <c r="I6" s="86"/>
      <c r="J6" s="87" t="s">
        <v>297</v>
      </c>
      <c r="K6" s="238"/>
      <c r="L6" s="238"/>
      <c r="M6" s="251"/>
      <c r="N6" s="77" t="s">
        <v>348</v>
      </c>
    </row>
    <row r="7" spans="2:14" ht="15.75" customHeight="1">
      <c r="B7" s="229" t="s">
        <v>237</v>
      </c>
      <c r="C7" s="229"/>
      <c r="D7" s="229"/>
      <c r="E7" s="100"/>
      <c r="F7" s="128"/>
      <c r="G7" s="128"/>
      <c r="H7" s="128"/>
      <c r="I7" s="128"/>
      <c r="J7" s="128"/>
      <c r="K7" s="128"/>
      <c r="L7" s="128"/>
      <c r="M7" s="129"/>
      <c r="N7" s="76">
        <f t="shared" ref="N7:N52" si="0">SUM(K7:M7)-G7</f>
        <v>0</v>
      </c>
    </row>
    <row r="8" spans="2:14" ht="15.75" customHeight="1">
      <c r="B8" s="75"/>
      <c r="C8" s="75"/>
      <c r="D8" s="38" t="s">
        <v>238</v>
      </c>
      <c r="E8" s="100"/>
      <c r="F8" s="159">
        <v>0</v>
      </c>
      <c r="G8" s="159">
        <v>0</v>
      </c>
      <c r="H8" s="159">
        <v>0</v>
      </c>
      <c r="I8" s="159">
        <v>0</v>
      </c>
      <c r="J8" s="159">
        <v>0</v>
      </c>
      <c r="K8" s="159">
        <v>0</v>
      </c>
      <c r="L8" s="159">
        <v>0</v>
      </c>
      <c r="M8" s="160">
        <v>0</v>
      </c>
      <c r="N8" s="76">
        <f t="shared" si="0"/>
        <v>0</v>
      </c>
    </row>
    <row r="9" spans="2:14" ht="15.75" customHeight="1">
      <c r="B9" s="75"/>
      <c r="C9" s="75"/>
      <c r="D9" s="38" t="s">
        <v>239</v>
      </c>
      <c r="E9" s="100"/>
      <c r="F9" s="159">
        <v>0</v>
      </c>
      <c r="G9" s="159">
        <v>0</v>
      </c>
      <c r="H9" s="159">
        <v>0</v>
      </c>
      <c r="I9" s="159">
        <v>0</v>
      </c>
      <c r="J9" s="159">
        <v>0</v>
      </c>
      <c r="K9" s="159">
        <v>0</v>
      </c>
      <c r="L9" s="159">
        <v>0</v>
      </c>
      <c r="M9" s="160">
        <v>0</v>
      </c>
      <c r="N9" s="76">
        <f t="shared" si="0"/>
        <v>0</v>
      </c>
    </row>
    <row r="10" spans="2:14" ht="15.75" customHeight="1">
      <c r="B10" s="229" t="s">
        <v>240</v>
      </c>
      <c r="C10" s="229"/>
      <c r="D10" s="229"/>
      <c r="E10" s="100"/>
      <c r="F10" s="128"/>
      <c r="G10" s="128"/>
      <c r="H10" s="128"/>
      <c r="I10" s="128"/>
      <c r="J10" s="128"/>
      <c r="K10" s="128"/>
      <c r="L10" s="128"/>
      <c r="M10" s="129"/>
      <c r="N10" s="76">
        <f t="shared" si="0"/>
        <v>0</v>
      </c>
    </row>
    <row r="11" spans="2:14" ht="15.75" customHeight="1">
      <c r="B11" s="75"/>
      <c r="C11" s="75"/>
      <c r="D11" s="38" t="s">
        <v>241</v>
      </c>
      <c r="E11" s="100"/>
      <c r="F11" s="161">
        <v>4</v>
      </c>
      <c r="G11" s="161">
        <v>1</v>
      </c>
      <c r="H11" s="161">
        <v>0</v>
      </c>
      <c r="I11" s="161">
        <v>0</v>
      </c>
      <c r="J11" s="161">
        <v>0</v>
      </c>
      <c r="K11" s="161">
        <v>1</v>
      </c>
      <c r="L11" s="161">
        <v>0</v>
      </c>
      <c r="M11" s="162">
        <v>0</v>
      </c>
      <c r="N11" s="76">
        <f t="shared" si="0"/>
        <v>0</v>
      </c>
    </row>
    <row r="12" spans="2:14" ht="15.75" customHeight="1">
      <c r="B12" s="75"/>
      <c r="C12" s="75"/>
      <c r="D12" s="38" t="s">
        <v>242</v>
      </c>
      <c r="E12" s="100"/>
      <c r="F12" s="161">
        <v>4</v>
      </c>
      <c r="G12" s="161">
        <v>4</v>
      </c>
      <c r="H12" s="161">
        <v>0</v>
      </c>
      <c r="I12" s="161">
        <v>0</v>
      </c>
      <c r="J12" s="161">
        <v>0</v>
      </c>
      <c r="K12" s="161">
        <v>0</v>
      </c>
      <c r="L12" s="161">
        <v>4</v>
      </c>
      <c r="M12" s="162">
        <v>0</v>
      </c>
      <c r="N12" s="76">
        <f t="shared" si="0"/>
        <v>0</v>
      </c>
    </row>
    <row r="13" spans="2:14" ht="15.75" customHeight="1">
      <c r="B13" s="75"/>
      <c r="C13" s="75"/>
      <c r="D13" s="38" t="s">
        <v>243</v>
      </c>
      <c r="E13" s="100"/>
      <c r="F13" s="161">
        <v>1</v>
      </c>
      <c r="G13" s="161">
        <v>0</v>
      </c>
      <c r="H13" s="161">
        <v>0</v>
      </c>
      <c r="I13" s="161">
        <v>0</v>
      </c>
      <c r="J13" s="161">
        <v>0</v>
      </c>
      <c r="K13" s="161">
        <v>0</v>
      </c>
      <c r="L13" s="161">
        <v>0</v>
      </c>
      <c r="M13" s="162">
        <v>0</v>
      </c>
      <c r="N13" s="76">
        <f t="shared" si="0"/>
        <v>0</v>
      </c>
    </row>
    <row r="14" spans="2:14" ht="15.75" customHeight="1">
      <c r="B14" s="75"/>
      <c r="C14" s="75"/>
      <c r="D14" s="38" t="s">
        <v>244</v>
      </c>
      <c r="E14" s="100"/>
      <c r="F14" s="161">
        <v>0</v>
      </c>
      <c r="G14" s="161">
        <v>0</v>
      </c>
      <c r="H14" s="161">
        <v>0</v>
      </c>
      <c r="I14" s="161">
        <v>0</v>
      </c>
      <c r="J14" s="161">
        <v>0</v>
      </c>
      <c r="K14" s="161">
        <v>0</v>
      </c>
      <c r="L14" s="161">
        <v>0</v>
      </c>
      <c r="M14" s="162">
        <v>0</v>
      </c>
      <c r="N14" s="76">
        <f t="shared" si="0"/>
        <v>0</v>
      </c>
    </row>
    <row r="15" spans="2:14" ht="15.75" customHeight="1">
      <c r="B15" s="75"/>
      <c r="C15" s="75"/>
      <c r="D15" s="38" t="s">
        <v>245</v>
      </c>
      <c r="E15" s="100"/>
      <c r="F15" s="161">
        <v>1</v>
      </c>
      <c r="G15" s="161">
        <v>0</v>
      </c>
      <c r="H15" s="161">
        <v>0</v>
      </c>
      <c r="I15" s="161">
        <v>0</v>
      </c>
      <c r="J15" s="161">
        <v>0</v>
      </c>
      <c r="K15" s="161">
        <v>0</v>
      </c>
      <c r="L15" s="161">
        <v>0</v>
      </c>
      <c r="M15" s="162">
        <v>0</v>
      </c>
      <c r="N15" s="76">
        <f t="shared" si="0"/>
        <v>0</v>
      </c>
    </row>
    <row r="16" spans="2:14" ht="15.75" customHeight="1">
      <c r="B16" s="75"/>
      <c r="C16" s="75"/>
      <c r="D16" s="38" t="s">
        <v>246</v>
      </c>
      <c r="E16" s="100"/>
      <c r="F16" s="161">
        <v>0</v>
      </c>
      <c r="G16" s="161">
        <v>0</v>
      </c>
      <c r="H16" s="161">
        <v>0</v>
      </c>
      <c r="I16" s="161">
        <v>0</v>
      </c>
      <c r="J16" s="161">
        <v>0</v>
      </c>
      <c r="K16" s="161">
        <v>0</v>
      </c>
      <c r="L16" s="161">
        <v>0</v>
      </c>
      <c r="M16" s="162">
        <v>0</v>
      </c>
      <c r="N16" s="76">
        <f t="shared" si="0"/>
        <v>0</v>
      </c>
    </row>
    <row r="17" spans="2:14" ht="25.5" customHeight="1">
      <c r="B17" s="75"/>
      <c r="C17" s="75"/>
      <c r="D17" s="103" t="s">
        <v>379</v>
      </c>
      <c r="E17" s="100"/>
      <c r="F17" s="161">
        <v>0</v>
      </c>
      <c r="G17" s="161">
        <v>0</v>
      </c>
      <c r="H17" s="161">
        <v>0</v>
      </c>
      <c r="I17" s="161">
        <v>0</v>
      </c>
      <c r="J17" s="161">
        <v>0</v>
      </c>
      <c r="K17" s="161">
        <v>0</v>
      </c>
      <c r="L17" s="161">
        <v>0</v>
      </c>
      <c r="M17" s="162">
        <v>0</v>
      </c>
      <c r="N17" s="76">
        <f t="shared" si="0"/>
        <v>0</v>
      </c>
    </row>
    <row r="18" spans="2:14" ht="25.5" customHeight="1">
      <c r="B18" s="75"/>
      <c r="C18" s="75"/>
      <c r="D18" s="103" t="s">
        <v>416</v>
      </c>
      <c r="E18" s="100"/>
      <c r="F18" s="161">
        <v>0</v>
      </c>
      <c r="G18" s="161">
        <v>0</v>
      </c>
      <c r="H18" s="161">
        <v>0</v>
      </c>
      <c r="I18" s="161">
        <v>0</v>
      </c>
      <c r="J18" s="161">
        <v>0</v>
      </c>
      <c r="K18" s="161">
        <v>0</v>
      </c>
      <c r="L18" s="161">
        <v>0</v>
      </c>
      <c r="M18" s="162">
        <v>0</v>
      </c>
      <c r="N18" s="76">
        <f t="shared" si="0"/>
        <v>0</v>
      </c>
    </row>
    <row r="19" spans="2:14" ht="25.5" customHeight="1">
      <c r="B19" s="75"/>
      <c r="C19" s="75"/>
      <c r="D19" s="103" t="s">
        <v>417</v>
      </c>
      <c r="E19" s="100"/>
      <c r="F19" s="161">
        <v>0</v>
      </c>
      <c r="G19" s="161">
        <v>0</v>
      </c>
      <c r="H19" s="161">
        <v>0</v>
      </c>
      <c r="I19" s="161">
        <v>0</v>
      </c>
      <c r="J19" s="161">
        <v>0</v>
      </c>
      <c r="K19" s="161">
        <v>0</v>
      </c>
      <c r="L19" s="161">
        <v>0</v>
      </c>
      <c r="M19" s="162">
        <v>0</v>
      </c>
      <c r="N19" s="76">
        <f t="shared" si="0"/>
        <v>0</v>
      </c>
    </row>
    <row r="20" spans="2:14" ht="15.75" customHeight="1">
      <c r="B20" s="75"/>
      <c r="C20" s="75"/>
      <c r="D20" s="103" t="s">
        <v>412</v>
      </c>
      <c r="E20" s="100"/>
      <c r="F20" s="161">
        <v>0</v>
      </c>
      <c r="G20" s="161">
        <v>0</v>
      </c>
      <c r="H20" s="161">
        <v>0</v>
      </c>
      <c r="I20" s="161">
        <v>0</v>
      </c>
      <c r="J20" s="161">
        <v>0</v>
      </c>
      <c r="K20" s="161">
        <v>0</v>
      </c>
      <c r="L20" s="161">
        <v>0</v>
      </c>
      <c r="M20" s="162">
        <v>0</v>
      </c>
      <c r="N20" s="76">
        <f t="shared" si="0"/>
        <v>0</v>
      </c>
    </row>
    <row r="21" spans="2:14" ht="15.75" customHeight="1">
      <c r="B21" s="229" t="s">
        <v>247</v>
      </c>
      <c r="C21" s="229"/>
      <c r="D21" s="229"/>
      <c r="E21" s="100"/>
      <c r="F21" s="128"/>
      <c r="G21" s="128"/>
      <c r="H21" s="128"/>
      <c r="I21" s="128"/>
      <c r="J21" s="128"/>
      <c r="K21" s="128"/>
      <c r="L21" s="128"/>
      <c r="M21" s="129"/>
      <c r="N21" s="76">
        <f t="shared" si="0"/>
        <v>0</v>
      </c>
    </row>
    <row r="22" spans="2:14" ht="15.75" customHeight="1">
      <c r="B22" s="75"/>
      <c r="C22" s="75"/>
      <c r="D22" s="38" t="s">
        <v>248</v>
      </c>
      <c r="E22" s="100"/>
      <c r="F22" s="163">
        <v>4</v>
      </c>
      <c r="G22" s="163">
        <v>4</v>
      </c>
      <c r="H22" s="163">
        <v>0</v>
      </c>
      <c r="I22" s="163">
        <v>0</v>
      </c>
      <c r="J22" s="163">
        <v>0</v>
      </c>
      <c r="K22" s="163">
        <v>0</v>
      </c>
      <c r="L22" s="163">
        <v>4</v>
      </c>
      <c r="M22" s="164">
        <v>0</v>
      </c>
      <c r="N22" s="76">
        <f t="shared" si="0"/>
        <v>0</v>
      </c>
    </row>
    <row r="23" spans="2:14" ht="15.75" customHeight="1">
      <c r="B23" s="75"/>
      <c r="C23" s="75"/>
      <c r="D23" s="38" t="s">
        <v>249</v>
      </c>
      <c r="E23" s="100"/>
      <c r="F23" s="163">
        <v>2</v>
      </c>
      <c r="G23" s="163">
        <v>2</v>
      </c>
      <c r="H23" s="163">
        <v>1</v>
      </c>
      <c r="I23" s="163">
        <v>0</v>
      </c>
      <c r="J23" s="163">
        <v>0</v>
      </c>
      <c r="K23" s="163">
        <v>0</v>
      </c>
      <c r="L23" s="163">
        <v>2</v>
      </c>
      <c r="M23" s="164">
        <v>0</v>
      </c>
      <c r="N23" s="76">
        <f t="shared" si="0"/>
        <v>0</v>
      </c>
    </row>
    <row r="24" spans="2:14" ht="15.75" customHeight="1">
      <c r="B24" s="75"/>
      <c r="C24" s="75"/>
      <c r="D24" s="38" t="s">
        <v>250</v>
      </c>
      <c r="E24" s="100"/>
      <c r="F24" s="163">
        <v>16</v>
      </c>
      <c r="G24" s="163">
        <v>16</v>
      </c>
      <c r="H24" s="163">
        <v>0</v>
      </c>
      <c r="I24" s="163">
        <v>0</v>
      </c>
      <c r="J24" s="163">
        <v>0</v>
      </c>
      <c r="K24" s="163">
        <v>4</v>
      </c>
      <c r="L24" s="163">
        <v>12</v>
      </c>
      <c r="M24" s="164">
        <v>0</v>
      </c>
      <c r="N24" s="76">
        <f t="shared" si="0"/>
        <v>0</v>
      </c>
    </row>
    <row r="25" spans="2:14" ht="15.75" customHeight="1">
      <c r="B25" s="229" t="s">
        <v>251</v>
      </c>
      <c r="C25" s="229"/>
      <c r="D25" s="229"/>
      <c r="E25" s="100"/>
      <c r="F25" s="128"/>
      <c r="G25" s="128"/>
      <c r="H25" s="128"/>
      <c r="I25" s="128"/>
      <c r="J25" s="128"/>
      <c r="K25" s="128"/>
      <c r="L25" s="128"/>
      <c r="M25" s="129"/>
      <c r="N25" s="76">
        <f t="shared" si="0"/>
        <v>0</v>
      </c>
    </row>
    <row r="26" spans="2:14" ht="15.75" customHeight="1">
      <c r="B26" s="75"/>
      <c r="C26" s="75"/>
      <c r="D26" s="38" t="s">
        <v>252</v>
      </c>
      <c r="E26" s="100"/>
      <c r="F26" s="165">
        <v>1</v>
      </c>
      <c r="G26" s="165">
        <v>0</v>
      </c>
      <c r="H26" s="165">
        <v>0</v>
      </c>
      <c r="I26" s="165">
        <v>0</v>
      </c>
      <c r="J26" s="165">
        <v>0</v>
      </c>
      <c r="K26" s="165">
        <v>0</v>
      </c>
      <c r="L26" s="165">
        <v>0</v>
      </c>
      <c r="M26" s="166">
        <v>0</v>
      </c>
      <c r="N26" s="76">
        <f t="shared" si="0"/>
        <v>0</v>
      </c>
    </row>
    <row r="27" spans="2:14" ht="15.75" customHeight="1">
      <c r="B27" s="75"/>
      <c r="C27" s="75"/>
      <c r="D27" s="38" t="s">
        <v>253</v>
      </c>
      <c r="E27" s="100"/>
      <c r="F27" s="165">
        <v>5</v>
      </c>
      <c r="G27" s="165">
        <v>3</v>
      </c>
      <c r="H27" s="165">
        <v>2</v>
      </c>
      <c r="I27" s="165">
        <v>0</v>
      </c>
      <c r="J27" s="165">
        <v>0</v>
      </c>
      <c r="K27" s="165">
        <v>0</v>
      </c>
      <c r="L27" s="165">
        <v>3</v>
      </c>
      <c r="M27" s="166">
        <v>0</v>
      </c>
      <c r="N27" s="76">
        <f t="shared" si="0"/>
        <v>0</v>
      </c>
    </row>
    <row r="28" spans="2:14" ht="15.75" customHeight="1">
      <c r="B28" s="75"/>
      <c r="C28" s="75"/>
      <c r="D28" s="38" t="s">
        <v>338</v>
      </c>
      <c r="E28" s="100"/>
      <c r="F28" s="165">
        <v>36</v>
      </c>
      <c r="G28" s="165">
        <v>48</v>
      </c>
      <c r="H28" s="165">
        <v>2</v>
      </c>
      <c r="I28" s="165">
        <v>0</v>
      </c>
      <c r="J28" s="165">
        <v>0</v>
      </c>
      <c r="K28" s="165">
        <v>6</v>
      </c>
      <c r="L28" s="165">
        <v>42</v>
      </c>
      <c r="M28" s="166">
        <v>0</v>
      </c>
      <c r="N28" s="76">
        <f t="shared" si="0"/>
        <v>0</v>
      </c>
    </row>
    <row r="29" spans="2:14" ht="15.75" customHeight="1">
      <c r="B29" s="75"/>
      <c r="C29" s="75"/>
      <c r="D29" s="38" t="s">
        <v>254</v>
      </c>
      <c r="E29" s="100"/>
      <c r="F29" s="165">
        <v>0</v>
      </c>
      <c r="G29" s="165">
        <v>0</v>
      </c>
      <c r="H29" s="165">
        <v>0</v>
      </c>
      <c r="I29" s="165">
        <v>0</v>
      </c>
      <c r="J29" s="165">
        <v>0</v>
      </c>
      <c r="K29" s="165">
        <v>0</v>
      </c>
      <c r="L29" s="165">
        <v>0</v>
      </c>
      <c r="M29" s="166">
        <v>0</v>
      </c>
      <c r="N29" s="76">
        <f t="shared" si="0"/>
        <v>0</v>
      </c>
    </row>
    <row r="30" spans="2:14" ht="15.75" customHeight="1">
      <c r="B30" s="75"/>
      <c r="C30" s="75"/>
      <c r="D30" s="38" t="s">
        <v>255</v>
      </c>
      <c r="E30" s="100"/>
      <c r="F30" s="165">
        <v>4</v>
      </c>
      <c r="G30" s="165">
        <v>5</v>
      </c>
      <c r="H30" s="165">
        <v>1</v>
      </c>
      <c r="I30" s="165">
        <v>0</v>
      </c>
      <c r="J30" s="165">
        <v>0</v>
      </c>
      <c r="K30" s="165">
        <v>4</v>
      </c>
      <c r="L30" s="165">
        <v>1</v>
      </c>
      <c r="M30" s="166">
        <v>0</v>
      </c>
      <c r="N30" s="76">
        <f t="shared" si="0"/>
        <v>0</v>
      </c>
    </row>
    <row r="31" spans="2:14" ht="15.75" customHeight="1">
      <c r="B31" s="75"/>
      <c r="C31" s="75"/>
      <c r="D31" s="38" t="s">
        <v>256</v>
      </c>
      <c r="E31" s="100"/>
      <c r="F31" s="165">
        <v>0</v>
      </c>
      <c r="G31" s="165">
        <v>0</v>
      </c>
      <c r="H31" s="165">
        <v>0</v>
      </c>
      <c r="I31" s="165">
        <v>0</v>
      </c>
      <c r="J31" s="165">
        <v>0</v>
      </c>
      <c r="K31" s="165">
        <v>0</v>
      </c>
      <c r="L31" s="165">
        <v>0</v>
      </c>
      <c r="M31" s="166">
        <v>0</v>
      </c>
      <c r="N31" s="76">
        <f t="shared" si="0"/>
        <v>0</v>
      </c>
    </row>
    <row r="32" spans="2:14" ht="15.75" customHeight="1">
      <c r="B32" s="75"/>
      <c r="C32" s="75"/>
      <c r="D32" s="38" t="s">
        <v>413</v>
      </c>
      <c r="E32" s="100"/>
      <c r="F32" s="165">
        <v>0</v>
      </c>
      <c r="G32" s="165">
        <v>0</v>
      </c>
      <c r="H32" s="165">
        <v>0</v>
      </c>
      <c r="I32" s="165">
        <v>0</v>
      </c>
      <c r="J32" s="165">
        <v>0</v>
      </c>
      <c r="K32" s="165">
        <v>0</v>
      </c>
      <c r="L32" s="165">
        <v>0</v>
      </c>
      <c r="M32" s="166">
        <v>0</v>
      </c>
      <c r="N32" s="76">
        <f t="shared" si="0"/>
        <v>0</v>
      </c>
    </row>
    <row r="33" spans="2:14" ht="15.75" customHeight="1">
      <c r="B33" s="229" t="s">
        <v>257</v>
      </c>
      <c r="C33" s="229"/>
      <c r="D33" s="229"/>
      <c r="E33" s="100"/>
      <c r="F33" s="128"/>
      <c r="G33" s="128"/>
      <c r="H33" s="128"/>
      <c r="I33" s="128"/>
      <c r="J33" s="128"/>
      <c r="K33" s="128"/>
      <c r="L33" s="128"/>
      <c r="M33" s="129"/>
      <c r="N33" s="76">
        <f t="shared" si="0"/>
        <v>0</v>
      </c>
    </row>
    <row r="34" spans="2:14" ht="15.75" customHeight="1">
      <c r="B34" s="75"/>
      <c r="C34" s="75"/>
      <c r="D34" s="38" t="s">
        <v>258</v>
      </c>
      <c r="E34" s="100"/>
      <c r="F34" s="167">
        <v>0</v>
      </c>
      <c r="G34" s="167">
        <v>0</v>
      </c>
      <c r="H34" s="167">
        <v>0</v>
      </c>
      <c r="I34" s="167">
        <v>0</v>
      </c>
      <c r="J34" s="167">
        <v>0</v>
      </c>
      <c r="K34" s="167">
        <v>0</v>
      </c>
      <c r="L34" s="167">
        <v>0</v>
      </c>
      <c r="M34" s="168">
        <v>0</v>
      </c>
      <c r="N34" s="76">
        <f t="shared" si="0"/>
        <v>0</v>
      </c>
    </row>
    <row r="35" spans="2:14" ht="15.75" customHeight="1">
      <c r="B35" s="75"/>
      <c r="C35" s="75"/>
      <c r="D35" s="38" t="s">
        <v>259</v>
      </c>
      <c r="E35" s="100"/>
      <c r="F35" s="167">
        <v>0</v>
      </c>
      <c r="G35" s="167">
        <v>0</v>
      </c>
      <c r="H35" s="167">
        <v>0</v>
      </c>
      <c r="I35" s="167">
        <v>0</v>
      </c>
      <c r="J35" s="167">
        <v>0</v>
      </c>
      <c r="K35" s="167">
        <v>0</v>
      </c>
      <c r="L35" s="167">
        <v>0</v>
      </c>
      <c r="M35" s="168">
        <v>0</v>
      </c>
      <c r="N35" s="76">
        <f t="shared" si="0"/>
        <v>0</v>
      </c>
    </row>
    <row r="36" spans="2:14" ht="15.75" customHeight="1">
      <c r="B36" s="75"/>
      <c r="C36" s="75"/>
      <c r="D36" s="38" t="s">
        <v>260</v>
      </c>
      <c r="E36" s="100"/>
      <c r="F36" s="167">
        <v>0</v>
      </c>
      <c r="G36" s="167">
        <v>0</v>
      </c>
      <c r="H36" s="167">
        <v>0</v>
      </c>
      <c r="I36" s="167">
        <v>0</v>
      </c>
      <c r="J36" s="167">
        <v>0</v>
      </c>
      <c r="K36" s="167">
        <v>0</v>
      </c>
      <c r="L36" s="167">
        <v>0</v>
      </c>
      <c r="M36" s="168">
        <v>0</v>
      </c>
      <c r="N36" s="76">
        <f t="shared" si="0"/>
        <v>0</v>
      </c>
    </row>
    <row r="37" spans="2:14" ht="15.75" customHeight="1">
      <c r="B37" s="75"/>
      <c r="C37" s="75"/>
      <c r="D37" s="38" t="s">
        <v>261</v>
      </c>
      <c r="E37" s="100"/>
      <c r="F37" s="167">
        <v>846</v>
      </c>
      <c r="G37" s="167">
        <v>291</v>
      </c>
      <c r="H37" s="167">
        <v>157</v>
      </c>
      <c r="I37" s="167">
        <v>4</v>
      </c>
      <c r="J37" s="167">
        <v>1</v>
      </c>
      <c r="K37" s="167">
        <v>80</v>
      </c>
      <c r="L37" s="167">
        <v>211</v>
      </c>
      <c r="M37" s="168">
        <v>0</v>
      </c>
      <c r="N37" s="76">
        <f t="shared" si="0"/>
        <v>0</v>
      </c>
    </row>
    <row r="38" spans="2:14" ht="15.75" customHeight="1">
      <c r="B38" s="75"/>
      <c r="C38" s="75"/>
      <c r="D38" s="38" t="s">
        <v>262</v>
      </c>
      <c r="E38" s="100"/>
      <c r="F38" s="167">
        <v>378</v>
      </c>
      <c r="G38" s="167">
        <v>141</v>
      </c>
      <c r="H38" s="167">
        <v>18</v>
      </c>
      <c r="I38" s="167">
        <v>1</v>
      </c>
      <c r="J38" s="167">
        <v>0</v>
      </c>
      <c r="K38" s="167">
        <v>30</v>
      </c>
      <c r="L38" s="167">
        <v>111</v>
      </c>
      <c r="M38" s="168">
        <v>0</v>
      </c>
      <c r="N38" s="76">
        <f t="shared" si="0"/>
        <v>0</v>
      </c>
    </row>
    <row r="39" spans="2:14" ht="15.75" customHeight="1">
      <c r="B39" s="75"/>
      <c r="C39" s="75"/>
      <c r="D39" s="39" t="s">
        <v>311</v>
      </c>
      <c r="E39" s="100"/>
      <c r="F39" s="167">
        <v>0</v>
      </c>
      <c r="G39" s="167">
        <v>0</v>
      </c>
      <c r="H39" s="167">
        <v>0</v>
      </c>
      <c r="I39" s="167">
        <v>0</v>
      </c>
      <c r="J39" s="167">
        <v>0</v>
      </c>
      <c r="K39" s="167">
        <v>0</v>
      </c>
      <c r="L39" s="167">
        <v>0</v>
      </c>
      <c r="M39" s="168">
        <v>0</v>
      </c>
      <c r="N39" s="76">
        <f t="shared" si="0"/>
        <v>0</v>
      </c>
    </row>
    <row r="40" spans="2:14" ht="15.75" customHeight="1">
      <c r="B40" s="75"/>
      <c r="C40" s="75"/>
      <c r="D40" s="39" t="s">
        <v>434</v>
      </c>
      <c r="E40" s="100"/>
      <c r="F40" s="167">
        <v>13</v>
      </c>
      <c r="G40" s="167">
        <v>13</v>
      </c>
      <c r="H40" s="167">
        <v>3</v>
      </c>
      <c r="I40" s="167">
        <v>0</v>
      </c>
      <c r="J40" s="167">
        <v>0</v>
      </c>
      <c r="K40" s="167">
        <v>4</v>
      </c>
      <c r="L40" s="167">
        <v>9</v>
      </c>
      <c r="M40" s="168">
        <v>0</v>
      </c>
      <c r="N40" s="76">
        <f t="shared" si="0"/>
        <v>0</v>
      </c>
    </row>
    <row r="41" spans="2:14" ht="15.75" customHeight="1">
      <c r="B41" s="229" t="s">
        <v>263</v>
      </c>
      <c r="C41" s="229"/>
      <c r="D41" s="229"/>
      <c r="E41" s="100"/>
      <c r="F41" s="128"/>
      <c r="G41" s="128"/>
      <c r="H41" s="128"/>
      <c r="I41" s="128"/>
      <c r="J41" s="128"/>
      <c r="K41" s="128"/>
      <c r="L41" s="128"/>
      <c r="M41" s="129"/>
      <c r="N41" s="76">
        <f t="shared" si="0"/>
        <v>0</v>
      </c>
    </row>
    <row r="42" spans="2:14" ht="15.75" customHeight="1">
      <c r="B42" s="75"/>
      <c r="C42" s="75"/>
      <c r="D42" s="38" t="s">
        <v>264</v>
      </c>
      <c r="E42" s="100"/>
      <c r="F42" s="169">
        <v>4</v>
      </c>
      <c r="G42" s="169">
        <v>4</v>
      </c>
      <c r="H42" s="169">
        <v>0</v>
      </c>
      <c r="I42" s="169">
        <v>0</v>
      </c>
      <c r="J42" s="169">
        <v>0</v>
      </c>
      <c r="K42" s="169">
        <v>0</v>
      </c>
      <c r="L42" s="169">
        <v>4</v>
      </c>
      <c r="M42" s="170">
        <v>0</v>
      </c>
      <c r="N42" s="76">
        <f t="shared" si="0"/>
        <v>0</v>
      </c>
    </row>
    <row r="43" spans="2:14" ht="15.75" customHeight="1">
      <c r="B43" s="75"/>
      <c r="C43" s="75"/>
      <c r="D43" s="38" t="s">
        <v>265</v>
      </c>
      <c r="E43" s="100"/>
      <c r="F43" s="169">
        <v>0</v>
      </c>
      <c r="G43" s="169">
        <v>0</v>
      </c>
      <c r="H43" s="169">
        <v>0</v>
      </c>
      <c r="I43" s="169">
        <v>0</v>
      </c>
      <c r="J43" s="169">
        <v>0</v>
      </c>
      <c r="K43" s="169">
        <v>0</v>
      </c>
      <c r="L43" s="169">
        <v>0</v>
      </c>
      <c r="M43" s="170">
        <v>0</v>
      </c>
      <c r="N43" s="76">
        <f t="shared" si="0"/>
        <v>0</v>
      </c>
    </row>
    <row r="44" spans="2:14" ht="15.75" customHeight="1">
      <c r="B44" s="75"/>
      <c r="C44" s="75"/>
      <c r="D44" s="38" t="s">
        <v>266</v>
      </c>
      <c r="E44" s="100"/>
      <c r="F44" s="169">
        <v>0</v>
      </c>
      <c r="G44" s="169">
        <v>0</v>
      </c>
      <c r="H44" s="169">
        <v>0</v>
      </c>
      <c r="I44" s="169">
        <v>0</v>
      </c>
      <c r="J44" s="169">
        <v>0</v>
      </c>
      <c r="K44" s="169">
        <v>0</v>
      </c>
      <c r="L44" s="169">
        <v>0</v>
      </c>
      <c r="M44" s="170">
        <v>0</v>
      </c>
      <c r="N44" s="76">
        <f t="shared" si="0"/>
        <v>0</v>
      </c>
    </row>
    <row r="45" spans="2:14" ht="15.75" customHeight="1">
      <c r="B45" s="75"/>
      <c r="C45" s="75"/>
      <c r="D45" s="38" t="s">
        <v>414</v>
      </c>
      <c r="E45" s="100"/>
      <c r="F45" s="169">
        <v>0</v>
      </c>
      <c r="G45" s="169">
        <v>0</v>
      </c>
      <c r="H45" s="169">
        <v>0</v>
      </c>
      <c r="I45" s="169">
        <v>0</v>
      </c>
      <c r="J45" s="169">
        <v>0</v>
      </c>
      <c r="K45" s="169">
        <v>0</v>
      </c>
      <c r="L45" s="169">
        <v>0</v>
      </c>
      <c r="M45" s="170">
        <v>0</v>
      </c>
      <c r="N45" s="76">
        <f t="shared" si="0"/>
        <v>0</v>
      </c>
    </row>
    <row r="46" spans="2:14" ht="15.75" customHeight="1">
      <c r="B46" s="75"/>
      <c r="C46" s="75"/>
      <c r="D46" s="38" t="s">
        <v>352</v>
      </c>
      <c r="E46" s="100"/>
      <c r="F46" s="169">
        <v>2</v>
      </c>
      <c r="G46" s="169">
        <v>2</v>
      </c>
      <c r="H46" s="169">
        <v>0</v>
      </c>
      <c r="I46" s="169">
        <v>0</v>
      </c>
      <c r="J46" s="169">
        <v>0</v>
      </c>
      <c r="K46" s="169">
        <v>0</v>
      </c>
      <c r="L46" s="169">
        <v>2</v>
      </c>
      <c r="M46" s="170">
        <v>0</v>
      </c>
      <c r="N46" s="76">
        <f t="shared" si="0"/>
        <v>0</v>
      </c>
    </row>
    <row r="47" spans="2:14" ht="15.75" customHeight="1">
      <c r="B47" s="75"/>
      <c r="C47" s="75"/>
      <c r="D47" s="38" t="s">
        <v>415</v>
      </c>
      <c r="E47" s="100"/>
      <c r="F47" s="169">
        <v>0</v>
      </c>
      <c r="G47" s="169">
        <v>0</v>
      </c>
      <c r="H47" s="169">
        <v>0</v>
      </c>
      <c r="I47" s="169">
        <v>0</v>
      </c>
      <c r="J47" s="169">
        <v>0</v>
      </c>
      <c r="K47" s="169">
        <v>0</v>
      </c>
      <c r="L47" s="169">
        <v>0</v>
      </c>
      <c r="M47" s="170">
        <v>0</v>
      </c>
      <c r="N47" s="76">
        <f t="shared" si="0"/>
        <v>0</v>
      </c>
    </row>
    <row r="48" spans="2:14" ht="15.75" customHeight="1">
      <c r="B48" s="75"/>
      <c r="C48" s="75"/>
      <c r="D48" s="38" t="s">
        <v>353</v>
      </c>
      <c r="E48" s="100"/>
      <c r="F48" s="169">
        <v>0</v>
      </c>
      <c r="G48" s="169">
        <v>0</v>
      </c>
      <c r="H48" s="169">
        <v>0</v>
      </c>
      <c r="I48" s="169">
        <v>0</v>
      </c>
      <c r="J48" s="169">
        <v>0</v>
      </c>
      <c r="K48" s="169">
        <v>0</v>
      </c>
      <c r="L48" s="169">
        <v>0</v>
      </c>
      <c r="M48" s="170">
        <v>0</v>
      </c>
      <c r="N48" s="76">
        <f t="shared" si="0"/>
        <v>0</v>
      </c>
    </row>
    <row r="49" spans="2:14" ht="15.75" customHeight="1">
      <c r="B49" s="75"/>
      <c r="C49" s="75"/>
      <c r="D49" s="38" t="s">
        <v>371</v>
      </c>
      <c r="E49" s="100"/>
      <c r="F49" s="169">
        <v>1</v>
      </c>
      <c r="G49" s="169">
        <v>0</v>
      </c>
      <c r="H49" s="169">
        <v>0</v>
      </c>
      <c r="I49" s="169">
        <v>0</v>
      </c>
      <c r="J49" s="169">
        <v>0</v>
      </c>
      <c r="K49" s="169">
        <v>0</v>
      </c>
      <c r="L49" s="169">
        <v>0</v>
      </c>
      <c r="M49" s="170">
        <v>0</v>
      </c>
      <c r="N49" s="76">
        <f t="shared" si="0"/>
        <v>0</v>
      </c>
    </row>
    <row r="50" spans="2:14" ht="15.75" customHeight="1">
      <c r="B50" s="75"/>
      <c r="C50" s="75"/>
      <c r="D50" s="38" t="s">
        <v>373</v>
      </c>
      <c r="E50" s="100"/>
      <c r="F50" s="169">
        <v>0</v>
      </c>
      <c r="G50" s="169">
        <v>0</v>
      </c>
      <c r="H50" s="169">
        <v>0</v>
      </c>
      <c r="I50" s="169">
        <v>0</v>
      </c>
      <c r="J50" s="169">
        <v>0</v>
      </c>
      <c r="K50" s="169">
        <v>0</v>
      </c>
      <c r="L50" s="169">
        <v>0</v>
      </c>
      <c r="M50" s="170">
        <v>0</v>
      </c>
      <c r="N50" s="76">
        <f t="shared" si="0"/>
        <v>0</v>
      </c>
    </row>
    <row r="51" spans="2:14" ht="15.75" customHeight="1">
      <c r="B51" s="75"/>
      <c r="C51" s="75"/>
      <c r="D51" s="38" t="s">
        <v>376</v>
      </c>
      <c r="E51" s="100"/>
      <c r="F51" s="169">
        <v>2</v>
      </c>
      <c r="G51" s="169">
        <v>0</v>
      </c>
      <c r="H51" s="169">
        <v>0</v>
      </c>
      <c r="I51" s="169">
        <v>0</v>
      </c>
      <c r="J51" s="169">
        <v>0</v>
      </c>
      <c r="K51" s="169">
        <v>0</v>
      </c>
      <c r="L51" s="169">
        <v>0</v>
      </c>
      <c r="M51" s="170">
        <v>0</v>
      </c>
      <c r="N51" s="76">
        <f t="shared" si="0"/>
        <v>0</v>
      </c>
    </row>
    <row r="52" spans="2:14" ht="15.75" customHeight="1" thickBot="1">
      <c r="B52" s="79"/>
      <c r="C52" s="79"/>
      <c r="D52" s="80" t="s">
        <v>267</v>
      </c>
      <c r="E52" s="104"/>
      <c r="F52" s="171">
        <v>746</v>
      </c>
      <c r="G52" s="171">
        <v>698</v>
      </c>
      <c r="H52" s="171">
        <v>120</v>
      </c>
      <c r="I52" s="171">
        <v>11</v>
      </c>
      <c r="J52" s="171">
        <v>0</v>
      </c>
      <c r="K52" s="171">
        <v>48</v>
      </c>
      <c r="L52" s="171">
        <v>650</v>
      </c>
      <c r="M52" s="172">
        <v>0</v>
      </c>
      <c r="N52" s="76">
        <f t="shared" si="0"/>
        <v>0</v>
      </c>
    </row>
    <row r="53" spans="2:14" ht="15.75" customHeight="1">
      <c r="F53" s="82"/>
      <c r="G53" s="82"/>
      <c r="H53" s="82"/>
      <c r="I53" s="82"/>
      <c r="J53" s="82"/>
      <c r="K53" s="82"/>
      <c r="L53" s="82"/>
      <c r="M53" s="82"/>
    </row>
    <row r="55" spans="2:14">
      <c r="D55" s="105"/>
      <c r="E55" s="75"/>
      <c r="F55" s="106"/>
      <c r="G55" s="106"/>
      <c r="H55" s="106"/>
      <c r="I55" s="106"/>
      <c r="J55" s="106"/>
      <c r="K55" s="106"/>
      <c r="L55" s="106"/>
      <c r="M55" s="106"/>
    </row>
    <row r="56" spans="2:14">
      <c r="D56" s="105"/>
      <c r="E56" s="75"/>
      <c r="F56" s="106"/>
      <c r="G56" s="106"/>
      <c r="H56" s="106"/>
      <c r="I56" s="106"/>
      <c r="J56" s="106"/>
      <c r="K56" s="106"/>
      <c r="L56" s="106"/>
      <c r="M56" s="106"/>
    </row>
    <row r="57" spans="2:14">
      <c r="D57" s="105"/>
      <c r="E57" s="75"/>
      <c r="F57" s="106"/>
      <c r="G57" s="106"/>
      <c r="H57" s="106"/>
      <c r="I57" s="106"/>
      <c r="J57" s="106"/>
      <c r="K57" s="106"/>
      <c r="L57" s="106"/>
      <c r="M57" s="106"/>
    </row>
    <row r="58" spans="2:14">
      <c r="D58" s="105"/>
      <c r="E58" s="75"/>
      <c r="F58" s="106"/>
      <c r="G58" s="106"/>
      <c r="H58" s="106"/>
      <c r="I58" s="106"/>
      <c r="J58" s="106"/>
      <c r="K58" s="106"/>
      <c r="L58" s="106"/>
      <c r="M58" s="106"/>
    </row>
    <row r="59" spans="2:14">
      <c r="D59" s="105"/>
      <c r="E59" s="75"/>
      <c r="F59" s="106"/>
      <c r="G59" s="106"/>
      <c r="H59" s="106"/>
      <c r="I59" s="106"/>
      <c r="J59" s="106"/>
      <c r="K59" s="106"/>
      <c r="L59" s="106"/>
      <c r="M59" s="106"/>
    </row>
    <row r="60" spans="2:14">
      <c r="D60" s="105"/>
      <c r="E60" s="75"/>
      <c r="F60" s="106"/>
      <c r="G60" s="106"/>
      <c r="H60" s="106"/>
      <c r="I60" s="106"/>
      <c r="J60" s="106"/>
      <c r="K60" s="106"/>
      <c r="L60" s="106"/>
      <c r="M60" s="106"/>
    </row>
    <row r="61" spans="2:14">
      <c r="D61" s="105"/>
      <c r="E61" s="75"/>
      <c r="F61" s="106"/>
      <c r="G61" s="106"/>
      <c r="H61" s="106"/>
      <c r="I61" s="106"/>
      <c r="J61" s="106"/>
      <c r="K61" s="106"/>
      <c r="L61" s="106"/>
      <c r="M61" s="106"/>
    </row>
    <row r="62" spans="2:14">
      <c r="D62" s="105"/>
      <c r="E62" s="75"/>
      <c r="F62" s="106"/>
      <c r="G62" s="106"/>
      <c r="H62" s="106"/>
      <c r="I62" s="106"/>
      <c r="J62" s="106"/>
      <c r="K62" s="106"/>
      <c r="L62" s="106"/>
      <c r="M62" s="106"/>
    </row>
    <row r="63" spans="2:14">
      <c r="D63" s="105"/>
      <c r="E63" s="75"/>
      <c r="F63" s="106"/>
      <c r="G63" s="106"/>
      <c r="H63" s="106"/>
      <c r="I63" s="106"/>
      <c r="J63" s="106"/>
      <c r="K63" s="106"/>
      <c r="L63" s="106"/>
      <c r="M63" s="106"/>
    </row>
    <row r="64" spans="2:14">
      <c r="D64" s="105"/>
      <c r="E64" s="75"/>
      <c r="F64" s="106"/>
      <c r="G64" s="106"/>
      <c r="H64" s="106"/>
      <c r="I64" s="106"/>
      <c r="J64" s="106"/>
      <c r="K64" s="106"/>
      <c r="L64" s="106"/>
      <c r="M64" s="106"/>
    </row>
    <row r="65" spans="4:14">
      <c r="D65" s="105"/>
      <c r="E65" s="75"/>
      <c r="F65" s="106"/>
      <c r="G65" s="106"/>
      <c r="H65" s="106"/>
      <c r="I65" s="106"/>
      <c r="J65" s="106"/>
      <c r="K65" s="106"/>
      <c r="L65" s="106"/>
      <c r="M65" s="106"/>
    </row>
    <row r="66" spans="4:14">
      <c r="D66" s="105"/>
      <c r="E66" s="75"/>
      <c r="F66" s="106"/>
      <c r="G66" s="106"/>
      <c r="H66" s="106"/>
      <c r="I66" s="106"/>
      <c r="J66" s="106"/>
      <c r="K66" s="106"/>
      <c r="L66" s="106"/>
      <c r="M66" s="106"/>
    </row>
    <row r="67" spans="4:14">
      <c r="D67" s="105"/>
      <c r="E67" s="75"/>
      <c r="F67" s="106"/>
      <c r="G67" s="106"/>
      <c r="H67" s="106"/>
      <c r="I67" s="106"/>
      <c r="J67" s="106"/>
      <c r="K67" s="106"/>
      <c r="L67" s="106"/>
      <c r="M67" s="106"/>
    </row>
    <row r="68" spans="4:14">
      <c r="D68" s="105"/>
      <c r="E68" s="75"/>
      <c r="F68" s="106"/>
      <c r="G68" s="106"/>
      <c r="H68" s="106"/>
      <c r="I68" s="106"/>
      <c r="J68" s="106"/>
      <c r="K68" s="106"/>
      <c r="L68" s="106"/>
      <c r="M68" s="106"/>
    </row>
    <row r="69" spans="4:14">
      <c r="D69" s="105"/>
      <c r="E69" s="75"/>
      <c r="F69" s="106"/>
      <c r="G69" s="106"/>
      <c r="H69" s="106"/>
      <c r="I69" s="106"/>
      <c r="J69" s="106"/>
      <c r="K69" s="106"/>
      <c r="L69" s="106"/>
      <c r="M69" s="106"/>
    </row>
    <row r="70" spans="4:14">
      <c r="D70" s="105"/>
      <c r="E70" s="75"/>
      <c r="F70" s="106"/>
      <c r="G70" s="106"/>
      <c r="H70" s="106"/>
      <c r="I70" s="106"/>
      <c r="J70" s="106"/>
      <c r="K70" s="106"/>
      <c r="L70" s="106"/>
      <c r="M70" s="106"/>
    </row>
    <row r="71" spans="4:14">
      <c r="D71" s="105"/>
      <c r="E71" s="75"/>
      <c r="F71" s="106"/>
      <c r="G71" s="106"/>
      <c r="H71" s="106"/>
      <c r="I71" s="106"/>
      <c r="J71" s="106"/>
      <c r="K71" s="106"/>
      <c r="L71" s="106"/>
      <c r="M71" s="106"/>
    </row>
    <row r="72" spans="4:14">
      <c r="D72" s="105"/>
      <c r="E72" s="75"/>
      <c r="F72" s="106"/>
      <c r="G72" s="106"/>
      <c r="H72" s="106"/>
      <c r="I72" s="106"/>
      <c r="J72" s="106"/>
      <c r="K72" s="106"/>
      <c r="L72" s="106"/>
      <c r="M72" s="106"/>
    </row>
    <row r="73" spans="4:14">
      <c r="D73" s="105"/>
      <c r="E73" s="75"/>
      <c r="F73" s="106"/>
      <c r="G73" s="106"/>
      <c r="H73" s="106"/>
      <c r="I73" s="106"/>
      <c r="J73" s="106"/>
      <c r="K73" s="106"/>
      <c r="L73" s="106"/>
      <c r="M73" s="106"/>
    </row>
    <row r="74" spans="4:14">
      <c r="D74" s="105"/>
      <c r="E74" s="75"/>
      <c r="F74" s="106"/>
      <c r="G74" s="106"/>
      <c r="H74" s="106"/>
      <c r="I74" s="106"/>
      <c r="J74" s="106"/>
      <c r="K74" s="106"/>
      <c r="L74" s="106"/>
      <c r="M74" s="106"/>
    </row>
    <row r="75" spans="4:14">
      <c r="D75" s="105"/>
      <c r="E75" s="75"/>
      <c r="F75" s="106"/>
      <c r="G75" s="106"/>
      <c r="H75" s="106"/>
      <c r="I75" s="106"/>
      <c r="J75" s="106"/>
      <c r="K75" s="106"/>
      <c r="L75" s="106"/>
      <c r="M75" s="106"/>
    </row>
    <row r="76" spans="4:14">
      <c r="D76" s="105"/>
      <c r="E76" s="75"/>
      <c r="F76" s="106"/>
      <c r="G76" s="106"/>
      <c r="H76" s="106"/>
      <c r="I76" s="106"/>
      <c r="J76" s="106"/>
      <c r="K76" s="106"/>
      <c r="L76" s="106"/>
      <c r="M76" s="106"/>
    </row>
    <row r="77" spans="4:14">
      <c r="D77" s="105"/>
      <c r="E77" s="75"/>
      <c r="F77" s="106"/>
      <c r="G77" s="106"/>
      <c r="H77" s="106"/>
      <c r="I77" s="106"/>
      <c r="J77" s="106"/>
      <c r="K77" s="106"/>
      <c r="L77" s="106"/>
      <c r="M77" s="106"/>
    </row>
    <row r="78" spans="4:14">
      <c r="D78" s="105"/>
      <c r="E78" s="75"/>
      <c r="F78" s="106"/>
      <c r="G78" s="106"/>
      <c r="H78" s="106"/>
      <c r="I78" s="106"/>
      <c r="J78" s="106"/>
      <c r="K78" s="106"/>
      <c r="L78" s="106"/>
      <c r="M78" s="106"/>
    </row>
    <row r="79" spans="4:14">
      <c r="D79" s="105"/>
      <c r="E79" s="75"/>
      <c r="F79" s="106"/>
      <c r="G79" s="106"/>
      <c r="H79" s="106"/>
      <c r="I79" s="106"/>
      <c r="J79" s="106"/>
      <c r="K79" s="106"/>
      <c r="L79" s="106"/>
      <c r="M79" s="106"/>
      <c r="N79" s="107"/>
    </row>
    <row r="80" spans="4:14">
      <c r="D80" s="105"/>
      <c r="E80" s="75"/>
      <c r="F80" s="106"/>
      <c r="G80" s="106"/>
      <c r="H80" s="106"/>
      <c r="I80" s="106"/>
      <c r="J80" s="106"/>
      <c r="K80" s="106"/>
      <c r="L80" s="106"/>
      <c r="M80" s="106"/>
    </row>
    <row r="81" spans="4:13">
      <c r="D81" s="75"/>
      <c r="E81" s="75"/>
      <c r="F81" s="75"/>
      <c r="G81" s="75"/>
      <c r="H81" s="75"/>
      <c r="I81" s="75"/>
      <c r="J81" s="75"/>
      <c r="K81" s="75"/>
      <c r="L81" s="75"/>
      <c r="M81" s="75"/>
    </row>
    <row r="82" spans="4:13">
      <c r="D82" s="75"/>
      <c r="E82" s="75"/>
      <c r="F82" s="75"/>
      <c r="G82" s="75"/>
      <c r="H82" s="75"/>
      <c r="I82" s="75"/>
      <c r="J82" s="75"/>
      <c r="K82" s="75"/>
      <c r="L82" s="75"/>
      <c r="M82" s="75"/>
    </row>
    <row r="83" spans="4:13">
      <c r="D83" s="75"/>
      <c r="E83" s="75"/>
      <c r="F83" s="75"/>
      <c r="G83" s="75"/>
      <c r="H83" s="75"/>
      <c r="I83" s="75"/>
      <c r="J83" s="75"/>
      <c r="K83" s="75"/>
      <c r="L83" s="75"/>
      <c r="M83" s="75"/>
    </row>
    <row r="84" spans="4:13">
      <c r="D84" s="75"/>
      <c r="E84" s="75"/>
      <c r="F84" s="75"/>
      <c r="G84" s="75"/>
      <c r="H84" s="75"/>
      <c r="I84" s="75"/>
      <c r="J84" s="75"/>
      <c r="K84" s="75"/>
      <c r="L84" s="75"/>
      <c r="M84" s="75"/>
    </row>
  </sheetData>
  <mergeCells count="15">
    <mergeCell ref="B2:M2"/>
    <mergeCell ref="B7:D7"/>
    <mergeCell ref="B10:D10"/>
    <mergeCell ref="G4:M4"/>
    <mergeCell ref="B4:D6"/>
    <mergeCell ref="B41:D41"/>
    <mergeCell ref="M5:M6"/>
    <mergeCell ref="B21:D21"/>
    <mergeCell ref="B25:D25"/>
    <mergeCell ref="B33:D33"/>
    <mergeCell ref="F4:F6"/>
    <mergeCell ref="G5:H5"/>
    <mergeCell ref="I5:J5"/>
    <mergeCell ref="K5:K6"/>
    <mergeCell ref="L5:L6"/>
  </mergeCells>
  <phoneticPr fontId="2"/>
  <printOptions horizontalCentered="1"/>
  <pageMargins left="0.39370078740157483" right="0.39370078740157483" top="0.59055118110236227" bottom="0.39370078740157483" header="0.31496062992125984" footer="0.31496062992125984"/>
  <pageSetup paperSize="9" scale="95" orientation="portrait" verticalDpi="300" r:id="rId1"/>
  <headerFooter alignWithMargins="0"/>
  <rowBreaks count="1" manualBreakCount="1">
    <brk id="54"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01</vt:lpstr>
      <vt:lpstr>02</vt:lpstr>
      <vt:lpstr>03</vt:lpstr>
      <vt:lpstr>04</vt:lpstr>
      <vt:lpstr>05</vt:lpstr>
      <vt:lpstr>06</vt:lpstr>
      <vt:lpstr>07</vt:lpstr>
      <vt:lpstr>08</vt:lpstr>
      <vt:lpstr>09</vt:lpstr>
      <vt:lpstr>'01'!Print_Area</vt:lpstr>
      <vt:lpstr>'02'!Print_Area</vt:lpstr>
      <vt:lpstr>'03'!Print_Area</vt:lpstr>
      <vt:lpstr>'04'!Print_Area</vt:lpstr>
      <vt:lpstr>'05'!Print_Area</vt:lpstr>
      <vt:lpstr>'06'!Print_Area</vt:lpstr>
      <vt:lpstr>'07'!Print_Area</vt:lpstr>
      <vt:lpstr>'08'!Print_Area</vt:lpstr>
      <vt:lpstr>'09'!Print_Area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警察庁</dc:creator>
  <cp:lastModifiedBy>0004068200</cp:lastModifiedBy>
  <cp:lastPrinted>2023-07-24T10:56:43Z</cp:lastPrinted>
  <dcterms:created xsi:type="dcterms:W3CDTF">2000-03-27T11:20:33Z</dcterms:created>
  <dcterms:modified xsi:type="dcterms:W3CDTF">2023-07-24T11:01:59Z</dcterms:modified>
</cp:coreProperties>
</file>