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F7E6BEE3-BBDB-42B9-9598-A5B4413514AC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126" sheetId="1" r:id="rId1"/>
  </sheets>
  <definedNames>
    <definedName name="_xlnm.Print_Area" localSheetId="0">'126'!$B$2:$K$11</definedName>
  </definedNames>
  <calcPr calcId="191029"/>
</workbook>
</file>

<file path=xl/calcChain.xml><?xml version="1.0" encoding="utf-8"?>
<calcChain xmlns="http://schemas.openxmlformats.org/spreadsheetml/2006/main">
  <c r="F6" i="1" l="1"/>
  <c r="L6" i="1" s="1"/>
  <c r="F7" i="1"/>
  <c r="L7" i="1" s="1"/>
  <c r="F8" i="1"/>
  <c r="L8" i="1" s="1"/>
  <c r="F9" i="1"/>
  <c r="L9" i="1" s="1"/>
  <c r="F10" i="1"/>
  <c r="L10" i="1" s="1"/>
  <c r="F11" i="1"/>
  <c r="L11" i="1" s="1"/>
  <c r="G5" i="1"/>
  <c r="H5" i="1"/>
  <c r="I5" i="1"/>
  <c r="J5" i="1"/>
  <c r="K5" i="1"/>
  <c r="F5" i="1" l="1"/>
  <c r="L5" i="1" s="1"/>
</calcChain>
</file>

<file path=xl/sharedStrings.xml><?xml version="1.0" encoding="utf-8"?>
<sst xmlns="http://schemas.openxmlformats.org/spreadsheetml/2006/main" count="19" uniqueCount="19">
  <si>
    <t>職権濫用</t>
  </si>
  <si>
    <t>総数</t>
  </si>
  <si>
    <t>所属</t>
    <phoneticPr fontId="1"/>
  </si>
  <si>
    <t>業務上横領</t>
    <rPh sb="3" eb="5">
      <t>オウリョウ</t>
    </rPh>
    <phoneticPr fontId="1"/>
  </si>
  <si>
    <t>公文書
偽造行使</t>
    <rPh sb="4" eb="6">
      <t>ギゾウ</t>
    </rPh>
    <rPh sb="6" eb="8">
      <t>コウシ</t>
    </rPh>
    <phoneticPr fontId="1"/>
  </si>
  <si>
    <t>収賄</t>
    <phoneticPr fontId="1"/>
  </si>
  <si>
    <t>背任</t>
    <phoneticPr fontId="1"/>
  </si>
  <si>
    <t>総数</t>
    <phoneticPr fontId="1"/>
  </si>
  <si>
    <t>国会議員</t>
    <rPh sb="0" eb="2">
      <t>コッカイ</t>
    </rPh>
    <rPh sb="2" eb="4">
      <t>ギイン</t>
    </rPh>
    <phoneticPr fontId="1"/>
  </si>
  <si>
    <t>首長</t>
    <rPh sb="0" eb="2">
      <t>シュチョウ</t>
    </rPh>
    <phoneticPr fontId="1"/>
  </si>
  <si>
    <t>各種議員関係</t>
    <rPh sb="0" eb="2">
      <t>カクシュ</t>
    </rPh>
    <rPh sb="2" eb="4">
      <t>ギイン</t>
    </rPh>
    <rPh sb="4" eb="6">
      <t>カンケイ</t>
    </rPh>
    <phoneticPr fontId="1"/>
  </si>
  <si>
    <t>警察官</t>
    <rPh sb="0" eb="3">
      <t>ケイサツカン</t>
    </rPh>
    <phoneticPr fontId="1"/>
  </si>
  <si>
    <t>警察官以外</t>
    <rPh sb="0" eb="3">
      <t>ケイサツカン</t>
    </rPh>
    <rPh sb="3" eb="5">
      <t>イガイ</t>
    </rPh>
    <phoneticPr fontId="1"/>
  </si>
  <si>
    <t>その他の公務員</t>
    <rPh sb="2" eb="3">
      <t>タ</t>
    </rPh>
    <rPh sb="4" eb="7">
      <t>コウムイン</t>
    </rPh>
    <phoneticPr fontId="1"/>
  </si>
  <si>
    <t>警  察</t>
    <rPh sb="0" eb="1">
      <t>イマシ</t>
    </rPh>
    <rPh sb="3" eb="4">
      <t>サツ</t>
    </rPh>
    <phoneticPr fontId="1"/>
  </si>
  <si>
    <t>職  員</t>
    <rPh sb="0" eb="1">
      <t>ショク</t>
    </rPh>
    <rPh sb="3" eb="4">
      <t>イン</t>
    </rPh>
    <phoneticPr fontId="1"/>
  </si>
  <si>
    <t>確認用</t>
    <rPh sb="0" eb="2">
      <t>カクニン</t>
    </rPh>
    <rPh sb="2" eb="3">
      <t>ヨウ</t>
    </rPh>
    <phoneticPr fontId="1"/>
  </si>
  <si>
    <t>126　特定罪種別　所属別　検挙人員</t>
    <phoneticPr fontId="1"/>
  </si>
  <si>
    <t>公務員527</t>
    <rPh sb="0" eb="3">
      <t>コウムイン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</si>
</sst>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5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 applyFill="1"/>
    <xf numFmtId="0" fontId="3" fillId="0" borderId="0" xfId="0" applyFont="1" applyFill="1" applyAlignment="1" applyProtection="1"/>
    <xf numFmtId="0" fontId="3" fillId="0" borderId="0" xfId="0" quotePrefix="1" applyFont="1" applyFill="1" applyAlignment="1" applyProtection="1"/>
    <xf numFmtId="0" fontId="3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wrapText="1" justifyLastLine="1"/>
    </xf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0" fillId="0" borderId="0" xfId="0" applyFill="1"/>
    <xf numFmtId="38" fontId="2" fillId="0" borderId="3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horizontal="right" vertical="center"/>
    </xf>
    <xf numFmtId="38" fontId="2" fillId="0" borderId="6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7" xfId="0" applyFont="1" applyFill="1" applyBorder="1" applyAlignment="1" applyProtection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distributed" vertical="center" justifyLastLine="1"/>
    </xf>
    <xf numFmtId="0" fontId="2" fillId="0" borderId="10" xfId="0" applyFont="1" applyFill="1" applyBorder="1" applyAlignment="1" applyProtection="1">
      <alignment horizontal="distributed" vertical="center"/>
    </xf>
    <xf numFmtId="0" fontId="2" fillId="0" borderId="11" xfId="0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510540</xdr:colOff>
      <xdr:row>8</xdr:row>
      <xdr:rowOff>45720</xdr:rowOff>
    </xdr:from>
    <xdr:to>
      <xdr:col>3</xdr:col>
      <xdr:colOff>106680</xdr:colOff>
      <xdr:row>9</xdr:row>
      <xdr:rowOff>335280</xdr:rowOff>
    </xdr:to>
    <xdr:sp macro="" textlink="">
      <xdr:nvSpPr>
        <xdr:cNvPr id="1081" name="AutoShape 13">
          <a:extLst>
            <a:ext uri="{FF2B5EF4-FFF2-40B4-BE49-F238E27FC236}">
              <a16:creationId xmlns:a16="http://schemas.microsoft.com/office/drawing/2014/main" id="{64D140BF-1C11-4299-92F8-1221336E62DD}"/>
            </a:ext>
          </a:extLst>
        </xdr:cNvPr>
        <xdr:cNvSpPr>
          <a:spLocks/>
        </xdr:cNvSpPr>
      </xdr:nvSpPr>
      <xdr:spPr bwMode="auto">
        <a:xfrm>
          <a:off x="1082040" y="2651760"/>
          <a:ext cx="137160" cy="678180"/>
        </a:xfrm>
        <a:prstGeom prst="leftBrace">
          <a:avLst>
            <a:gd name="adj1" fmla="val 412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19"/>
  <sheetViews>
    <sheetView tabSelected="1" view="pageBreakPreview" zoomScaleNormal="100" workbookViewId="0">
      <selection activeCell="F13" sqref="F13"/>
    </sheetView>
  </sheetViews>
  <sheetFormatPr defaultColWidth="9.109375" defaultRowHeight="12" x14ac:dyDescent="0.15"/>
  <cols>
    <col min="1" max="1" width="3.6640625" style="1" customWidth="1"/>
    <col min="2" max="2" width="4.6640625" style="1" customWidth="1"/>
    <col min="3" max="3" width="7.88671875" style="1" customWidth="1"/>
    <col min="4" max="4" width="2.6640625" style="1" customWidth="1"/>
    <col min="5" max="5" width="16.6640625" style="1" customWidth="1"/>
    <col min="6" max="11" width="10.6640625" style="1" customWidth="1"/>
    <col min="12" max="16384" width="9.109375" style="1"/>
  </cols>
  <sheetData>
    <row r="1" spans="2:12" x14ac:dyDescent="0.15">
      <c r="B1" s="17" t="s">
        <v>18</v>
      </c>
    </row>
    <row r="2" spans="2:12" s="4" customFormat="1" ht="14.4" x14ac:dyDescent="0.2">
      <c r="B2" s="2"/>
      <c r="C2" s="2"/>
      <c r="D2" s="3"/>
      <c r="E2" s="26" t="s">
        <v>17</v>
      </c>
      <c r="F2" s="27"/>
      <c r="G2" s="27"/>
      <c r="H2" s="27"/>
      <c r="I2" s="27"/>
      <c r="J2" s="3"/>
      <c r="K2" s="3"/>
    </row>
    <row r="3" spans="2:12" ht="12.7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</row>
    <row r="4" spans="2:12" s="10" customFormat="1" ht="32.1" customHeight="1" x14ac:dyDescent="0.15">
      <c r="B4" s="28" t="s">
        <v>2</v>
      </c>
      <c r="C4" s="28"/>
      <c r="D4" s="28"/>
      <c r="E4" s="29"/>
      <c r="F4" s="6" t="s">
        <v>7</v>
      </c>
      <c r="G4" s="7" t="s">
        <v>4</v>
      </c>
      <c r="H4" s="6" t="s">
        <v>0</v>
      </c>
      <c r="I4" s="6" t="s">
        <v>5</v>
      </c>
      <c r="J4" s="6" t="s">
        <v>6</v>
      </c>
      <c r="K4" s="8" t="s">
        <v>3</v>
      </c>
      <c r="L4" s="9" t="s">
        <v>16</v>
      </c>
    </row>
    <row r="5" spans="2:12" s="10" customFormat="1" ht="33.75" customHeight="1" x14ac:dyDescent="0.15">
      <c r="B5" s="30" t="s">
        <v>1</v>
      </c>
      <c r="C5" s="30"/>
      <c r="D5" s="30"/>
      <c r="E5" s="31"/>
      <c r="F5" s="18">
        <f t="shared" ref="F5:K5" si="0">SUM(F6:F11)</f>
        <v>53</v>
      </c>
      <c r="G5" s="18">
        <f t="shared" si="0"/>
        <v>6</v>
      </c>
      <c r="H5" s="18">
        <f t="shared" si="0"/>
        <v>16</v>
      </c>
      <c r="I5" s="18">
        <f t="shared" si="0"/>
        <v>15</v>
      </c>
      <c r="J5" s="18">
        <f t="shared" si="0"/>
        <v>2</v>
      </c>
      <c r="K5" s="18">
        <f t="shared" si="0"/>
        <v>14</v>
      </c>
      <c r="L5" s="11">
        <f>SUM(G5:K5)-F5</f>
        <v>0</v>
      </c>
    </row>
    <row r="6" spans="2:12" s="10" customFormat="1" ht="33.75" customHeight="1" x14ac:dyDescent="0.15">
      <c r="B6" s="12"/>
      <c r="C6" s="22" t="s">
        <v>8</v>
      </c>
      <c r="D6" s="22"/>
      <c r="E6" s="23"/>
      <c r="F6" s="18">
        <f t="shared" ref="F6:F11" si="1">SUM(G6:K6)</f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1">
        <f t="shared" ref="L6:L11" si="2">SUM(G6:K6)-F6</f>
        <v>0</v>
      </c>
    </row>
    <row r="7" spans="2:12" s="10" customFormat="1" ht="33.75" customHeight="1" x14ac:dyDescent="0.15">
      <c r="B7" s="12"/>
      <c r="C7" s="22" t="s">
        <v>9</v>
      </c>
      <c r="D7" s="22"/>
      <c r="E7" s="23"/>
      <c r="F7" s="18">
        <f t="shared" si="1"/>
        <v>2</v>
      </c>
      <c r="G7" s="19">
        <v>0</v>
      </c>
      <c r="H7" s="19">
        <v>0</v>
      </c>
      <c r="I7" s="19">
        <v>1</v>
      </c>
      <c r="J7" s="19">
        <v>1</v>
      </c>
      <c r="K7" s="19">
        <v>0</v>
      </c>
      <c r="L7" s="11">
        <f t="shared" si="2"/>
        <v>0</v>
      </c>
    </row>
    <row r="8" spans="2:12" s="10" customFormat="1" ht="33.75" customHeight="1" x14ac:dyDescent="0.15">
      <c r="B8" s="12"/>
      <c r="C8" s="22" t="s">
        <v>10</v>
      </c>
      <c r="D8" s="22"/>
      <c r="E8" s="23"/>
      <c r="F8" s="18">
        <f t="shared" si="1"/>
        <v>1</v>
      </c>
      <c r="G8" s="19">
        <v>0</v>
      </c>
      <c r="H8" s="19">
        <v>0</v>
      </c>
      <c r="I8" s="19">
        <v>1</v>
      </c>
      <c r="J8" s="19">
        <v>0</v>
      </c>
      <c r="K8" s="19">
        <v>0</v>
      </c>
      <c r="L8" s="11">
        <f t="shared" si="2"/>
        <v>0</v>
      </c>
    </row>
    <row r="9" spans="2:12" s="10" customFormat="1" ht="30.75" customHeight="1" x14ac:dyDescent="0.15">
      <c r="B9" s="12"/>
      <c r="C9" s="14" t="s">
        <v>14</v>
      </c>
      <c r="D9" s="12"/>
      <c r="E9" s="13" t="s">
        <v>11</v>
      </c>
      <c r="F9" s="18">
        <f t="shared" si="1"/>
        <v>17</v>
      </c>
      <c r="G9" s="19">
        <v>1</v>
      </c>
      <c r="H9" s="19">
        <v>16</v>
      </c>
      <c r="I9" s="19">
        <v>0</v>
      </c>
      <c r="J9" s="19">
        <v>0</v>
      </c>
      <c r="K9" s="19">
        <v>0</v>
      </c>
      <c r="L9" s="11">
        <f t="shared" si="2"/>
        <v>0</v>
      </c>
    </row>
    <row r="10" spans="2:12" s="10" customFormat="1" ht="30.75" customHeight="1" x14ac:dyDescent="0.15">
      <c r="B10" s="12"/>
      <c r="C10" s="14" t="s">
        <v>15</v>
      </c>
      <c r="D10" s="12"/>
      <c r="E10" s="13" t="s">
        <v>12</v>
      </c>
      <c r="F10" s="18">
        <f t="shared" si="1"/>
        <v>1</v>
      </c>
      <c r="G10" s="19">
        <v>0</v>
      </c>
      <c r="H10" s="19">
        <v>0</v>
      </c>
      <c r="I10" s="19">
        <v>0</v>
      </c>
      <c r="J10" s="19">
        <v>0</v>
      </c>
      <c r="K10" s="19">
        <v>1</v>
      </c>
      <c r="L10" s="11">
        <f t="shared" si="2"/>
        <v>0</v>
      </c>
    </row>
    <row r="11" spans="2:12" s="10" customFormat="1" ht="33.75" customHeight="1" thickBot="1" x14ac:dyDescent="0.2">
      <c r="B11" s="15"/>
      <c r="C11" s="24" t="s">
        <v>13</v>
      </c>
      <c r="D11" s="24"/>
      <c r="E11" s="25"/>
      <c r="F11" s="20">
        <f t="shared" si="1"/>
        <v>32</v>
      </c>
      <c r="G11" s="21">
        <v>5</v>
      </c>
      <c r="H11" s="21">
        <v>0</v>
      </c>
      <c r="I11" s="21">
        <v>13</v>
      </c>
      <c r="J11" s="21">
        <v>1</v>
      </c>
      <c r="K11" s="21">
        <v>13</v>
      </c>
      <c r="L11" s="11">
        <f t="shared" si="2"/>
        <v>0</v>
      </c>
    </row>
    <row r="14" spans="2:12" x14ac:dyDescent="0.15">
      <c r="F14" s="16"/>
    </row>
    <row r="15" spans="2:12" x14ac:dyDescent="0.15">
      <c r="F15" s="16"/>
    </row>
    <row r="16" spans="2:12" x14ac:dyDescent="0.15">
      <c r="F16" s="16"/>
    </row>
    <row r="17" spans="6:6" x14ac:dyDescent="0.15">
      <c r="F17" s="16"/>
    </row>
    <row r="18" spans="6:6" x14ac:dyDescent="0.15">
      <c r="F18" s="16"/>
    </row>
    <row r="19" spans="6:6" x14ac:dyDescent="0.15">
      <c r="F19" s="16"/>
    </row>
  </sheetData>
  <mergeCells count="7">
    <mergeCell ref="C7:E7"/>
    <mergeCell ref="C8:E8"/>
    <mergeCell ref="C11:E11"/>
    <mergeCell ref="E2:I2"/>
    <mergeCell ref="B4:E4"/>
    <mergeCell ref="B5:E5"/>
    <mergeCell ref="C6:E6"/>
  </mergeCells>
  <phoneticPr fontId="1"/>
  <printOptions horizontalCentered="1" gridLinesSet="0"/>
  <pageMargins left="0.39370078740157483" right="0.39370078740157483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126</vt:lpstr>
      <vt:lpstr>'126'!Print_Area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2022-07-28T06:07:22Z</dcterms:created>
  <dcterms:modified xsi:type="dcterms:W3CDTF">2022-07-28T06:07:22Z</dcterms:modified>
</cp:coreProperties>
</file>