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52942BCB-5B17-451A-B4C2-AB6576E51EC4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106" sheetId="1" r:id="rId1"/>
  </sheets>
  <definedNames>
    <definedName name="_xlnm.Print_Area" localSheetId="0">'106'!$B$2:$M$65</definedName>
  </definedNames>
  <calcPr calcId="191029"/>
</workbook>
</file>

<file path=xl/calcChain.xml><?xml version="1.0" encoding="utf-8"?>
<calcChain xmlns="http://schemas.openxmlformats.org/spreadsheetml/2006/main">
  <c r="C6" i="1" l="1"/>
  <c r="C68" i="1" s="1"/>
  <c r="D6" i="1"/>
  <c r="D68" i="1" s="1"/>
  <c r="K6" i="1"/>
  <c r="K68" i="1" s="1"/>
  <c r="L6" i="1"/>
  <c r="L68" i="1" s="1"/>
  <c r="M6" i="1"/>
  <c r="M68" i="1" s="1"/>
  <c r="E6" i="1"/>
  <c r="E68" i="1" s="1"/>
  <c r="F6" i="1"/>
  <c r="F68" i="1" s="1"/>
  <c r="G6" i="1"/>
  <c r="G68" i="1" s="1"/>
  <c r="H6" i="1"/>
  <c r="H68" i="1" s="1"/>
  <c r="I6" i="1"/>
  <c r="I68" i="1" s="1"/>
  <c r="J6" i="1"/>
  <c r="J68" i="1" s="1"/>
  <c r="D69" i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C76" i="1"/>
  <c r="C75" i="1"/>
  <c r="C74" i="1"/>
  <c r="C73" i="1"/>
  <c r="C72" i="1"/>
  <c r="C71" i="1"/>
  <c r="C70" i="1"/>
  <c r="C69" i="1"/>
</calcChain>
</file>

<file path=xl/sharedStrings.xml><?xml version="1.0" encoding="utf-8"?>
<sst xmlns="http://schemas.openxmlformats.org/spreadsheetml/2006/main" count="94" uniqueCount="85">
  <si>
    <t>うち）</t>
  </si>
  <si>
    <t>わいせつ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</si>
  <si>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</si>
  <si>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</si>
  <si>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</si>
  <si>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</si>
  <si>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</si>
  <si>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</si>
  <si>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</si>
  <si>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</si>
  <si>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</si>
  <si>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</si>
  <si>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</si>
  <si>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</si>
  <si>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</si>
  <si>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</si>
  <si>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</si>
  <si>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</si>
  <si>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</si>
  <si>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</si>
  <si>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</si>
  <si>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</si>
  <si>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</si>
  <si>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</si>
  <si>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</si>
  <si>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</si>
  <si>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</si>
  <si>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</si>
  <si>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</si>
  <si>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</si>
  <si>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</si>
  <si>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</si>
  <si>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</si>
  <si>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</si>
  <si>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</si>
  <si>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</si>
  <si>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</si>
  <si>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</si>
  <si>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</si>
  <si>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</si>
  <si>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</si>
  <si>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</si>
  <si>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</si>
  <si>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</si>
  <si>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</si>
  <si>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    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</si>
  <si>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</si>
  <si>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</si>
  <si>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</si>
  <si>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</si>
  <si>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</si>
  <si>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</si>
  <si>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</si>
  <si>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</si>
  <si>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</si>
  <si>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r>
      <t xml:space="preserve">    　　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罪種
都道府県</t>
    </r>
    <rPh sb="10" eb="14">
      <t>トドウフケン</t>
    </rPh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</si>
  <si>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</si>
  <si>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</si>
  <si>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</si>
  <si>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</si>
  <si>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</si>
  <si>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</si>
  <si>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</si>
  <si>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</si>
  <si>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総数
(交通業過
を除く)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</si>
  <si>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</si>
  <si>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</si>
  <si>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</si>
  <si>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</si>
  <si>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</si>
  <si>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</si>
  <si>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</si>
  <si>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</si>
  <si>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</si>
  <si>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</si>
  <si>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少年478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</si>
  <si>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</si>
  <si>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</si>
  <si>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</si>
  <si>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</si>
  <si>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</si>
  <si>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</si>
  <si>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</si>
  <si>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</si>
  <si>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106 　都道府県別　罪種別　検挙人員</t>
    <rPh sb="5" eb="7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</si>
</sst>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0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/>
    <xf numFmtId="0" fontId="2" fillId="0" borderId="0" xfId="0" applyFont="1" applyFill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76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38" fontId="5" fillId="0" borderId="2" xfId="0" applyNumberFormat="1" applyFont="1" applyFill="1" applyBorder="1" applyProtection="1"/>
    <xf numFmtId="38" fontId="5" fillId="0" borderId="18" xfId="42" applyNumberFormat="1" applyFont="1" applyFill="1" applyBorder="1" applyAlignment="1">
      <alignment horizontal="right" vertical="center" wrapText="1"/>
    </xf>
    <xf numFmtId="38" fontId="5" fillId="0" borderId="19" xfId="42" applyNumberFormat="1" applyFont="1" applyFill="1" applyBorder="1" applyAlignment="1">
      <alignment horizontal="right" vertical="center" wrapText="1"/>
    </xf>
    <xf numFmtId="38" fontId="4" fillId="0" borderId="18" xfId="42" applyNumberFormat="1" applyFont="1" applyFill="1" applyBorder="1" applyAlignment="1">
      <alignment horizontal="right" vertical="center" wrapText="1"/>
    </xf>
    <xf numFmtId="38" fontId="4" fillId="0" borderId="19" xfId="42" applyNumberFormat="1" applyFont="1" applyFill="1" applyBorder="1" applyAlignment="1">
      <alignment horizontal="right" vertical="center" wrapText="1"/>
    </xf>
    <xf numFmtId="38" fontId="5" fillId="0" borderId="20" xfId="42" applyNumberFormat="1" applyFont="1" applyFill="1" applyBorder="1" applyAlignment="1">
      <alignment horizontal="right" vertical="center" wrapText="1"/>
    </xf>
    <xf numFmtId="38" fontId="4" fillId="0" borderId="20" xfId="42" applyNumberFormat="1" applyFont="1" applyFill="1" applyBorder="1" applyAlignment="1">
      <alignment horizontal="right" vertical="center" wrapText="1"/>
    </xf>
    <xf numFmtId="38" fontId="4" fillId="0" borderId="21" xfId="42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 applyProtection="1">
      <alignment horizontal="justify" vertical="justify" wrapText="1"/>
    </xf>
    <xf numFmtId="0" fontId="3" fillId="0" borderId="6" xfId="0" applyFont="1" applyFill="1" applyBorder="1" applyAlignment="1" applyProtection="1">
      <alignment horizontal="justify" vertical="justify" wrapText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375" defaultRowHeight="12" x14ac:dyDescent="0.15"/>
  <cols>
    <col min="1" max="1" width="2.875" style="2" customWidth="1"/>
    <col min="2" max="2" width="14.5" style="1" bestFit="1" customWidth="1"/>
    <col min="3" max="3" width="12.375" style="2" customWidth="1"/>
    <col min="4" max="6" width="7.875" style="2" customWidth="1"/>
    <col min="7" max="7" width="11.375" style="2" customWidth="1"/>
    <col min="8" max="12" width="7.875" style="2" customWidth="1"/>
    <col min="13" max="13" width="9.5" style="3" customWidth="1"/>
    <col min="14" max="16384" width="9.375" style="2"/>
  </cols>
  <sheetData>
    <row r="1" spans="2:14" x14ac:dyDescent="0.15">
      <c r="B1" s="22" t="s">
        <v>75</v>
      </c>
    </row>
    <row r="2" spans="2:14" s="6" customFormat="1" ht="16.2" x14ac:dyDescent="0.2">
      <c r="B2" s="4"/>
      <c r="C2" s="37" t="s">
        <v>84</v>
      </c>
      <c r="D2" s="38"/>
      <c r="E2" s="38"/>
      <c r="F2" s="38"/>
      <c r="G2" s="38"/>
      <c r="H2" s="38"/>
      <c r="I2" s="38"/>
      <c r="J2" s="38"/>
      <c r="K2" s="38"/>
      <c r="L2" s="38"/>
      <c r="M2" s="5"/>
    </row>
    <row r="3" spans="2:14" s="9" customFormat="1" ht="12.6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4" s="9" customFormat="1" ht="18" customHeight="1" x14ac:dyDescent="0.15">
      <c r="B4" s="33" t="s">
        <v>55</v>
      </c>
      <c r="C4" s="35" t="s">
        <v>64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0</v>
      </c>
      <c r="I4" s="10" t="s">
        <v>0</v>
      </c>
      <c r="J4" s="10" t="s">
        <v>0</v>
      </c>
      <c r="K4" s="10" t="s">
        <v>0</v>
      </c>
      <c r="L4" s="10" t="s">
        <v>0</v>
      </c>
      <c r="M4" s="23" t="s">
        <v>0</v>
      </c>
      <c r="N4" s="11"/>
    </row>
    <row r="5" spans="2:14" s="9" customFormat="1" ht="18" customHeight="1" x14ac:dyDescent="0.15">
      <c r="B5" s="34"/>
      <c r="C5" s="36"/>
      <c r="D5" s="12" t="s">
        <v>56</v>
      </c>
      <c r="E5" s="12" t="s">
        <v>57</v>
      </c>
      <c r="F5" s="12" t="s">
        <v>58</v>
      </c>
      <c r="G5" s="24" t="s">
        <v>76</v>
      </c>
      <c r="H5" s="12" t="s">
        <v>59</v>
      </c>
      <c r="I5" s="12" t="s">
        <v>60</v>
      </c>
      <c r="J5" s="12" t="s">
        <v>61</v>
      </c>
      <c r="K5" s="12" t="s">
        <v>62</v>
      </c>
      <c r="L5" s="12" t="s">
        <v>63</v>
      </c>
      <c r="M5" s="13" t="s">
        <v>1</v>
      </c>
      <c r="N5" s="11"/>
    </row>
    <row r="6" spans="2:14" s="16" customFormat="1" x14ac:dyDescent="0.15">
      <c r="B6" s="14" t="s">
        <v>2</v>
      </c>
      <c r="C6" s="25">
        <f>C7+C13+C20+C21+C32+C39+C46+C52+C57</f>
        <v>17466</v>
      </c>
      <c r="D6" s="25">
        <f t="shared" ref="D6:J6" si="0">D7+D13+D20+D21+D32+D39+D46+D52+D57</f>
        <v>50</v>
      </c>
      <c r="E6" s="25">
        <f t="shared" si="0"/>
        <v>323</v>
      </c>
      <c r="F6" s="25">
        <f t="shared" si="0"/>
        <v>33</v>
      </c>
      <c r="G6" s="25">
        <f t="shared" si="0"/>
        <v>116</v>
      </c>
      <c r="H6" s="25">
        <f t="shared" si="0"/>
        <v>762</v>
      </c>
      <c r="I6" s="25">
        <f t="shared" si="0"/>
        <v>1748</v>
      </c>
      <c r="J6" s="25">
        <f t="shared" si="0"/>
        <v>168</v>
      </c>
      <c r="K6" s="25">
        <f>K7+K13+K20+K21+K32+K39+K46+K52+K57</f>
        <v>360</v>
      </c>
      <c r="L6" s="25">
        <f>L7+L13+L20+L21+L32+L39+L46+L52+L57</f>
        <v>9222</v>
      </c>
      <c r="M6" s="25">
        <f>M7+M13+M20+M21+M32+M39+M46+M52+M57</f>
        <v>398</v>
      </c>
      <c r="N6" s="15"/>
    </row>
    <row r="7" spans="2:14" s="16" customFormat="1" x14ac:dyDescent="0.15">
      <c r="B7" s="14" t="s">
        <v>3</v>
      </c>
      <c r="C7" s="26">
        <v>544</v>
      </c>
      <c r="D7" s="26">
        <v>1</v>
      </c>
      <c r="E7" s="26">
        <v>9</v>
      </c>
      <c r="F7" s="26">
        <v>1</v>
      </c>
      <c r="G7" s="26">
        <v>1</v>
      </c>
      <c r="H7" s="26">
        <v>28</v>
      </c>
      <c r="I7" s="26">
        <v>41</v>
      </c>
      <c r="J7" s="26">
        <v>8</v>
      </c>
      <c r="K7" s="26">
        <v>5</v>
      </c>
      <c r="L7" s="26">
        <v>335</v>
      </c>
      <c r="M7" s="27">
        <v>17</v>
      </c>
      <c r="N7" s="15"/>
    </row>
    <row r="8" spans="2:14" x14ac:dyDescent="0.15">
      <c r="B8" s="1" t="s">
        <v>4</v>
      </c>
      <c r="C8" s="26">
        <v>374</v>
      </c>
      <c r="D8" s="28">
        <v>0</v>
      </c>
      <c r="E8" s="28">
        <v>7</v>
      </c>
      <c r="F8" s="28">
        <v>0</v>
      </c>
      <c r="G8" s="28">
        <v>1</v>
      </c>
      <c r="H8" s="28">
        <v>17</v>
      </c>
      <c r="I8" s="28">
        <v>30</v>
      </c>
      <c r="J8" s="28">
        <v>5</v>
      </c>
      <c r="K8" s="28">
        <v>2</v>
      </c>
      <c r="L8" s="28">
        <v>221</v>
      </c>
      <c r="M8" s="29">
        <v>12</v>
      </c>
      <c r="N8" s="3"/>
    </row>
    <row r="9" spans="2:14" x14ac:dyDescent="0.15">
      <c r="B9" s="1" t="s">
        <v>5</v>
      </c>
      <c r="C9" s="26">
        <v>40</v>
      </c>
      <c r="D9" s="28">
        <v>0</v>
      </c>
      <c r="E9" s="28">
        <v>2</v>
      </c>
      <c r="F9" s="28">
        <v>0</v>
      </c>
      <c r="G9" s="28">
        <v>0</v>
      </c>
      <c r="H9" s="28">
        <v>2</v>
      </c>
      <c r="I9" s="28">
        <v>3</v>
      </c>
      <c r="J9" s="28">
        <v>0</v>
      </c>
      <c r="K9" s="28">
        <v>0</v>
      </c>
      <c r="L9" s="28">
        <v>27</v>
      </c>
      <c r="M9" s="29">
        <v>2</v>
      </c>
      <c r="N9" s="3"/>
    </row>
    <row r="10" spans="2:14" x14ac:dyDescent="0.15">
      <c r="B10" s="1" t="s">
        <v>6</v>
      </c>
      <c r="C10" s="26">
        <v>58</v>
      </c>
      <c r="D10" s="28">
        <v>0</v>
      </c>
      <c r="E10" s="28">
        <v>0</v>
      </c>
      <c r="F10" s="28">
        <v>1</v>
      </c>
      <c r="G10" s="28">
        <v>0</v>
      </c>
      <c r="H10" s="28">
        <v>4</v>
      </c>
      <c r="I10" s="28">
        <v>5</v>
      </c>
      <c r="J10" s="28">
        <v>1</v>
      </c>
      <c r="K10" s="28">
        <v>2</v>
      </c>
      <c r="L10" s="28">
        <v>42</v>
      </c>
      <c r="M10" s="29">
        <v>0</v>
      </c>
      <c r="N10" s="3"/>
    </row>
    <row r="11" spans="2:14" x14ac:dyDescent="0.15">
      <c r="B11" s="1" t="s">
        <v>7</v>
      </c>
      <c r="C11" s="26">
        <v>60</v>
      </c>
      <c r="D11" s="28">
        <v>1</v>
      </c>
      <c r="E11" s="28">
        <v>0</v>
      </c>
      <c r="F11" s="28">
        <v>0</v>
      </c>
      <c r="G11" s="28">
        <v>0</v>
      </c>
      <c r="H11" s="28">
        <v>5</v>
      </c>
      <c r="I11" s="28">
        <v>2</v>
      </c>
      <c r="J11" s="28">
        <v>1</v>
      </c>
      <c r="K11" s="28">
        <v>1</v>
      </c>
      <c r="L11" s="28">
        <v>41</v>
      </c>
      <c r="M11" s="29">
        <v>1</v>
      </c>
      <c r="N11" s="3"/>
    </row>
    <row r="12" spans="2:14" x14ac:dyDescent="0.15">
      <c r="B12" s="1" t="s">
        <v>8</v>
      </c>
      <c r="C12" s="26">
        <v>12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1</v>
      </c>
      <c r="J12" s="28">
        <v>1</v>
      </c>
      <c r="K12" s="28">
        <v>0</v>
      </c>
      <c r="L12" s="28">
        <v>4</v>
      </c>
      <c r="M12" s="29">
        <v>2</v>
      </c>
      <c r="N12" s="3"/>
    </row>
    <row r="13" spans="2:14" s="16" customFormat="1" x14ac:dyDescent="0.15">
      <c r="B13" s="14" t="s">
        <v>77</v>
      </c>
      <c r="C13" s="26">
        <v>630</v>
      </c>
      <c r="D13" s="26">
        <v>3</v>
      </c>
      <c r="E13" s="26">
        <v>8</v>
      </c>
      <c r="F13" s="26">
        <v>5</v>
      </c>
      <c r="G13" s="26">
        <v>3</v>
      </c>
      <c r="H13" s="26">
        <v>43</v>
      </c>
      <c r="I13" s="26">
        <v>60</v>
      </c>
      <c r="J13" s="26">
        <v>8</v>
      </c>
      <c r="K13" s="26">
        <v>13</v>
      </c>
      <c r="L13" s="26">
        <v>331</v>
      </c>
      <c r="M13" s="27">
        <v>10</v>
      </c>
      <c r="N13" s="15"/>
    </row>
    <row r="14" spans="2:14" x14ac:dyDescent="0.15">
      <c r="B14" s="1" t="s">
        <v>9</v>
      </c>
      <c r="C14" s="26">
        <v>77</v>
      </c>
      <c r="D14" s="28">
        <v>1</v>
      </c>
      <c r="E14" s="28">
        <v>0</v>
      </c>
      <c r="F14" s="28">
        <v>0</v>
      </c>
      <c r="G14" s="28">
        <v>0</v>
      </c>
      <c r="H14" s="28">
        <v>6</v>
      </c>
      <c r="I14" s="28">
        <v>6</v>
      </c>
      <c r="J14" s="28">
        <v>1</v>
      </c>
      <c r="K14" s="28">
        <v>1</v>
      </c>
      <c r="L14" s="28">
        <v>44</v>
      </c>
      <c r="M14" s="29">
        <v>1</v>
      </c>
      <c r="N14" s="3"/>
    </row>
    <row r="15" spans="2:14" x14ac:dyDescent="0.15">
      <c r="B15" s="1" t="s">
        <v>10</v>
      </c>
      <c r="C15" s="26">
        <v>73</v>
      </c>
      <c r="D15" s="28">
        <v>1</v>
      </c>
      <c r="E15" s="28">
        <v>1</v>
      </c>
      <c r="F15" s="28">
        <v>2</v>
      </c>
      <c r="G15" s="28">
        <v>0</v>
      </c>
      <c r="H15" s="28">
        <v>2</v>
      </c>
      <c r="I15" s="28">
        <v>1</v>
      </c>
      <c r="J15" s="28">
        <v>1</v>
      </c>
      <c r="K15" s="28">
        <v>6</v>
      </c>
      <c r="L15" s="28">
        <v>37</v>
      </c>
      <c r="M15" s="29">
        <v>3</v>
      </c>
      <c r="N15" s="3"/>
    </row>
    <row r="16" spans="2:14" x14ac:dyDescent="0.15">
      <c r="B16" s="1" t="s">
        <v>11</v>
      </c>
      <c r="C16" s="26">
        <v>226</v>
      </c>
      <c r="D16" s="28">
        <v>0</v>
      </c>
      <c r="E16" s="28">
        <v>7</v>
      </c>
      <c r="F16" s="28">
        <v>3</v>
      </c>
      <c r="G16" s="28">
        <v>2</v>
      </c>
      <c r="H16" s="28">
        <v>7</v>
      </c>
      <c r="I16" s="28">
        <v>26</v>
      </c>
      <c r="J16" s="28">
        <v>3</v>
      </c>
      <c r="K16" s="28">
        <v>3</v>
      </c>
      <c r="L16" s="28">
        <v>124</v>
      </c>
      <c r="M16" s="29">
        <v>3</v>
      </c>
      <c r="N16" s="3"/>
    </row>
    <row r="17" spans="2:14" x14ac:dyDescent="0.15">
      <c r="B17" s="1" t="s">
        <v>12</v>
      </c>
      <c r="C17" s="26">
        <v>47</v>
      </c>
      <c r="D17" s="28">
        <v>0</v>
      </c>
      <c r="E17" s="28">
        <v>0</v>
      </c>
      <c r="F17" s="28">
        <v>0</v>
      </c>
      <c r="G17" s="28">
        <v>0</v>
      </c>
      <c r="H17" s="28">
        <v>5</v>
      </c>
      <c r="I17" s="28">
        <v>6</v>
      </c>
      <c r="J17" s="28">
        <v>0</v>
      </c>
      <c r="K17" s="28">
        <v>0</v>
      </c>
      <c r="L17" s="28">
        <v>24</v>
      </c>
      <c r="M17" s="29">
        <v>0</v>
      </c>
      <c r="N17" s="3"/>
    </row>
    <row r="18" spans="2:14" x14ac:dyDescent="0.15">
      <c r="B18" s="1" t="s">
        <v>13</v>
      </c>
      <c r="C18" s="26">
        <v>97</v>
      </c>
      <c r="D18" s="28">
        <v>0</v>
      </c>
      <c r="E18" s="28">
        <v>0</v>
      </c>
      <c r="F18" s="28">
        <v>0</v>
      </c>
      <c r="G18" s="28">
        <v>1</v>
      </c>
      <c r="H18" s="28">
        <v>15</v>
      </c>
      <c r="I18" s="28">
        <v>8</v>
      </c>
      <c r="J18" s="28">
        <v>2</v>
      </c>
      <c r="K18" s="28">
        <v>0</v>
      </c>
      <c r="L18" s="28">
        <v>49</v>
      </c>
      <c r="M18" s="29">
        <v>0</v>
      </c>
      <c r="N18" s="3"/>
    </row>
    <row r="19" spans="2:14" x14ac:dyDescent="0.15">
      <c r="B19" s="1" t="s">
        <v>14</v>
      </c>
      <c r="C19" s="26">
        <v>110</v>
      </c>
      <c r="D19" s="28">
        <v>1</v>
      </c>
      <c r="E19" s="28">
        <v>0</v>
      </c>
      <c r="F19" s="28">
        <v>0</v>
      </c>
      <c r="G19" s="28">
        <v>0</v>
      </c>
      <c r="H19" s="28">
        <v>8</v>
      </c>
      <c r="I19" s="28">
        <v>13</v>
      </c>
      <c r="J19" s="28">
        <v>1</v>
      </c>
      <c r="K19" s="28">
        <v>3</v>
      </c>
      <c r="L19" s="28">
        <v>53</v>
      </c>
      <c r="M19" s="29">
        <v>3</v>
      </c>
      <c r="N19" s="3"/>
    </row>
    <row r="20" spans="2:14" s="16" customFormat="1" x14ac:dyDescent="0.15">
      <c r="B20" s="14" t="s">
        <v>15</v>
      </c>
      <c r="C20" s="26">
        <v>2265</v>
      </c>
      <c r="D20" s="26">
        <v>4</v>
      </c>
      <c r="E20" s="26">
        <v>59</v>
      </c>
      <c r="F20" s="26">
        <v>0</v>
      </c>
      <c r="G20" s="26">
        <v>19</v>
      </c>
      <c r="H20" s="26">
        <v>88</v>
      </c>
      <c r="I20" s="26">
        <v>158</v>
      </c>
      <c r="J20" s="26">
        <v>19</v>
      </c>
      <c r="K20" s="26">
        <v>51</v>
      </c>
      <c r="L20" s="26">
        <v>1234</v>
      </c>
      <c r="M20" s="27">
        <v>42</v>
      </c>
      <c r="N20" s="15"/>
    </row>
    <row r="21" spans="2:14" s="16" customFormat="1" x14ac:dyDescent="0.15">
      <c r="B21" s="14" t="s">
        <v>78</v>
      </c>
      <c r="C21" s="26">
        <v>4742</v>
      </c>
      <c r="D21" s="26">
        <v>9</v>
      </c>
      <c r="E21" s="26">
        <v>95</v>
      </c>
      <c r="F21" s="26">
        <v>8</v>
      </c>
      <c r="G21" s="26">
        <v>21</v>
      </c>
      <c r="H21" s="26">
        <v>166</v>
      </c>
      <c r="I21" s="26">
        <v>468</v>
      </c>
      <c r="J21" s="26">
        <v>40</v>
      </c>
      <c r="K21" s="26">
        <v>89</v>
      </c>
      <c r="L21" s="26">
        <v>2510</v>
      </c>
      <c r="M21" s="27">
        <v>118</v>
      </c>
      <c r="N21" s="15"/>
    </row>
    <row r="22" spans="2:14" x14ac:dyDescent="0.15">
      <c r="B22" s="1" t="s">
        <v>16</v>
      </c>
      <c r="C22" s="26">
        <v>251</v>
      </c>
      <c r="D22" s="28">
        <v>0</v>
      </c>
      <c r="E22" s="28">
        <v>11</v>
      </c>
      <c r="F22" s="28">
        <v>1</v>
      </c>
      <c r="G22" s="28">
        <v>2</v>
      </c>
      <c r="H22" s="28">
        <v>16</v>
      </c>
      <c r="I22" s="28">
        <v>36</v>
      </c>
      <c r="J22" s="28">
        <v>1</v>
      </c>
      <c r="K22" s="28">
        <v>4</v>
      </c>
      <c r="L22" s="28">
        <v>138</v>
      </c>
      <c r="M22" s="29">
        <v>7</v>
      </c>
      <c r="N22" s="3"/>
    </row>
    <row r="23" spans="2:14" x14ac:dyDescent="0.15">
      <c r="B23" s="1" t="s">
        <v>17</v>
      </c>
      <c r="C23" s="26">
        <v>186</v>
      </c>
      <c r="D23" s="28">
        <v>0</v>
      </c>
      <c r="E23" s="28">
        <v>4</v>
      </c>
      <c r="F23" s="28">
        <v>0</v>
      </c>
      <c r="G23" s="28">
        <v>1</v>
      </c>
      <c r="H23" s="28">
        <v>3</v>
      </c>
      <c r="I23" s="28">
        <v>23</v>
      </c>
      <c r="J23" s="28">
        <v>0</v>
      </c>
      <c r="K23" s="28">
        <v>1</v>
      </c>
      <c r="L23" s="28">
        <v>95</v>
      </c>
      <c r="M23" s="29">
        <v>3</v>
      </c>
      <c r="N23" s="3"/>
    </row>
    <row r="24" spans="2:14" x14ac:dyDescent="0.15">
      <c r="B24" s="1" t="s">
        <v>18</v>
      </c>
      <c r="C24" s="26">
        <v>239</v>
      </c>
      <c r="D24" s="28">
        <v>0</v>
      </c>
      <c r="E24" s="28">
        <v>1</v>
      </c>
      <c r="F24" s="28">
        <v>0</v>
      </c>
      <c r="G24" s="28">
        <v>1</v>
      </c>
      <c r="H24" s="28">
        <v>9</v>
      </c>
      <c r="I24" s="28">
        <v>34</v>
      </c>
      <c r="J24" s="28">
        <v>4</v>
      </c>
      <c r="K24" s="28">
        <v>3</v>
      </c>
      <c r="L24" s="28">
        <v>114</v>
      </c>
      <c r="M24" s="29">
        <v>7</v>
      </c>
      <c r="N24" s="3"/>
    </row>
    <row r="25" spans="2:14" x14ac:dyDescent="0.15">
      <c r="B25" s="1" t="s">
        <v>19</v>
      </c>
      <c r="C25" s="26">
        <v>1132</v>
      </c>
      <c r="D25" s="28">
        <v>3</v>
      </c>
      <c r="E25" s="28">
        <v>22</v>
      </c>
      <c r="F25" s="28">
        <v>3</v>
      </c>
      <c r="G25" s="28">
        <v>3</v>
      </c>
      <c r="H25" s="28">
        <v>50</v>
      </c>
      <c r="I25" s="28">
        <v>110</v>
      </c>
      <c r="J25" s="28">
        <v>12</v>
      </c>
      <c r="K25" s="28">
        <v>22</v>
      </c>
      <c r="L25" s="28">
        <v>568</v>
      </c>
      <c r="M25" s="29">
        <v>16</v>
      </c>
      <c r="N25" s="3"/>
    </row>
    <row r="26" spans="2:14" x14ac:dyDescent="0.15">
      <c r="B26" s="1" t="s">
        <v>20</v>
      </c>
      <c r="C26" s="26">
        <v>776</v>
      </c>
      <c r="D26" s="28">
        <v>1</v>
      </c>
      <c r="E26" s="28">
        <v>22</v>
      </c>
      <c r="F26" s="28">
        <v>0</v>
      </c>
      <c r="G26" s="28">
        <v>3</v>
      </c>
      <c r="H26" s="28">
        <v>20</v>
      </c>
      <c r="I26" s="28">
        <v>79</v>
      </c>
      <c r="J26" s="28">
        <v>3</v>
      </c>
      <c r="K26" s="28">
        <v>16</v>
      </c>
      <c r="L26" s="28">
        <v>404</v>
      </c>
      <c r="M26" s="29">
        <v>28</v>
      </c>
      <c r="N26" s="3"/>
    </row>
    <row r="27" spans="2:14" x14ac:dyDescent="0.15">
      <c r="B27" s="1" t="s">
        <v>21</v>
      </c>
      <c r="C27" s="26">
        <v>1245</v>
      </c>
      <c r="D27" s="28">
        <v>2</v>
      </c>
      <c r="E27" s="28">
        <v>32</v>
      </c>
      <c r="F27" s="28">
        <v>0</v>
      </c>
      <c r="G27" s="28">
        <v>6</v>
      </c>
      <c r="H27" s="28">
        <v>30</v>
      </c>
      <c r="I27" s="28">
        <v>116</v>
      </c>
      <c r="J27" s="28">
        <v>7</v>
      </c>
      <c r="K27" s="28">
        <v>28</v>
      </c>
      <c r="L27" s="28">
        <v>636</v>
      </c>
      <c r="M27" s="29">
        <v>38</v>
      </c>
      <c r="N27" s="3"/>
    </row>
    <row r="28" spans="2:14" x14ac:dyDescent="0.15">
      <c r="B28" s="1" t="s">
        <v>22</v>
      </c>
      <c r="C28" s="26">
        <v>197</v>
      </c>
      <c r="D28" s="28">
        <v>1</v>
      </c>
      <c r="E28" s="28">
        <v>0</v>
      </c>
      <c r="F28" s="28">
        <v>0</v>
      </c>
      <c r="G28" s="28">
        <v>0</v>
      </c>
      <c r="H28" s="28">
        <v>13</v>
      </c>
      <c r="I28" s="28">
        <v>14</v>
      </c>
      <c r="J28" s="28">
        <v>4</v>
      </c>
      <c r="K28" s="28">
        <v>4</v>
      </c>
      <c r="L28" s="28">
        <v>100</v>
      </c>
      <c r="M28" s="29">
        <v>6</v>
      </c>
      <c r="N28" s="3"/>
    </row>
    <row r="29" spans="2:14" x14ac:dyDescent="0.15">
      <c r="B29" s="1" t="s">
        <v>23</v>
      </c>
      <c r="C29" s="26">
        <v>128</v>
      </c>
      <c r="D29" s="28">
        <v>0</v>
      </c>
      <c r="E29" s="28">
        <v>0</v>
      </c>
      <c r="F29" s="28">
        <v>1</v>
      </c>
      <c r="G29" s="28">
        <v>3</v>
      </c>
      <c r="H29" s="28">
        <v>0</v>
      </c>
      <c r="I29" s="28">
        <v>18</v>
      </c>
      <c r="J29" s="28">
        <v>0</v>
      </c>
      <c r="K29" s="28">
        <v>5</v>
      </c>
      <c r="L29" s="28">
        <v>74</v>
      </c>
      <c r="M29" s="29">
        <v>4</v>
      </c>
      <c r="N29" s="3"/>
    </row>
    <row r="30" spans="2:14" x14ac:dyDescent="0.15">
      <c r="B30" s="1" t="s">
        <v>24</v>
      </c>
      <c r="C30" s="26">
        <v>146</v>
      </c>
      <c r="D30" s="28">
        <v>0</v>
      </c>
      <c r="E30" s="28">
        <v>1</v>
      </c>
      <c r="F30" s="28">
        <v>0</v>
      </c>
      <c r="G30" s="28">
        <v>1</v>
      </c>
      <c r="H30" s="28">
        <v>7</v>
      </c>
      <c r="I30" s="28">
        <v>13</v>
      </c>
      <c r="J30" s="28">
        <v>3</v>
      </c>
      <c r="K30" s="28">
        <v>1</v>
      </c>
      <c r="L30" s="28">
        <v>87</v>
      </c>
      <c r="M30" s="29">
        <v>2</v>
      </c>
      <c r="N30" s="3"/>
    </row>
    <row r="31" spans="2:14" x14ac:dyDescent="0.15">
      <c r="B31" s="1" t="s">
        <v>25</v>
      </c>
      <c r="C31" s="26">
        <v>442</v>
      </c>
      <c r="D31" s="28">
        <v>2</v>
      </c>
      <c r="E31" s="28">
        <v>2</v>
      </c>
      <c r="F31" s="28">
        <v>3</v>
      </c>
      <c r="G31" s="28">
        <v>1</v>
      </c>
      <c r="H31" s="28">
        <v>18</v>
      </c>
      <c r="I31" s="28">
        <v>25</v>
      </c>
      <c r="J31" s="28">
        <v>6</v>
      </c>
      <c r="K31" s="28">
        <v>5</v>
      </c>
      <c r="L31" s="28">
        <v>294</v>
      </c>
      <c r="M31" s="29">
        <v>7</v>
      </c>
      <c r="N31" s="3"/>
    </row>
    <row r="32" spans="2:14" s="16" customFormat="1" x14ac:dyDescent="0.15">
      <c r="B32" s="14" t="s">
        <v>79</v>
      </c>
      <c r="C32" s="26">
        <v>1976</v>
      </c>
      <c r="D32" s="26">
        <v>6</v>
      </c>
      <c r="E32" s="26">
        <v>9</v>
      </c>
      <c r="F32" s="26">
        <v>4</v>
      </c>
      <c r="G32" s="26">
        <v>9</v>
      </c>
      <c r="H32" s="26">
        <v>91</v>
      </c>
      <c r="I32" s="26">
        <v>154</v>
      </c>
      <c r="J32" s="26">
        <v>22</v>
      </c>
      <c r="K32" s="26">
        <v>28</v>
      </c>
      <c r="L32" s="26">
        <v>1089</v>
      </c>
      <c r="M32" s="27">
        <v>49</v>
      </c>
      <c r="N32" s="15"/>
    </row>
    <row r="33" spans="2:14" x14ac:dyDescent="0.15">
      <c r="B33" s="1" t="s">
        <v>26</v>
      </c>
      <c r="C33" s="26">
        <v>151</v>
      </c>
      <c r="D33" s="28">
        <v>0</v>
      </c>
      <c r="E33" s="28">
        <v>0</v>
      </c>
      <c r="F33" s="28">
        <v>1</v>
      </c>
      <c r="G33" s="28">
        <v>0</v>
      </c>
      <c r="H33" s="28">
        <v>11</v>
      </c>
      <c r="I33" s="28">
        <v>9</v>
      </c>
      <c r="J33" s="28">
        <v>0</v>
      </c>
      <c r="K33" s="28">
        <v>3</v>
      </c>
      <c r="L33" s="28">
        <v>93</v>
      </c>
      <c r="M33" s="29">
        <v>2</v>
      </c>
      <c r="N33" s="3"/>
    </row>
    <row r="34" spans="2:14" x14ac:dyDescent="0.15">
      <c r="B34" s="1" t="s">
        <v>27</v>
      </c>
      <c r="C34" s="26">
        <v>102</v>
      </c>
      <c r="D34" s="28">
        <v>0</v>
      </c>
      <c r="E34" s="28">
        <v>4</v>
      </c>
      <c r="F34" s="28">
        <v>0</v>
      </c>
      <c r="G34" s="28">
        <v>0</v>
      </c>
      <c r="H34" s="28">
        <v>4</v>
      </c>
      <c r="I34" s="28">
        <v>9</v>
      </c>
      <c r="J34" s="28">
        <v>0</v>
      </c>
      <c r="K34" s="28">
        <v>1</v>
      </c>
      <c r="L34" s="28">
        <v>59</v>
      </c>
      <c r="M34" s="29">
        <v>0</v>
      </c>
      <c r="N34" s="3"/>
    </row>
    <row r="35" spans="2:14" x14ac:dyDescent="0.15">
      <c r="B35" s="1" t="s">
        <v>28</v>
      </c>
      <c r="C35" s="26">
        <v>94</v>
      </c>
      <c r="D35" s="28">
        <v>0</v>
      </c>
      <c r="E35" s="28">
        <v>0</v>
      </c>
      <c r="F35" s="28">
        <v>0</v>
      </c>
      <c r="G35" s="28">
        <v>0</v>
      </c>
      <c r="H35" s="28">
        <v>13</v>
      </c>
      <c r="I35" s="28">
        <v>7</v>
      </c>
      <c r="J35" s="28">
        <v>0</v>
      </c>
      <c r="K35" s="28">
        <v>1</v>
      </c>
      <c r="L35" s="28">
        <v>37</v>
      </c>
      <c r="M35" s="29">
        <v>5</v>
      </c>
      <c r="N35" s="3"/>
    </row>
    <row r="36" spans="2:14" x14ac:dyDescent="0.15">
      <c r="B36" s="1" t="s">
        <v>29</v>
      </c>
      <c r="C36" s="26">
        <v>235</v>
      </c>
      <c r="D36" s="28">
        <v>3</v>
      </c>
      <c r="E36" s="28">
        <v>0</v>
      </c>
      <c r="F36" s="28">
        <v>1</v>
      </c>
      <c r="G36" s="28">
        <v>0</v>
      </c>
      <c r="H36" s="28">
        <v>17</v>
      </c>
      <c r="I36" s="28">
        <v>22</v>
      </c>
      <c r="J36" s="28">
        <v>9</v>
      </c>
      <c r="K36" s="28">
        <v>3</v>
      </c>
      <c r="L36" s="28">
        <v>106</v>
      </c>
      <c r="M36" s="29">
        <v>9</v>
      </c>
      <c r="N36" s="3"/>
    </row>
    <row r="37" spans="2:14" x14ac:dyDescent="0.15">
      <c r="B37" s="1" t="s">
        <v>30</v>
      </c>
      <c r="C37" s="26">
        <v>1219</v>
      </c>
      <c r="D37" s="28">
        <v>3</v>
      </c>
      <c r="E37" s="28">
        <v>4</v>
      </c>
      <c r="F37" s="28">
        <v>1</v>
      </c>
      <c r="G37" s="28">
        <v>7</v>
      </c>
      <c r="H37" s="28">
        <v>40</v>
      </c>
      <c r="I37" s="28">
        <v>101</v>
      </c>
      <c r="J37" s="28">
        <v>12</v>
      </c>
      <c r="K37" s="28">
        <v>19</v>
      </c>
      <c r="L37" s="28">
        <v>688</v>
      </c>
      <c r="M37" s="29">
        <v>29</v>
      </c>
      <c r="N37" s="3"/>
    </row>
    <row r="38" spans="2:14" x14ac:dyDescent="0.15">
      <c r="B38" s="1" t="s">
        <v>31</v>
      </c>
      <c r="C38" s="26">
        <v>175</v>
      </c>
      <c r="D38" s="28">
        <v>0</v>
      </c>
      <c r="E38" s="28">
        <v>1</v>
      </c>
      <c r="F38" s="28">
        <v>1</v>
      </c>
      <c r="G38" s="28">
        <v>2</v>
      </c>
      <c r="H38" s="28">
        <v>6</v>
      </c>
      <c r="I38" s="28">
        <v>6</v>
      </c>
      <c r="J38" s="28">
        <v>1</v>
      </c>
      <c r="K38" s="28">
        <v>1</v>
      </c>
      <c r="L38" s="28">
        <v>106</v>
      </c>
      <c r="M38" s="29">
        <v>4</v>
      </c>
      <c r="N38" s="3"/>
    </row>
    <row r="39" spans="2:14" s="16" customFormat="1" x14ac:dyDescent="0.15">
      <c r="B39" s="14" t="s">
        <v>80</v>
      </c>
      <c r="C39" s="26">
        <v>3912</v>
      </c>
      <c r="D39" s="26">
        <v>22</v>
      </c>
      <c r="E39" s="26">
        <v>118</v>
      </c>
      <c r="F39" s="26">
        <v>9</v>
      </c>
      <c r="G39" s="26">
        <v>37</v>
      </c>
      <c r="H39" s="26">
        <v>173</v>
      </c>
      <c r="I39" s="26">
        <v>494</v>
      </c>
      <c r="J39" s="26">
        <v>43</v>
      </c>
      <c r="K39" s="26">
        <v>93</v>
      </c>
      <c r="L39" s="26">
        <v>1913</v>
      </c>
      <c r="M39" s="27">
        <v>91</v>
      </c>
      <c r="N39" s="15"/>
    </row>
    <row r="40" spans="2:14" x14ac:dyDescent="0.15">
      <c r="B40" s="1" t="s">
        <v>32</v>
      </c>
      <c r="C40" s="26">
        <v>236</v>
      </c>
      <c r="D40" s="28">
        <v>7</v>
      </c>
      <c r="E40" s="28">
        <v>11</v>
      </c>
      <c r="F40" s="28">
        <v>1</v>
      </c>
      <c r="G40" s="28">
        <v>3</v>
      </c>
      <c r="H40" s="28">
        <v>7</v>
      </c>
      <c r="I40" s="28">
        <v>22</v>
      </c>
      <c r="J40" s="28">
        <v>3</v>
      </c>
      <c r="K40" s="28">
        <v>8</v>
      </c>
      <c r="L40" s="28">
        <v>134</v>
      </c>
      <c r="M40" s="29">
        <v>2</v>
      </c>
      <c r="N40" s="3"/>
    </row>
    <row r="41" spans="2:14" x14ac:dyDescent="0.15">
      <c r="B41" s="1" t="s">
        <v>33</v>
      </c>
      <c r="C41" s="26">
        <v>376</v>
      </c>
      <c r="D41" s="28">
        <v>0</v>
      </c>
      <c r="E41" s="28">
        <v>12</v>
      </c>
      <c r="F41" s="28">
        <v>0</v>
      </c>
      <c r="G41" s="28">
        <v>2</v>
      </c>
      <c r="H41" s="28">
        <v>12</v>
      </c>
      <c r="I41" s="28">
        <v>40</v>
      </c>
      <c r="J41" s="28">
        <v>4</v>
      </c>
      <c r="K41" s="28">
        <v>7</v>
      </c>
      <c r="L41" s="28">
        <v>209</v>
      </c>
      <c r="M41" s="29">
        <v>11</v>
      </c>
      <c r="N41" s="3"/>
    </row>
    <row r="42" spans="2:14" x14ac:dyDescent="0.15">
      <c r="B42" s="1" t="s">
        <v>34</v>
      </c>
      <c r="C42" s="26">
        <v>1922</v>
      </c>
      <c r="D42" s="28">
        <v>6</v>
      </c>
      <c r="E42" s="28">
        <v>68</v>
      </c>
      <c r="F42" s="28">
        <v>7</v>
      </c>
      <c r="G42" s="28">
        <v>15</v>
      </c>
      <c r="H42" s="28">
        <v>50</v>
      </c>
      <c r="I42" s="28">
        <v>264</v>
      </c>
      <c r="J42" s="28">
        <v>11</v>
      </c>
      <c r="K42" s="28">
        <v>54</v>
      </c>
      <c r="L42" s="28">
        <v>893</v>
      </c>
      <c r="M42" s="29">
        <v>45</v>
      </c>
      <c r="N42" s="3"/>
    </row>
    <row r="43" spans="2:14" x14ac:dyDescent="0.15">
      <c r="B43" s="1" t="s">
        <v>35</v>
      </c>
      <c r="C43" s="26">
        <v>1063</v>
      </c>
      <c r="D43" s="28">
        <v>9</v>
      </c>
      <c r="E43" s="28">
        <v>22</v>
      </c>
      <c r="F43" s="28">
        <v>1</v>
      </c>
      <c r="G43" s="28">
        <v>13</v>
      </c>
      <c r="H43" s="28">
        <v>76</v>
      </c>
      <c r="I43" s="28">
        <v>142</v>
      </c>
      <c r="J43" s="28">
        <v>21</v>
      </c>
      <c r="K43" s="28">
        <v>21</v>
      </c>
      <c r="L43" s="28">
        <v>497</v>
      </c>
      <c r="M43" s="29">
        <v>24</v>
      </c>
      <c r="N43" s="3"/>
    </row>
    <row r="44" spans="2:14" x14ac:dyDescent="0.15">
      <c r="B44" s="1" t="s">
        <v>36</v>
      </c>
      <c r="C44" s="26">
        <v>157</v>
      </c>
      <c r="D44" s="28">
        <v>0</v>
      </c>
      <c r="E44" s="28">
        <v>3</v>
      </c>
      <c r="F44" s="28">
        <v>0</v>
      </c>
      <c r="G44" s="28">
        <v>4</v>
      </c>
      <c r="H44" s="28">
        <v>12</v>
      </c>
      <c r="I44" s="28">
        <v>10</v>
      </c>
      <c r="J44" s="28">
        <v>4</v>
      </c>
      <c r="K44" s="28">
        <v>0</v>
      </c>
      <c r="L44" s="28">
        <v>95</v>
      </c>
      <c r="M44" s="29">
        <v>3</v>
      </c>
      <c r="N44" s="3"/>
    </row>
    <row r="45" spans="2:14" x14ac:dyDescent="0.15">
      <c r="B45" s="1" t="s">
        <v>37</v>
      </c>
      <c r="C45" s="26">
        <v>158</v>
      </c>
      <c r="D45" s="28">
        <v>0</v>
      </c>
      <c r="E45" s="28">
        <v>2</v>
      </c>
      <c r="F45" s="28">
        <v>0</v>
      </c>
      <c r="G45" s="28">
        <v>0</v>
      </c>
      <c r="H45" s="28">
        <v>16</v>
      </c>
      <c r="I45" s="28">
        <v>16</v>
      </c>
      <c r="J45" s="28">
        <v>0</v>
      </c>
      <c r="K45" s="28">
        <v>3</v>
      </c>
      <c r="L45" s="28">
        <v>85</v>
      </c>
      <c r="M45" s="29">
        <v>6</v>
      </c>
      <c r="N45" s="3"/>
    </row>
    <row r="46" spans="2:14" s="16" customFormat="1" x14ac:dyDescent="0.15">
      <c r="B46" s="14" t="s">
        <v>81</v>
      </c>
      <c r="C46" s="26">
        <v>1048</v>
      </c>
      <c r="D46" s="26">
        <v>0</v>
      </c>
      <c r="E46" s="26">
        <v>13</v>
      </c>
      <c r="F46" s="26">
        <v>4</v>
      </c>
      <c r="G46" s="26">
        <v>4</v>
      </c>
      <c r="H46" s="26">
        <v>65</v>
      </c>
      <c r="I46" s="26">
        <v>105</v>
      </c>
      <c r="J46" s="26">
        <v>11</v>
      </c>
      <c r="K46" s="26">
        <v>15</v>
      </c>
      <c r="L46" s="26">
        <v>554</v>
      </c>
      <c r="M46" s="27">
        <v>16</v>
      </c>
      <c r="N46" s="15"/>
    </row>
    <row r="47" spans="2:14" x14ac:dyDescent="0.15">
      <c r="B47" s="1" t="s">
        <v>38</v>
      </c>
      <c r="C47" s="26">
        <v>70</v>
      </c>
      <c r="D47" s="28">
        <v>0</v>
      </c>
      <c r="E47" s="28">
        <v>0</v>
      </c>
      <c r="F47" s="28">
        <v>0</v>
      </c>
      <c r="G47" s="28">
        <v>0</v>
      </c>
      <c r="H47" s="28">
        <v>4</v>
      </c>
      <c r="I47" s="28">
        <v>12</v>
      </c>
      <c r="J47" s="28">
        <v>0</v>
      </c>
      <c r="K47" s="28">
        <v>0</v>
      </c>
      <c r="L47" s="28">
        <v>39</v>
      </c>
      <c r="M47" s="29">
        <v>0</v>
      </c>
      <c r="N47" s="3"/>
    </row>
    <row r="48" spans="2:14" x14ac:dyDescent="0.15">
      <c r="B48" s="1" t="s">
        <v>39</v>
      </c>
      <c r="C48" s="26">
        <v>49</v>
      </c>
      <c r="D48" s="28">
        <v>0</v>
      </c>
      <c r="E48" s="28">
        <v>0</v>
      </c>
      <c r="F48" s="28">
        <v>0</v>
      </c>
      <c r="G48" s="28">
        <v>1</v>
      </c>
      <c r="H48" s="28">
        <v>1</v>
      </c>
      <c r="I48" s="28">
        <v>5</v>
      </c>
      <c r="J48" s="28">
        <v>0</v>
      </c>
      <c r="K48" s="28">
        <v>3</v>
      </c>
      <c r="L48" s="28">
        <v>30</v>
      </c>
      <c r="M48" s="29">
        <v>1</v>
      </c>
      <c r="N48" s="3"/>
    </row>
    <row r="49" spans="2:14" x14ac:dyDescent="0.15">
      <c r="B49" s="1" t="s">
        <v>40</v>
      </c>
      <c r="C49" s="26">
        <v>322</v>
      </c>
      <c r="D49" s="28">
        <v>0</v>
      </c>
      <c r="E49" s="28">
        <v>1</v>
      </c>
      <c r="F49" s="28">
        <v>2</v>
      </c>
      <c r="G49" s="28">
        <v>0</v>
      </c>
      <c r="H49" s="28">
        <v>29</v>
      </c>
      <c r="I49" s="28">
        <v>32</v>
      </c>
      <c r="J49" s="28">
        <v>3</v>
      </c>
      <c r="K49" s="28">
        <v>2</v>
      </c>
      <c r="L49" s="28">
        <v>174</v>
      </c>
      <c r="M49" s="29">
        <v>3</v>
      </c>
      <c r="N49" s="3"/>
    </row>
    <row r="50" spans="2:14" x14ac:dyDescent="0.15">
      <c r="B50" s="1" t="s">
        <v>41</v>
      </c>
      <c r="C50" s="26">
        <v>450</v>
      </c>
      <c r="D50" s="28">
        <v>0</v>
      </c>
      <c r="E50" s="28">
        <v>8</v>
      </c>
      <c r="F50" s="28">
        <v>2</v>
      </c>
      <c r="G50" s="28">
        <v>3</v>
      </c>
      <c r="H50" s="28">
        <v>23</v>
      </c>
      <c r="I50" s="28">
        <v>46</v>
      </c>
      <c r="J50" s="28">
        <v>6</v>
      </c>
      <c r="K50" s="28">
        <v>5</v>
      </c>
      <c r="L50" s="28">
        <v>221</v>
      </c>
      <c r="M50" s="29">
        <v>9</v>
      </c>
      <c r="N50" s="3"/>
    </row>
    <row r="51" spans="2:14" x14ac:dyDescent="0.15">
      <c r="B51" s="1" t="s">
        <v>42</v>
      </c>
      <c r="C51" s="26">
        <v>157</v>
      </c>
      <c r="D51" s="28">
        <v>0</v>
      </c>
      <c r="E51" s="28">
        <v>4</v>
      </c>
      <c r="F51" s="28">
        <v>0</v>
      </c>
      <c r="G51" s="28">
        <v>0</v>
      </c>
      <c r="H51" s="28">
        <v>8</v>
      </c>
      <c r="I51" s="28">
        <v>10</v>
      </c>
      <c r="J51" s="28">
        <v>2</v>
      </c>
      <c r="K51" s="28">
        <v>5</v>
      </c>
      <c r="L51" s="28">
        <v>90</v>
      </c>
      <c r="M51" s="29">
        <v>3</v>
      </c>
      <c r="N51" s="3"/>
    </row>
    <row r="52" spans="2:14" s="16" customFormat="1" x14ac:dyDescent="0.15">
      <c r="B52" s="14" t="s">
        <v>82</v>
      </c>
      <c r="C52" s="26">
        <v>396</v>
      </c>
      <c r="D52" s="26">
        <v>1</v>
      </c>
      <c r="E52" s="26">
        <v>0</v>
      </c>
      <c r="F52" s="26">
        <v>1</v>
      </c>
      <c r="G52" s="26">
        <v>4</v>
      </c>
      <c r="H52" s="26">
        <v>26</v>
      </c>
      <c r="I52" s="26">
        <v>67</v>
      </c>
      <c r="J52" s="26">
        <v>5</v>
      </c>
      <c r="K52" s="26">
        <v>4</v>
      </c>
      <c r="L52" s="26">
        <v>182</v>
      </c>
      <c r="M52" s="27">
        <v>14</v>
      </c>
      <c r="N52" s="15"/>
    </row>
    <row r="53" spans="2:14" x14ac:dyDescent="0.15">
      <c r="B53" s="1" t="s">
        <v>43</v>
      </c>
      <c r="C53" s="26">
        <v>64</v>
      </c>
      <c r="D53" s="28">
        <v>0</v>
      </c>
      <c r="E53" s="28">
        <v>0</v>
      </c>
      <c r="F53" s="28">
        <v>0</v>
      </c>
      <c r="G53" s="28">
        <v>0</v>
      </c>
      <c r="H53" s="28">
        <v>2</v>
      </c>
      <c r="I53" s="28">
        <v>14</v>
      </c>
      <c r="J53" s="28">
        <v>1</v>
      </c>
      <c r="K53" s="28">
        <v>0</v>
      </c>
      <c r="L53" s="28">
        <v>26</v>
      </c>
      <c r="M53" s="29">
        <v>1</v>
      </c>
      <c r="N53" s="3"/>
    </row>
    <row r="54" spans="2:14" x14ac:dyDescent="0.15">
      <c r="B54" s="1" t="s">
        <v>44</v>
      </c>
      <c r="C54" s="26">
        <v>121</v>
      </c>
      <c r="D54" s="28">
        <v>0</v>
      </c>
      <c r="E54" s="28">
        <v>0</v>
      </c>
      <c r="F54" s="28">
        <v>1</v>
      </c>
      <c r="G54" s="28">
        <v>2</v>
      </c>
      <c r="H54" s="28">
        <v>1</v>
      </c>
      <c r="I54" s="28">
        <v>23</v>
      </c>
      <c r="J54" s="28">
        <v>1</v>
      </c>
      <c r="K54" s="28">
        <v>3</v>
      </c>
      <c r="L54" s="28">
        <v>63</v>
      </c>
      <c r="M54" s="29">
        <v>7</v>
      </c>
      <c r="N54" s="3"/>
    </row>
    <row r="55" spans="2:14" x14ac:dyDescent="0.15">
      <c r="B55" s="1" t="s">
        <v>45</v>
      </c>
      <c r="C55" s="26">
        <v>133</v>
      </c>
      <c r="D55" s="28">
        <v>0</v>
      </c>
      <c r="E55" s="28">
        <v>0</v>
      </c>
      <c r="F55" s="28">
        <v>0</v>
      </c>
      <c r="G55" s="28">
        <v>0</v>
      </c>
      <c r="H55" s="28">
        <v>12</v>
      </c>
      <c r="I55" s="28">
        <v>25</v>
      </c>
      <c r="J55" s="28">
        <v>2</v>
      </c>
      <c r="K55" s="28">
        <v>1</v>
      </c>
      <c r="L55" s="28">
        <v>64</v>
      </c>
      <c r="M55" s="29">
        <v>3</v>
      </c>
      <c r="N55" s="3"/>
    </row>
    <row r="56" spans="2:14" x14ac:dyDescent="0.15">
      <c r="B56" s="1" t="s">
        <v>46</v>
      </c>
      <c r="C56" s="26">
        <v>78</v>
      </c>
      <c r="D56" s="28">
        <v>1</v>
      </c>
      <c r="E56" s="28">
        <v>0</v>
      </c>
      <c r="F56" s="28">
        <v>0</v>
      </c>
      <c r="G56" s="28">
        <v>2</v>
      </c>
      <c r="H56" s="28">
        <v>11</v>
      </c>
      <c r="I56" s="28">
        <v>5</v>
      </c>
      <c r="J56" s="28">
        <v>1</v>
      </c>
      <c r="K56" s="28">
        <v>0</v>
      </c>
      <c r="L56" s="28">
        <v>29</v>
      </c>
      <c r="M56" s="29">
        <v>3</v>
      </c>
      <c r="N56" s="3"/>
    </row>
    <row r="57" spans="2:14" s="16" customFormat="1" x14ac:dyDescent="0.15">
      <c r="B57" s="14" t="s">
        <v>83</v>
      </c>
      <c r="C57" s="26">
        <v>1953</v>
      </c>
      <c r="D57" s="26">
        <v>4</v>
      </c>
      <c r="E57" s="26">
        <v>12</v>
      </c>
      <c r="F57" s="26">
        <v>1</v>
      </c>
      <c r="G57" s="26">
        <v>18</v>
      </c>
      <c r="H57" s="26">
        <v>82</v>
      </c>
      <c r="I57" s="26">
        <v>201</v>
      </c>
      <c r="J57" s="26">
        <v>12</v>
      </c>
      <c r="K57" s="26">
        <v>62</v>
      </c>
      <c r="L57" s="26">
        <v>1074</v>
      </c>
      <c r="M57" s="27">
        <v>41</v>
      </c>
      <c r="N57" s="15"/>
    </row>
    <row r="58" spans="2:14" x14ac:dyDescent="0.15">
      <c r="B58" s="1" t="s">
        <v>47</v>
      </c>
      <c r="C58" s="26">
        <v>940</v>
      </c>
      <c r="D58" s="28">
        <v>1</v>
      </c>
      <c r="E58" s="28">
        <v>5</v>
      </c>
      <c r="F58" s="28">
        <v>1</v>
      </c>
      <c r="G58" s="28">
        <v>9</v>
      </c>
      <c r="H58" s="28">
        <v>53</v>
      </c>
      <c r="I58" s="28">
        <v>78</v>
      </c>
      <c r="J58" s="28">
        <v>5</v>
      </c>
      <c r="K58" s="28">
        <v>37</v>
      </c>
      <c r="L58" s="28">
        <v>452</v>
      </c>
      <c r="M58" s="29">
        <v>18</v>
      </c>
      <c r="N58" s="3"/>
    </row>
    <row r="59" spans="2:14" x14ac:dyDescent="0.15">
      <c r="B59" s="1" t="s">
        <v>48</v>
      </c>
      <c r="C59" s="26">
        <v>89</v>
      </c>
      <c r="D59" s="28">
        <v>0</v>
      </c>
      <c r="E59" s="28">
        <v>0</v>
      </c>
      <c r="F59" s="28">
        <v>0</v>
      </c>
      <c r="G59" s="28">
        <v>0</v>
      </c>
      <c r="H59" s="28">
        <v>1</v>
      </c>
      <c r="I59" s="28">
        <v>15</v>
      </c>
      <c r="J59" s="28">
        <v>0</v>
      </c>
      <c r="K59" s="28">
        <v>0</v>
      </c>
      <c r="L59" s="28">
        <v>50</v>
      </c>
      <c r="M59" s="29">
        <v>2</v>
      </c>
      <c r="N59" s="3"/>
    </row>
    <row r="60" spans="2:14" x14ac:dyDescent="0.15">
      <c r="B60" s="1" t="s">
        <v>49</v>
      </c>
      <c r="C60" s="26">
        <v>87</v>
      </c>
      <c r="D60" s="28">
        <v>0</v>
      </c>
      <c r="E60" s="28">
        <v>0</v>
      </c>
      <c r="F60" s="28">
        <v>0</v>
      </c>
      <c r="G60" s="28">
        <v>1</v>
      </c>
      <c r="H60" s="28">
        <v>4</v>
      </c>
      <c r="I60" s="28">
        <v>10</v>
      </c>
      <c r="J60" s="28">
        <v>0</v>
      </c>
      <c r="K60" s="28">
        <v>0</v>
      </c>
      <c r="L60" s="28">
        <v>54</v>
      </c>
      <c r="M60" s="29">
        <v>4</v>
      </c>
      <c r="N60" s="3"/>
    </row>
    <row r="61" spans="2:14" x14ac:dyDescent="0.15">
      <c r="B61" s="1" t="s">
        <v>50</v>
      </c>
      <c r="C61" s="26">
        <v>179</v>
      </c>
      <c r="D61" s="28">
        <v>3</v>
      </c>
      <c r="E61" s="28">
        <v>1</v>
      </c>
      <c r="F61" s="28">
        <v>0</v>
      </c>
      <c r="G61" s="28">
        <v>1</v>
      </c>
      <c r="H61" s="28">
        <v>6</v>
      </c>
      <c r="I61" s="28">
        <v>17</v>
      </c>
      <c r="J61" s="28">
        <v>0</v>
      </c>
      <c r="K61" s="28">
        <v>15</v>
      </c>
      <c r="L61" s="28">
        <v>111</v>
      </c>
      <c r="M61" s="29">
        <v>3</v>
      </c>
      <c r="N61" s="3"/>
    </row>
    <row r="62" spans="2:14" x14ac:dyDescent="0.15">
      <c r="B62" s="1" t="s">
        <v>51</v>
      </c>
      <c r="C62" s="26">
        <v>96</v>
      </c>
      <c r="D62" s="28">
        <v>0</v>
      </c>
      <c r="E62" s="28">
        <v>3</v>
      </c>
      <c r="F62" s="28">
        <v>0</v>
      </c>
      <c r="G62" s="28">
        <v>3</v>
      </c>
      <c r="H62" s="28">
        <v>3</v>
      </c>
      <c r="I62" s="28">
        <v>8</v>
      </c>
      <c r="J62" s="28">
        <v>0</v>
      </c>
      <c r="K62" s="28">
        <v>1</v>
      </c>
      <c r="L62" s="28">
        <v>62</v>
      </c>
      <c r="M62" s="29">
        <v>3</v>
      </c>
      <c r="N62" s="3"/>
    </row>
    <row r="63" spans="2:14" x14ac:dyDescent="0.15">
      <c r="B63" s="1" t="s">
        <v>52</v>
      </c>
      <c r="C63" s="26">
        <v>98</v>
      </c>
      <c r="D63" s="28">
        <v>0</v>
      </c>
      <c r="E63" s="28">
        <v>0</v>
      </c>
      <c r="F63" s="28">
        <v>0</v>
      </c>
      <c r="G63" s="28">
        <v>0</v>
      </c>
      <c r="H63" s="28">
        <v>6</v>
      </c>
      <c r="I63" s="28">
        <v>14</v>
      </c>
      <c r="J63" s="28">
        <v>1</v>
      </c>
      <c r="K63" s="28">
        <v>0</v>
      </c>
      <c r="L63" s="28">
        <v>60</v>
      </c>
      <c r="M63" s="29">
        <v>1</v>
      </c>
      <c r="N63" s="3"/>
    </row>
    <row r="64" spans="2:14" x14ac:dyDescent="0.15">
      <c r="B64" s="1" t="s">
        <v>53</v>
      </c>
      <c r="C64" s="26">
        <v>145</v>
      </c>
      <c r="D64" s="28">
        <v>0</v>
      </c>
      <c r="E64" s="28">
        <v>3</v>
      </c>
      <c r="F64" s="28">
        <v>0</v>
      </c>
      <c r="G64" s="28">
        <v>1</v>
      </c>
      <c r="H64" s="28">
        <v>2</v>
      </c>
      <c r="I64" s="28">
        <v>17</v>
      </c>
      <c r="J64" s="28">
        <v>1</v>
      </c>
      <c r="K64" s="28">
        <v>4</v>
      </c>
      <c r="L64" s="28">
        <v>97</v>
      </c>
      <c r="M64" s="29">
        <v>2</v>
      </c>
      <c r="N64" s="3"/>
    </row>
    <row r="65" spans="2:14" ht="12.6" thickBot="1" x14ac:dyDescent="0.2">
      <c r="B65" s="17" t="s">
        <v>54</v>
      </c>
      <c r="C65" s="30">
        <v>319</v>
      </c>
      <c r="D65" s="31">
        <v>0</v>
      </c>
      <c r="E65" s="31">
        <v>0</v>
      </c>
      <c r="F65" s="31">
        <v>0</v>
      </c>
      <c r="G65" s="31">
        <v>3</v>
      </c>
      <c r="H65" s="31">
        <v>7</v>
      </c>
      <c r="I65" s="31">
        <v>42</v>
      </c>
      <c r="J65" s="31">
        <v>5</v>
      </c>
      <c r="K65" s="31">
        <v>5</v>
      </c>
      <c r="L65" s="31">
        <v>188</v>
      </c>
      <c r="M65" s="32">
        <v>8</v>
      </c>
      <c r="N65" s="3"/>
    </row>
    <row r="67" spans="2:14" x14ac:dyDescent="0.15">
      <c r="B67" s="18" t="s">
        <v>65</v>
      </c>
      <c r="C67" s="19"/>
    </row>
    <row r="68" spans="2:14" x14ac:dyDescent="0.15">
      <c r="B68" s="18" t="s">
        <v>66</v>
      </c>
      <c r="C68" s="20">
        <f>SUM(C7,C13,C20,C21,C32,C39,C46,C52,C57)-C6</f>
        <v>0</v>
      </c>
      <c r="D68" s="20">
        <f t="shared" ref="D68:M68" si="1">SUM(D7,D13,D20,D21,D32,D39,D46,D52,D57)-D6</f>
        <v>0</v>
      </c>
      <c r="E68" s="20">
        <f t="shared" si="1"/>
        <v>0</v>
      </c>
      <c r="F68" s="20">
        <f t="shared" si="1"/>
        <v>0</v>
      </c>
      <c r="G68" s="20">
        <f t="shared" si="1"/>
        <v>0</v>
      </c>
      <c r="H68" s="20">
        <f t="shared" si="1"/>
        <v>0</v>
      </c>
      <c r="I68" s="20">
        <f t="shared" si="1"/>
        <v>0</v>
      </c>
      <c r="J68" s="20">
        <f t="shared" si="1"/>
        <v>0</v>
      </c>
      <c r="K68" s="20">
        <f t="shared" si="1"/>
        <v>0</v>
      </c>
      <c r="L68" s="20">
        <f t="shared" si="1"/>
        <v>0</v>
      </c>
      <c r="M68" s="20">
        <f t="shared" si="1"/>
        <v>0</v>
      </c>
    </row>
    <row r="69" spans="2:14" x14ac:dyDescent="0.15">
      <c r="B69" s="18" t="s">
        <v>67</v>
      </c>
      <c r="C69" s="20">
        <f>SUM(C8:C12)-C7</f>
        <v>0</v>
      </c>
      <c r="D69" s="20">
        <f t="shared" ref="D69:M69" si="2">SUM(D8:D12)-D7</f>
        <v>0</v>
      </c>
      <c r="E69" s="20">
        <f t="shared" si="2"/>
        <v>0</v>
      </c>
      <c r="F69" s="20">
        <f t="shared" si="2"/>
        <v>0</v>
      </c>
      <c r="G69" s="20">
        <f t="shared" si="2"/>
        <v>0</v>
      </c>
      <c r="H69" s="20">
        <f t="shared" si="2"/>
        <v>0</v>
      </c>
      <c r="I69" s="20">
        <f t="shared" si="2"/>
        <v>0</v>
      </c>
      <c r="J69" s="20">
        <f t="shared" si="2"/>
        <v>0</v>
      </c>
      <c r="K69" s="20">
        <f t="shared" si="2"/>
        <v>0</v>
      </c>
      <c r="L69" s="20">
        <f t="shared" si="2"/>
        <v>0</v>
      </c>
      <c r="M69" s="20">
        <f t="shared" si="2"/>
        <v>0</v>
      </c>
    </row>
    <row r="70" spans="2:14" x14ac:dyDescent="0.15">
      <c r="B70" s="18" t="s">
        <v>68</v>
      </c>
      <c r="C70" s="21">
        <f>SUM(C14:C19)-C13</f>
        <v>0</v>
      </c>
      <c r="D70" s="21">
        <f t="shared" ref="D70:M70" si="3">SUM(D14:D19)-D13</f>
        <v>0</v>
      </c>
      <c r="E70" s="21">
        <f t="shared" si="3"/>
        <v>0</v>
      </c>
      <c r="F70" s="21">
        <f t="shared" si="3"/>
        <v>0</v>
      </c>
      <c r="G70" s="21">
        <f t="shared" si="3"/>
        <v>0</v>
      </c>
      <c r="H70" s="21">
        <f t="shared" si="3"/>
        <v>0</v>
      </c>
      <c r="I70" s="21">
        <f t="shared" si="3"/>
        <v>0</v>
      </c>
      <c r="J70" s="21">
        <f t="shared" si="3"/>
        <v>0</v>
      </c>
      <c r="K70" s="21">
        <f t="shared" si="3"/>
        <v>0</v>
      </c>
      <c r="L70" s="21">
        <f t="shared" si="3"/>
        <v>0</v>
      </c>
      <c r="M70" s="21">
        <f t="shared" si="3"/>
        <v>0</v>
      </c>
    </row>
    <row r="71" spans="2:14" x14ac:dyDescent="0.15">
      <c r="B71" s="18" t="s">
        <v>69</v>
      </c>
      <c r="C71" s="21">
        <f>SUM(C22:C31)-C21</f>
        <v>0</v>
      </c>
      <c r="D71" s="21">
        <f t="shared" ref="D71:M71" si="4">SUM(D22:D31)-D21</f>
        <v>0</v>
      </c>
      <c r="E71" s="21">
        <f t="shared" si="4"/>
        <v>0</v>
      </c>
      <c r="F71" s="21">
        <f t="shared" si="4"/>
        <v>0</v>
      </c>
      <c r="G71" s="21">
        <f t="shared" si="4"/>
        <v>0</v>
      </c>
      <c r="H71" s="21">
        <f t="shared" si="4"/>
        <v>0</v>
      </c>
      <c r="I71" s="21">
        <f t="shared" si="4"/>
        <v>0</v>
      </c>
      <c r="J71" s="21">
        <f t="shared" si="4"/>
        <v>0</v>
      </c>
      <c r="K71" s="21">
        <f t="shared" si="4"/>
        <v>0</v>
      </c>
      <c r="L71" s="21">
        <f t="shared" si="4"/>
        <v>0</v>
      </c>
      <c r="M71" s="21">
        <f t="shared" si="4"/>
        <v>0</v>
      </c>
    </row>
    <row r="72" spans="2:14" x14ac:dyDescent="0.15">
      <c r="B72" s="18" t="s">
        <v>70</v>
      </c>
      <c r="C72" s="21">
        <f>SUM(C33:C38)-C32</f>
        <v>0</v>
      </c>
      <c r="D72" s="21">
        <f t="shared" ref="D72:M72" si="5">SUM(D33:D38)-D32</f>
        <v>0</v>
      </c>
      <c r="E72" s="21">
        <f t="shared" si="5"/>
        <v>0</v>
      </c>
      <c r="F72" s="21">
        <f t="shared" si="5"/>
        <v>0</v>
      </c>
      <c r="G72" s="21">
        <f t="shared" si="5"/>
        <v>0</v>
      </c>
      <c r="H72" s="21">
        <f t="shared" si="5"/>
        <v>0</v>
      </c>
      <c r="I72" s="21">
        <f t="shared" si="5"/>
        <v>0</v>
      </c>
      <c r="J72" s="21">
        <f t="shared" si="5"/>
        <v>0</v>
      </c>
      <c r="K72" s="21">
        <f t="shared" si="5"/>
        <v>0</v>
      </c>
      <c r="L72" s="21">
        <f t="shared" si="5"/>
        <v>0</v>
      </c>
      <c r="M72" s="21">
        <f t="shared" si="5"/>
        <v>0</v>
      </c>
    </row>
    <row r="73" spans="2:14" x14ac:dyDescent="0.15">
      <c r="B73" s="18" t="s">
        <v>71</v>
      </c>
      <c r="C73" s="21">
        <f>SUM(C40:C45)-C39</f>
        <v>0</v>
      </c>
      <c r="D73" s="21">
        <f t="shared" ref="D73:M73" si="6">SUM(D40:D45)-D39</f>
        <v>0</v>
      </c>
      <c r="E73" s="21">
        <f t="shared" si="6"/>
        <v>0</v>
      </c>
      <c r="F73" s="21">
        <f t="shared" si="6"/>
        <v>0</v>
      </c>
      <c r="G73" s="21">
        <f t="shared" si="6"/>
        <v>0</v>
      </c>
      <c r="H73" s="21">
        <f t="shared" si="6"/>
        <v>0</v>
      </c>
      <c r="I73" s="21">
        <f t="shared" si="6"/>
        <v>0</v>
      </c>
      <c r="J73" s="21">
        <f t="shared" si="6"/>
        <v>0</v>
      </c>
      <c r="K73" s="21">
        <f t="shared" si="6"/>
        <v>0</v>
      </c>
      <c r="L73" s="21">
        <f t="shared" si="6"/>
        <v>0</v>
      </c>
      <c r="M73" s="21">
        <f t="shared" si="6"/>
        <v>0</v>
      </c>
    </row>
    <row r="74" spans="2:14" x14ac:dyDescent="0.15">
      <c r="B74" s="18" t="s">
        <v>72</v>
      </c>
      <c r="C74" s="21">
        <f>SUM(C47:C51)-C46</f>
        <v>0</v>
      </c>
      <c r="D74" s="21">
        <f t="shared" ref="D74:M74" si="7">SUM(D47:D51)-D46</f>
        <v>0</v>
      </c>
      <c r="E74" s="21">
        <f t="shared" si="7"/>
        <v>0</v>
      </c>
      <c r="F74" s="21">
        <f t="shared" si="7"/>
        <v>0</v>
      </c>
      <c r="G74" s="21">
        <f t="shared" si="7"/>
        <v>0</v>
      </c>
      <c r="H74" s="21">
        <f t="shared" si="7"/>
        <v>0</v>
      </c>
      <c r="I74" s="21">
        <f t="shared" si="7"/>
        <v>0</v>
      </c>
      <c r="J74" s="21">
        <f t="shared" si="7"/>
        <v>0</v>
      </c>
      <c r="K74" s="21">
        <f t="shared" si="7"/>
        <v>0</v>
      </c>
      <c r="L74" s="21">
        <f t="shared" si="7"/>
        <v>0</v>
      </c>
      <c r="M74" s="21">
        <f t="shared" si="7"/>
        <v>0</v>
      </c>
    </row>
    <row r="75" spans="2:14" x14ac:dyDescent="0.15">
      <c r="B75" s="18" t="s">
        <v>73</v>
      </c>
      <c r="C75" s="21">
        <f>SUM(C53:C56)-C52</f>
        <v>0</v>
      </c>
      <c r="D75" s="21">
        <f t="shared" ref="D75:M75" si="8">SUM(D53:D56)-D52</f>
        <v>0</v>
      </c>
      <c r="E75" s="21">
        <f t="shared" si="8"/>
        <v>0</v>
      </c>
      <c r="F75" s="21">
        <f t="shared" si="8"/>
        <v>0</v>
      </c>
      <c r="G75" s="21">
        <f t="shared" si="8"/>
        <v>0</v>
      </c>
      <c r="H75" s="21">
        <f t="shared" si="8"/>
        <v>0</v>
      </c>
      <c r="I75" s="21">
        <f t="shared" si="8"/>
        <v>0</v>
      </c>
      <c r="J75" s="21">
        <f t="shared" si="8"/>
        <v>0</v>
      </c>
      <c r="K75" s="21">
        <f t="shared" si="8"/>
        <v>0</v>
      </c>
      <c r="L75" s="21">
        <f t="shared" si="8"/>
        <v>0</v>
      </c>
      <c r="M75" s="21">
        <f t="shared" si="8"/>
        <v>0</v>
      </c>
    </row>
    <row r="76" spans="2:14" x14ac:dyDescent="0.15">
      <c r="B76" s="18" t="s">
        <v>74</v>
      </c>
      <c r="C76" s="21">
        <f>SUM(C58:C65)-C57</f>
        <v>0</v>
      </c>
      <c r="D76" s="21">
        <f t="shared" ref="D76:M76" si="9">SUM(D58:D65)-D57</f>
        <v>0</v>
      </c>
      <c r="E76" s="21">
        <f t="shared" si="9"/>
        <v>0</v>
      </c>
      <c r="F76" s="21">
        <f t="shared" si="9"/>
        <v>0</v>
      </c>
      <c r="G76" s="21">
        <f t="shared" si="9"/>
        <v>0</v>
      </c>
      <c r="H76" s="21">
        <f t="shared" si="9"/>
        <v>0</v>
      </c>
      <c r="I76" s="21">
        <f t="shared" si="9"/>
        <v>0</v>
      </c>
      <c r="J76" s="21">
        <f t="shared" si="9"/>
        <v>0</v>
      </c>
      <c r="K76" s="21">
        <f t="shared" si="9"/>
        <v>0</v>
      </c>
      <c r="L76" s="21">
        <f t="shared" si="9"/>
        <v>0</v>
      </c>
      <c r="M76" s="21">
        <f t="shared" si="9"/>
        <v>0</v>
      </c>
    </row>
  </sheetData>
  <mergeCells count="3">
    <mergeCell ref="B4:B5"/>
    <mergeCell ref="C4:C5"/>
    <mergeCell ref="C2:L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2022-07-28T06:07:02Z</dcterms:created>
  <dcterms:modified xsi:type="dcterms:W3CDTF">2022-07-28T06:07:02Z</dcterms:modified>
</cp:coreProperties>
</file>