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92207B9F-7B64-42E8-B3D0-C5BF0B5006DB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78-001" sheetId="1" r:id="rId1"/>
  </sheets>
  <definedNames>
    <definedName name="_xlnm.Print_Area" localSheetId="0">'078-001'!$B$2:$X$56</definedName>
  </definedNames>
  <calcPr calcId="191029"/>
</workbook>
</file>

<file path=xl/calcChain.xml><?xml version="1.0" encoding="utf-8"?>
<calcChain xmlns="http://schemas.openxmlformats.org/spreadsheetml/2006/main">
  <c r="T17" i="1" l="1"/>
  <c r="Q17" i="1"/>
  <c r="N17" i="1"/>
  <c r="W27" i="1"/>
  <c r="K17" i="1"/>
  <c r="W41" i="1"/>
  <c r="W40" i="1"/>
  <c r="W39" i="1"/>
  <c r="E17" i="1"/>
  <c r="H17" i="1"/>
</calcChain>
</file>

<file path=xl/sharedStrings.xml><?xml version="1.0" encoding="utf-8"?>
<sst xmlns="http://schemas.openxmlformats.org/spreadsheetml/2006/main" count="87" uniqueCount="58">
  <si>
    <t>許可件数</t>
  </si>
  <si>
    <t>(付表３）　年次別　火薬類取締対象事業所数</t>
  </si>
  <si>
    <t>消費場所</t>
  </si>
  <si>
    <t>消費鉱山</t>
  </si>
  <si>
    <t>注１　火薬類取締法第43条第２項に規定する対象事業所のみである。</t>
  </si>
  <si>
    <t>(付表４）　年次別　火薬類による事故発生件数及び死傷者数</t>
  </si>
  <si>
    <t>発生件数</t>
  </si>
  <si>
    <t>爆薬</t>
    <rPh sb="0" eb="2">
      <t>バクヤク</t>
    </rPh>
    <phoneticPr fontId="1"/>
  </si>
  <si>
    <t>火薬</t>
    <rPh sb="0" eb="2">
      <t>カヤク</t>
    </rPh>
    <phoneticPr fontId="1"/>
  </si>
  <si>
    <t>総数</t>
    <rPh sb="0" eb="2">
      <t>ソウスウ</t>
    </rPh>
    <phoneticPr fontId="1"/>
  </si>
  <si>
    <t>火工品</t>
    <rPh sb="0" eb="1">
      <t>ヒ</t>
    </rPh>
    <rPh sb="1" eb="2">
      <t>コウ</t>
    </rPh>
    <rPh sb="2" eb="3">
      <t>シナ</t>
    </rPh>
    <phoneticPr fontId="1"/>
  </si>
  <si>
    <t>煙火</t>
    <rPh sb="0" eb="1">
      <t>ケムリ</t>
    </rPh>
    <rPh sb="1" eb="2">
      <t>ヒ</t>
    </rPh>
    <phoneticPr fontId="1"/>
  </si>
  <si>
    <t>雷管等（個）</t>
    <phoneticPr fontId="1"/>
  </si>
  <si>
    <t>年次</t>
    <phoneticPr fontId="1"/>
  </si>
  <si>
    <t>態様別</t>
    <phoneticPr fontId="1"/>
  </si>
  <si>
    <t>種別</t>
    <phoneticPr fontId="1"/>
  </si>
  <si>
    <t>煙火(㎏）</t>
    <phoneticPr fontId="1"/>
  </si>
  <si>
    <t>火薬(㎏）</t>
    <phoneticPr fontId="1"/>
  </si>
  <si>
    <t>煙火
がん具</t>
    <rPh sb="0" eb="1">
      <t>ケムリ</t>
    </rPh>
    <rPh sb="1" eb="2">
      <t>ヒ</t>
    </rPh>
    <rPh sb="5" eb="6">
      <t>グ</t>
    </rPh>
    <phoneticPr fontId="1"/>
  </si>
  <si>
    <t>爆薬(㎏）</t>
    <phoneticPr fontId="1"/>
  </si>
  <si>
    <t>その他の
火工品
(㎏）</t>
    <phoneticPr fontId="1"/>
  </si>
  <si>
    <t>届出件数</t>
    <phoneticPr fontId="1"/>
  </si>
  <si>
    <t>譲渡</t>
    <phoneticPr fontId="1"/>
  </si>
  <si>
    <t>譲受</t>
    <phoneticPr fontId="1"/>
  </si>
  <si>
    <t>消費</t>
    <phoneticPr fontId="1"/>
  </si>
  <si>
    <t>輸入</t>
    <phoneticPr fontId="1"/>
  </si>
  <si>
    <t>(付表２）　猟銃用火薬類等　態様別　許可状況</t>
    <phoneticPr fontId="1"/>
  </si>
  <si>
    <t>(付表１）　火薬類　種類別　運搬届出数</t>
    <phoneticPr fontId="1"/>
  </si>
  <si>
    <t>実包
(個)</t>
    <rPh sb="4" eb="5">
      <t>コ</t>
    </rPh>
    <phoneticPr fontId="1"/>
  </si>
  <si>
    <t>空包
(個)</t>
    <phoneticPr fontId="1"/>
  </si>
  <si>
    <t>銃用雷管
(個)</t>
    <phoneticPr fontId="1"/>
  </si>
  <si>
    <t>黒色猟用火薬
(kg)</t>
    <rPh sb="2" eb="3">
      <t>リョウ</t>
    </rPh>
    <rPh sb="3" eb="4">
      <t>ヨウ</t>
    </rPh>
    <rPh sb="4" eb="6">
      <t>カヤク</t>
    </rPh>
    <phoneticPr fontId="1"/>
  </si>
  <si>
    <t>工業・電気・信号雷管</t>
    <phoneticPr fontId="1"/>
  </si>
  <si>
    <t>その他の雷管等</t>
    <phoneticPr fontId="1"/>
  </si>
  <si>
    <t>無煙火薬
(kg)</t>
    <phoneticPr fontId="1"/>
  </si>
  <si>
    <t>総数</t>
    <phoneticPr fontId="1"/>
  </si>
  <si>
    <t>製造所</t>
    <phoneticPr fontId="1"/>
  </si>
  <si>
    <t>販売所</t>
    <phoneticPr fontId="1"/>
  </si>
  <si>
    <t>貯蔵所</t>
    <phoneticPr fontId="1"/>
  </si>
  <si>
    <t>　２　各年年末現在である。</t>
    <phoneticPr fontId="1"/>
  </si>
  <si>
    <t>種別</t>
    <phoneticPr fontId="1"/>
  </si>
  <si>
    <t>死者</t>
    <phoneticPr fontId="1"/>
  </si>
  <si>
    <t>傷者</t>
    <phoneticPr fontId="1"/>
  </si>
  <si>
    <t>-</t>
  </si>
  <si>
    <t>火薬類取締法421</t>
    <rPh sb="0" eb="3">
      <t>カヤクルイ</t>
    </rPh>
    <rPh sb="3" eb="6">
      <t>トリシマリホウ</t>
    </rPh>
    <phoneticPr fontId="1"/>
  </si>
  <si>
    <t>注　単位未満の数値については四捨五入しているため、個々の数字の合計は、必ずしも総数に一致しない。</t>
    <rPh sb="0" eb="1">
      <t>チュウ</t>
    </rPh>
    <rPh sb="2" eb="4">
      <t>タンイ</t>
    </rPh>
    <rPh sb="4" eb="6">
      <t>ミマン</t>
    </rPh>
    <rPh sb="7" eb="9">
      <t>スウチ</t>
    </rPh>
    <rPh sb="14" eb="18">
      <t>シシャゴニュウ</t>
    </rPh>
    <rPh sb="25" eb="27">
      <t>ココ</t>
    </rPh>
    <rPh sb="28" eb="30">
      <t>スウジ</t>
    </rPh>
    <rPh sb="31" eb="33">
      <t>ゴウケイ</t>
    </rPh>
    <rPh sb="35" eb="36">
      <t>カナラ</t>
    </rPh>
    <rPh sb="39" eb="41">
      <t>ソウスウ</t>
    </rPh>
    <rPh sb="42" eb="44">
      <t>イッチ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</si>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</sst>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38" fontId="3" fillId="0" borderId="6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horizontal="right" vertical="center"/>
    </xf>
    <xf numFmtId="38" fontId="0" fillId="0" borderId="8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horizontal="right" vertical="center"/>
    </xf>
    <xf numFmtId="38" fontId="0" fillId="0" borderId="17" xfId="0" applyNumberFormat="1" applyFont="1" applyFill="1" applyBorder="1" applyAlignment="1" applyProtection="1">
      <alignment horizontal="right" vertical="center"/>
    </xf>
    <xf numFmtId="38" fontId="0" fillId="0" borderId="7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38" fontId="3" fillId="0" borderId="9" xfId="0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38" fontId="0" fillId="0" borderId="10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  <protection locked="0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3" fillId="0" borderId="8" xfId="0" applyNumberFormat="1" applyFont="1" applyFill="1" applyBorder="1" applyAlignment="1" applyProtection="1">
      <alignment horizontal="right" vertical="center"/>
      <protection locked="0"/>
    </xf>
    <xf numFmtId="38" fontId="0" fillId="0" borderId="12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38" fontId="0" fillId="0" borderId="11" xfId="0" applyNumberFormat="1" applyFont="1" applyFill="1" applyBorder="1" applyAlignment="1">
      <alignment horizontal="right" vertical="center"/>
    </xf>
    <xf numFmtId="38" fontId="0" fillId="0" borderId="10" xfId="0" applyNumberFormat="1" applyFont="1" applyFill="1" applyBorder="1" applyAlignment="1" applyProtection="1">
      <alignment horizontal="right" vertical="center"/>
      <protection locked="0"/>
    </xf>
    <xf numFmtId="38" fontId="0" fillId="0" borderId="12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38" fontId="3" fillId="0" borderId="6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19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38" fontId="0" fillId="0" borderId="9" xfId="0" applyNumberFormat="1" applyFont="1" applyFill="1" applyBorder="1" applyAlignment="1" applyProtection="1">
      <alignment horizontal="right" vertical="center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17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textRotation="255" wrapText="1"/>
    </xf>
    <xf numFmtId="0" fontId="0" fillId="0" borderId="16" xfId="0" applyFont="1" applyFill="1" applyBorder="1" applyAlignment="1" applyProtection="1">
      <alignment horizontal="center" vertical="center" textRotation="255" wrapText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" xfId="0" quotePrefix="1" applyNumberFormat="1" applyFont="1" applyFill="1" applyBorder="1" applyAlignment="1" applyProtection="1">
      <alignment horizontal="center"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27" xfId="0" applyFont="1" applyFill="1" applyBorder="1" applyAlignment="1" applyProtection="1">
      <alignment horizontal="distributed" vertical="center" justifyLastLine="1"/>
    </xf>
    <xf numFmtId="0" fontId="0" fillId="0" borderId="28" xfId="0" applyFont="1" applyFill="1" applyBorder="1" applyAlignment="1" applyProtection="1">
      <alignment horizontal="distributed" vertical="center" justifyLastLine="1"/>
    </xf>
    <xf numFmtId="0" fontId="0" fillId="0" borderId="29" xfId="0" applyFont="1" applyFill="1" applyBorder="1" applyAlignment="1" applyProtection="1">
      <alignment horizontal="distributed" vertical="center" justifyLastLine="1"/>
    </xf>
    <xf numFmtId="0" fontId="0" fillId="0" borderId="30" xfId="0" applyFont="1" applyFill="1" applyBorder="1" applyAlignment="1" applyProtection="1">
      <alignment horizontal="distributed" vertical="center" justifyLastLine="1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3" xfId="0" quotePrefix="1" applyNumberFormat="1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15" xfId="0" applyFont="1" applyFill="1" applyBorder="1" applyAlignment="1" applyProtection="1">
      <alignment horizontal="center" vertical="center" textRotation="255"/>
    </xf>
    <xf numFmtId="0" fontId="3" fillId="0" borderId="3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38</xdr:row>
      <xdr:rowOff>76200</xdr:rowOff>
    </xdr:from>
    <xdr:to>
      <xdr:col>3</xdr:col>
      <xdr:colOff>7620</xdr:colOff>
      <xdr:row>40</xdr:row>
      <xdr:rowOff>121920</xdr:rowOff>
    </xdr:to>
    <xdr:sp macro="" textlink="">
      <xdr:nvSpPr>
        <xdr:cNvPr id="1453" name="AutoShape 1">
          <a:extLst>
            <a:ext uri="{FF2B5EF4-FFF2-40B4-BE49-F238E27FC236}">
              <a16:creationId xmlns:a16="http://schemas.microsoft.com/office/drawing/2014/main" id="{67D495E3-488E-411F-BA2D-AFE69FA43B3D}"/>
            </a:ext>
          </a:extLst>
        </xdr:cNvPr>
        <xdr:cNvSpPr>
          <a:spLocks/>
        </xdr:cNvSpPr>
      </xdr:nvSpPr>
      <xdr:spPr bwMode="auto">
        <a:xfrm>
          <a:off x="525780" y="61341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41</xdr:row>
      <xdr:rowOff>68580</xdr:rowOff>
    </xdr:from>
    <xdr:to>
      <xdr:col>3</xdr:col>
      <xdr:colOff>7620</xdr:colOff>
      <xdr:row>43</xdr:row>
      <xdr:rowOff>114300</xdr:rowOff>
    </xdr:to>
    <xdr:sp macro="" textlink="">
      <xdr:nvSpPr>
        <xdr:cNvPr id="1454" name="AutoShape 4">
          <a:extLst>
            <a:ext uri="{FF2B5EF4-FFF2-40B4-BE49-F238E27FC236}">
              <a16:creationId xmlns:a16="http://schemas.microsoft.com/office/drawing/2014/main" id="{81B06109-A401-41BE-AF24-0976078795AC}"/>
            </a:ext>
          </a:extLst>
        </xdr:cNvPr>
        <xdr:cNvSpPr>
          <a:spLocks/>
        </xdr:cNvSpPr>
      </xdr:nvSpPr>
      <xdr:spPr bwMode="auto">
        <a:xfrm>
          <a:off x="525780" y="66065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44</xdr:row>
      <xdr:rowOff>68580</xdr:rowOff>
    </xdr:from>
    <xdr:to>
      <xdr:col>3</xdr:col>
      <xdr:colOff>7620</xdr:colOff>
      <xdr:row>46</xdr:row>
      <xdr:rowOff>114300</xdr:rowOff>
    </xdr:to>
    <xdr:sp macro="" textlink="">
      <xdr:nvSpPr>
        <xdr:cNvPr id="1455" name="AutoShape 5">
          <a:extLst>
            <a:ext uri="{FF2B5EF4-FFF2-40B4-BE49-F238E27FC236}">
              <a16:creationId xmlns:a16="http://schemas.microsoft.com/office/drawing/2014/main" id="{BBB3A023-EE6B-4CC2-9E35-D1218D53AD7C}"/>
            </a:ext>
          </a:extLst>
        </xdr:cNvPr>
        <xdr:cNvSpPr>
          <a:spLocks/>
        </xdr:cNvSpPr>
      </xdr:nvSpPr>
      <xdr:spPr bwMode="auto">
        <a:xfrm>
          <a:off x="525780" y="70866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47</xdr:row>
      <xdr:rowOff>68580</xdr:rowOff>
    </xdr:from>
    <xdr:to>
      <xdr:col>3</xdr:col>
      <xdr:colOff>7620</xdr:colOff>
      <xdr:row>49</xdr:row>
      <xdr:rowOff>114300</xdr:rowOff>
    </xdr:to>
    <xdr:sp macro="" textlink="">
      <xdr:nvSpPr>
        <xdr:cNvPr id="1456" name="AutoShape 6">
          <a:extLst>
            <a:ext uri="{FF2B5EF4-FFF2-40B4-BE49-F238E27FC236}">
              <a16:creationId xmlns:a16="http://schemas.microsoft.com/office/drawing/2014/main" id="{34F7825A-62A8-4D97-855D-2E7D30F9A697}"/>
            </a:ext>
          </a:extLst>
        </xdr:cNvPr>
        <xdr:cNvSpPr>
          <a:spLocks/>
        </xdr:cNvSpPr>
      </xdr:nvSpPr>
      <xdr:spPr bwMode="auto">
        <a:xfrm>
          <a:off x="525780" y="756666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50</xdr:row>
      <xdr:rowOff>76200</xdr:rowOff>
    </xdr:from>
    <xdr:to>
      <xdr:col>3</xdr:col>
      <xdr:colOff>7620</xdr:colOff>
      <xdr:row>52</xdr:row>
      <xdr:rowOff>121920</xdr:rowOff>
    </xdr:to>
    <xdr:sp macro="" textlink="">
      <xdr:nvSpPr>
        <xdr:cNvPr id="1457" name="AutoShape 7">
          <a:extLst>
            <a:ext uri="{FF2B5EF4-FFF2-40B4-BE49-F238E27FC236}">
              <a16:creationId xmlns:a16="http://schemas.microsoft.com/office/drawing/2014/main" id="{D98B6FB3-2666-4A81-81F9-9283941202B9}"/>
            </a:ext>
          </a:extLst>
        </xdr:cNvPr>
        <xdr:cNvSpPr>
          <a:spLocks/>
        </xdr:cNvSpPr>
      </xdr:nvSpPr>
      <xdr:spPr bwMode="auto">
        <a:xfrm>
          <a:off x="525780" y="80543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53</xdr:row>
      <xdr:rowOff>83820</xdr:rowOff>
    </xdr:from>
    <xdr:to>
      <xdr:col>3</xdr:col>
      <xdr:colOff>7620</xdr:colOff>
      <xdr:row>55</xdr:row>
      <xdr:rowOff>129540</xdr:rowOff>
    </xdr:to>
    <xdr:sp macro="" textlink="">
      <xdr:nvSpPr>
        <xdr:cNvPr id="1458" name="AutoShape 8">
          <a:extLst>
            <a:ext uri="{FF2B5EF4-FFF2-40B4-BE49-F238E27FC236}">
              <a16:creationId xmlns:a16="http://schemas.microsoft.com/office/drawing/2014/main" id="{CE2166CC-6068-4BAB-8B2B-2534EACE9997}"/>
            </a:ext>
          </a:extLst>
        </xdr:cNvPr>
        <xdr:cNvSpPr>
          <a:spLocks/>
        </xdr:cNvSpPr>
      </xdr:nvSpPr>
      <xdr:spPr bwMode="auto">
        <a:xfrm>
          <a:off x="525780" y="854202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79"/>
  <sheetViews>
    <sheetView tabSelected="1" view="pageBreakPreview" zoomScaleNormal="100" workbookViewId="0">
      <selection activeCell="X15" sqref="X15"/>
    </sheetView>
  </sheetViews>
  <sheetFormatPr defaultColWidth="9.109375" defaultRowHeight="12" x14ac:dyDescent="0.15"/>
  <cols>
    <col min="1" max="1" width="2.6640625" style="2" customWidth="1"/>
    <col min="2" max="2" width="4.6640625" style="2" customWidth="1"/>
    <col min="3" max="3" width="1.6640625" style="2" customWidth="1"/>
    <col min="4" max="4" width="9.6640625" style="2" bestFit="1" customWidth="1"/>
    <col min="5" max="24" width="4.44140625" style="2" customWidth="1"/>
    <col min="25" max="25" width="13" style="2" bestFit="1" customWidth="1"/>
    <col min="26" max="16384" width="9.109375" style="2"/>
  </cols>
  <sheetData>
    <row r="1" spans="2:28" x14ac:dyDescent="0.15">
      <c r="B1" s="1" t="s">
        <v>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8" s="5" customFormat="1" ht="14.4" x14ac:dyDescent="0.15">
      <c r="B2" s="3"/>
      <c r="C2" s="3"/>
      <c r="D2" s="3"/>
      <c r="E2" s="3"/>
      <c r="F2" s="48" t="s">
        <v>27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s="5" customFormat="1" ht="12.6" thickBot="1" x14ac:dyDescent="0.2">
      <c r="B3" s="6"/>
      <c r="C3" s="6"/>
      <c r="D3" s="7"/>
      <c r="E3" s="8"/>
      <c r="F3" s="8"/>
      <c r="G3" s="8"/>
      <c r="H3" s="8"/>
      <c r="I3" s="8"/>
      <c r="J3" s="7"/>
      <c r="K3" s="7"/>
      <c r="L3" s="7"/>
      <c r="M3" s="6"/>
      <c r="N3" s="6"/>
      <c r="O3" s="6"/>
      <c r="P3" s="6"/>
      <c r="Q3" s="3"/>
      <c r="R3" s="3"/>
      <c r="S3" s="3"/>
      <c r="T3" s="3"/>
      <c r="U3" s="3"/>
      <c r="V3" s="3"/>
      <c r="W3" s="3"/>
      <c r="X3" s="3"/>
    </row>
    <row r="4" spans="2:28" s="5" customFormat="1" x14ac:dyDescent="0.15">
      <c r="B4" s="137" t="s">
        <v>13</v>
      </c>
      <c r="C4" s="138"/>
      <c r="D4" s="139"/>
      <c r="E4" s="99" t="s">
        <v>21</v>
      </c>
      <c r="F4" s="119"/>
      <c r="G4" s="96" t="s">
        <v>17</v>
      </c>
      <c r="H4" s="89"/>
      <c r="I4" s="90"/>
      <c r="J4" s="96" t="s">
        <v>19</v>
      </c>
      <c r="K4" s="89"/>
      <c r="L4" s="90"/>
      <c r="M4" s="50" t="s">
        <v>12</v>
      </c>
      <c r="N4" s="112"/>
      <c r="O4" s="112"/>
      <c r="P4" s="112"/>
      <c r="Q4" s="112"/>
      <c r="R4" s="51"/>
      <c r="S4" s="96" t="s">
        <v>16</v>
      </c>
      <c r="T4" s="89"/>
      <c r="U4" s="90"/>
      <c r="V4" s="99" t="s">
        <v>20</v>
      </c>
      <c r="W4" s="100"/>
      <c r="X4" s="101"/>
      <c r="Y4" s="9"/>
      <c r="Z4" s="10"/>
      <c r="AA4" s="10"/>
      <c r="AB4" s="10"/>
    </row>
    <row r="5" spans="2:28" s="5" customFormat="1" x14ac:dyDescent="0.15">
      <c r="B5" s="140"/>
      <c r="C5" s="141"/>
      <c r="D5" s="142"/>
      <c r="E5" s="102"/>
      <c r="F5" s="120"/>
      <c r="G5" s="98"/>
      <c r="H5" s="94"/>
      <c r="I5" s="95"/>
      <c r="J5" s="98"/>
      <c r="K5" s="94"/>
      <c r="L5" s="95"/>
      <c r="M5" s="116" t="s">
        <v>32</v>
      </c>
      <c r="N5" s="117"/>
      <c r="O5" s="118"/>
      <c r="P5" s="113" t="s">
        <v>33</v>
      </c>
      <c r="Q5" s="114"/>
      <c r="R5" s="115"/>
      <c r="S5" s="98"/>
      <c r="T5" s="94"/>
      <c r="U5" s="95"/>
      <c r="V5" s="102"/>
      <c r="W5" s="103"/>
      <c r="X5" s="104"/>
      <c r="Y5" s="9"/>
      <c r="Z5" s="10"/>
      <c r="AA5" s="10"/>
      <c r="AB5" s="10"/>
    </row>
    <row r="6" spans="2:28" s="5" customFormat="1" ht="13.2" x14ac:dyDescent="0.15">
      <c r="B6" s="126" t="s">
        <v>46</v>
      </c>
      <c r="C6" s="127"/>
      <c r="D6" s="128"/>
      <c r="E6" s="108">
        <v>35946</v>
      </c>
      <c r="F6" s="111"/>
      <c r="G6" s="108">
        <v>11329402</v>
      </c>
      <c r="H6" s="109"/>
      <c r="I6" s="111"/>
      <c r="J6" s="108">
        <v>118346381</v>
      </c>
      <c r="K6" s="109"/>
      <c r="L6" s="111"/>
      <c r="M6" s="108">
        <v>53412504</v>
      </c>
      <c r="N6" s="109"/>
      <c r="O6" s="111"/>
      <c r="P6" s="108">
        <v>142304674</v>
      </c>
      <c r="Q6" s="109"/>
      <c r="R6" s="111"/>
      <c r="S6" s="108">
        <v>1282751</v>
      </c>
      <c r="T6" s="109"/>
      <c r="U6" s="111"/>
      <c r="V6" s="105">
        <v>10239649</v>
      </c>
      <c r="W6" s="106"/>
      <c r="X6" s="107"/>
      <c r="Y6" s="9"/>
      <c r="Z6" s="10"/>
      <c r="AA6" s="10"/>
      <c r="AB6" s="10"/>
    </row>
    <row r="7" spans="2:28" s="5" customFormat="1" ht="13.2" x14ac:dyDescent="0.15">
      <c r="B7" s="129" t="s">
        <v>47</v>
      </c>
      <c r="C7" s="130"/>
      <c r="D7" s="131"/>
      <c r="E7" s="108">
        <v>35186</v>
      </c>
      <c r="F7" s="111"/>
      <c r="G7" s="108">
        <v>9886154</v>
      </c>
      <c r="H7" s="109"/>
      <c r="I7" s="111"/>
      <c r="J7" s="108">
        <v>109217529</v>
      </c>
      <c r="K7" s="109"/>
      <c r="L7" s="111"/>
      <c r="M7" s="108">
        <v>55350305</v>
      </c>
      <c r="N7" s="109"/>
      <c r="O7" s="111"/>
      <c r="P7" s="108">
        <v>129957230</v>
      </c>
      <c r="Q7" s="109"/>
      <c r="R7" s="111"/>
      <c r="S7" s="108">
        <v>2581674</v>
      </c>
      <c r="T7" s="109"/>
      <c r="U7" s="111"/>
      <c r="V7" s="108">
        <v>8259728</v>
      </c>
      <c r="W7" s="109"/>
      <c r="X7" s="110"/>
      <c r="Y7" s="9"/>
      <c r="Z7" s="10"/>
      <c r="AA7" s="10"/>
      <c r="AB7" s="10"/>
    </row>
    <row r="8" spans="2:28" s="5" customFormat="1" ht="13.8" thickBot="1" x14ac:dyDescent="0.2">
      <c r="B8" s="132" t="s">
        <v>48</v>
      </c>
      <c r="C8" s="133"/>
      <c r="D8" s="134"/>
      <c r="E8" s="27">
        <v>33296</v>
      </c>
      <c r="F8" s="29"/>
      <c r="G8" s="27">
        <v>8800821.8535000011</v>
      </c>
      <c r="H8" s="28"/>
      <c r="I8" s="29"/>
      <c r="J8" s="27">
        <v>131622861.47129999</v>
      </c>
      <c r="K8" s="28"/>
      <c r="L8" s="29"/>
      <c r="M8" s="27">
        <v>56339039</v>
      </c>
      <c r="N8" s="28"/>
      <c r="O8" s="29"/>
      <c r="P8" s="27">
        <v>117826293</v>
      </c>
      <c r="Q8" s="28"/>
      <c r="R8" s="29"/>
      <c r="S8" s="27">
        <v>677544</v>
      </c>
      <c r="T8" s="28"/>
      <c r="U8" s="29"/>
      <c r="V8" s="27">
        <v>9841500.6543000005</v>
      </c>
      <c r="W8" s="28"/>
      <c r="X8" s="47"/>
      <c r="Y8" s="9"/>
      <c r="Z8" s="10"/>
      <c r="AA8" s="10"/>
      <c r="AB8" s="10"/>
    </row>
    <row r="9" spans="2:28" s="5" customFormat="1" x14ac:dyDescent="0.15"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"/>
      <c r="T9" s="3"/>
      <c r="U9" s="3"/>
      <c r="V9" s="3"/>
      <c r="W9" s="3"/>
      <c r="X9" s="3"/>
    </row>
    <row r="10" spans="2:28" s="5" customFormat="1" ht="14.4" x14ac:dyDescent="0.15">
      <c r="B10" s="3"/>
      <c r="C10" s="3"/>
      <c r="D10" s="3"/>
      <c r="E10" s="3"/>
      <c r="F10" s="48" t="s">
        <v>26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s="5" customFormat="1" ht="12.6" thickBot="1" x14ac:dyDescent="0.2">
      <c r="B11" s="7"/>
      <c r="C11" s="7"/>
      <c r="D11" s="7"/>
      <c r="E11" s="8"/>
      <c r="F11" s="8"/>
      <c r="G11" s="8"/>
      <c r="H11" s="8"/>
      <c r="I11" s="8"/>
      <c r="J11" s="8"/>
      <c r="K11" s="6"/>
      <c r="L11" s="6"/>
      <c r="M11" s="6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</row>
    <row r="12" spans="2:28" s="5" customFormat="1" x14ac:dyDescent="0.15">
      <c r="B12" s="88" t="s">
        <v>14</v>
      </c>
      <c r="C12" s="89"/>
      <c r="D12" s="90"/>
      <c r="E12" s="96" t="s">
        <v>0</v>
      </c>
      <c r="F12" s="89"/>
      <c r="G12" s="90"/>
      <c r="H12" s="99" t="s">
        <v>28</v>
      </c>
      <c r="I12" s="89"/>
      <c r="J12" s="90"/>
      <c r="K12" s="40" t="s">
        <v>29</v>
      </c>
      <c r="L12" s="41"/>
      <c r="M12" s="41"/>
      <c r="N12" s="40" t="s">
        <v>30</v>
      </c>
      <c r="O12" s="41"/>
      <c r="P12" s="41"/>
      <c r="Q12" s="40" t="s">
        <v>34</v>
      </c>
      <c r="R12" s="41"/>
      <c r="S12" s="41"/>
      <c r="T12" s="40" t="s">
        <v>31</v>
      </c>
      <c r="U12" s="41"/>
      <c r="V12" s="42"/>
      <c r="W12" s="11"/>
      <c r="X12" s="11"/>
      <c r="Y12" s="10"/>
      <c r="Z12" s="10"/>
      <c r="AA12" s="10"/>
      <c r="AB12" s="10"/>
    </row>
    <row r="13" spans="2:28" s="5" customFormat="1" x14ac:dyDescent="0.15">
      <c r="B13" s="91"/>
      <c r="C13" s="87"/>
      <c r="D13" s="92"/>
      <c r="E13" s="97"/>
      <c r="F13" s="87"/>
      <c r="G13" s="92"/>
      <c r="H13" s="97"/>
      <c r="I13" s="87"/>
      <c r="J13" s="92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  <c r="W13" s="11"/>
      <c r="X13" s="11"/>
      <c r="Y13" s="10"/>
      <c r="Z13" s="10"/>
      <c r="AA13" s="10"/>
      <c r="AB13" s="10"/>
    </row>
    <row r="14" spans="2:28" s="5" customFormat="1" x14ac:dyDescent="0.15">
      <c r="B14" s="93"/>
      <c r="C14" s="94"/>
      <c r="D14" s="95"/>
      <c r="E14" s="98"/>
      <c r="F14" s="94"/>
      <c r="G14" s="95"/>
      <c r="H14" s="98"/>
      <c r="I14" s="94"/>
      <c r="J14" s="9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11"/>
      <c r="X14" s="11"/>
      <c r="Y14" s="10"/>
      <c r="Z14" s="10"/>
      <c r="AA14" s="10"/>
      <c r="AB14" s="10"/>
    </row>
    <row r="15" spans="2:28" s="5" customFormat="1" ht="13.2" x14ac:dyDescent="0.15">
      <c r="B15" s="126" t="s">
        <v>46</v>
      </c>
      <c r="C15" s="135"/>
      <c r="D15" s="136"/>
      <c r="E15" s="33">
        <v>50879</v>
      </c>
      <c r="F15" s="34"/>
      <c r="G15" s="84"/>
      <c r="H15" s="33">
        <v>61927469</v>
      </c>
      <c r="I15" s="34"/>
      <c r="J15" s="84"/>
      <c r="K15" s="33">
        <v>162114</v>
      </c>
      <c r="L15" s="34"/>
      <c r="M15" s="84"/>
      <c r="N15" s="33">
        <v>1562069</v>
      </c>
      <c r="O15" s="34"/>
      <c r="P15" s="84"/>
      <c r="Q15" s="33">
        <v>4269</v>
      </c>
      <c r="R15" s="34"/>
      <c r="S15" s="84"/>
      <c r="T15" s="33">
        <v>1545</v>
      </c>
      <c r="U15" s="34"/>
      <c r="V15" s="35"/>
      <c r="W15" s="11"/>
      <c r="X15" s="11"/>
      <c r="Y15" s="10"/>
      <c r="Z15" s="10"/>
      <c r="AA15" s="10"/>
      <c r="AB15" s="10"/>
    </row>
    <row r="16" spans="2:28" s="5" customFormat="1" ht="13.2" x14ac:dyDescent="0.15">
      <c r="B16" s="129" t="s">
        <v>47</v>
      </c>
      <c r="C16" s="130"/>
      <c r="D16" s="131"/>
      <c r="E16" s="24">
        <v>47949</v>
      </c>
      <c r="F16" s="36"/>
      <c r="G16" s="26"/>
      <c r="H16" s="24">
        <v>61883223</v>
      </c>
      <c r="I16" s="36"/>
      <c r="J16" s="26"/>
      <c r="K16" s="24">
        <v>237382</v>
      </c>
      <c r="L16" s="36"/>
      <c r="M16" s="26"/>
      <c r="N16" s="24">
        <v>1569788</v>
      </c>
      <c r="O16" s="36"/>
      <c r="P16" s="26"/>
      <c r="Q16" s="24">
        <v>3774.8390000000004</v>
      </c>
      <c r="R16" s="36"/>
      <c r="S16" s="26"/>
      <c r="T16" s="24">
        <v>1626.5430000000001</v>
      </c>
      <c r="U16" s="36"/>
      <c r="V16" s="25"/>
      <c r="W16" s="11"/>
      <c r="X16" s="11"/>
      <c r="Y16" s="12"/>
      <c r="Z16" s="10"/>
      <c r="AA16" s="10"/>
      <c r="AB16" s="10"/>
    </row>
    <row r="17" spans="2:28" s="5" customFormat="1" ht="13.2" x14ac:dyDescent="0.15">
      <c r="B17" s="143" t="s">
        <v>48</v>
      </c>
      <c r="C17" s="144"/>
      <c r="D17" s="145"/>
      <c r="E17" s="37">
        <f>SUM(E18:G21)</f>
        <v>39534</v>
      </c>
      <c r="F17" s="38"/>
      <c r="G17" s="86"/>
      <c r="H17" s="37">
        <f>SUM(H18:J21)</f>
        <v>58049886</v>
      </c>
      <c r="I17" s="38"/>
      <c r="J17" s="86"/>
      <c r="K17" s="37">
        <f>SUM(K18:M21)</f>
        <v>192269</v>
      </c>
      <c r="L17" s="38"/>
      <c r="M17" s="86"/>
      <c r="N17" s="37">
        <f>SUM(N18:P21)</f>
        <v>1293859</v>
      </c>
      <c r="O17" s="38"/>
      <c r="P17" s="86"/>
      <c r="Q17" s="37">
        <f>SUM(Q18:S21)</f>
        <v>3210717.6</v>
      </c>
      <c r="R17" s="38"/>
      <c r="S17" s="86"/>
      <c r="T17" s="37">
        <f>SUM(T18:V21)</f>
        <v>544461.5</v>
      </c>
      <c r="U17" s="38"/>
      <c r="V17" s="39"/>
      <c r="W17" s="11"/>
      <c r="X17" s="11"/>
      <c r="Y17" s="12"/>
      <c r="Z17" s="10"/>
      <c r="AA17" s="10"/>
      <c r="AB17" s="10"/>
    </row>
    <row r="18" spans="2:28" s="5" customFormat="1" x14ac:dyDescent="0.15">
      <c r="B18" s="123" t="s">
        <v>22</v>
      </c>
      <c r="C18" s="124"/>
      <c r="D18" s="125"/>
      <c r="E18" s="30">
        <v>347</v>
      </c>
      <c r="F18" s="31"/>
      <c r="G18" s="54"/>
      <c r="H18" s="30">
        <v>62239</v>
      </c>
      <c r="I18" s="31"/>
      <c r="J18" s="54"/>
      <c r="K18" s="30">
        <v>963</v>
      </c>
      <c r="L18" s="31"/>
      <c r="M18" s="54"/>
      <c r="N18" s="30">
        <v>3139</v>
      </c>
      <c r="O18" s="31"/>
      <c r="P18" s="54"/>
      <c r="Q18" s="30">
        <v>16836</v>
      </c>
      <c r="R18" s="31"/>
      <c r="S18" s="54"/>
      <c r="T18" s="30">
        <v>1543</v>
      </c>
      <c r="U18" s="31"/>
      <c r="V18" s="32"/>
      <c r="W18" s="11"/>
      <c r="X18" s="11"/>
      <c r="Y18" s="10"/>
      <c r="Z18" s="10"/>
      <c r="AA18" s="10"/>
      <c r="AB18" s="10"/>
    </row>
    <row r="19" spans="2:28" s="5" customFormat="1" x14ac:dyDescent="0.15">
      <c r="B19" s="123" t="s">
        <v>23</v>
      </c>
      <c r="C19" s="124"/>
      <c r="D19" s="125"/>
      <c r="E19" s="30">
        <v>38710</v>
      </c>
      <c r="F19" s="31"/>
      <c r="G19" s="54"/>
      <c r="H19" s="30">
        <v>57841329</v>
      </c>
      <c r="I19" s="31"/>
      <c r="J19" s="54"/>
      <c r="K19" s="30">
        <v>186616</v>
      </c>
      <c r="L19" s="31"/>
      <c r="M19" s="54"/>
      <c r="N19" s="30">
        <v>1290020</v>
      </c>
      <c r="O19" s="31"/>
      <c r="P19" s="54"/>
      <c r="Q19" s="30">
        <v>3188773.6</v>
      </c>
      <c r="R19" s="31"/>
      <c r="S19" s="54"/>
      <c r="T19" s="30">
        <v>367643</v>
      </c>
      <c r="U19" s="31"/>
      <c r="V19" s="32"/>
      <c r="W19" s="11"/>
      <c r="X19" s="11"/>
      <c r="Y19" s="10"/>
      <c r="Z19" s="10"/>
      <c r="AA19" s="10"/>
      <c r="AB19" s="10"/>
    </row>
    <row r="20" spans="2:28" s="5" customFormat="1" x14ac:dyDescent="0.15">
      <c r="B20" s="123" t="s">
        <v>24</v>
      </c>
      <c r="C20" s="124"/>
      <c r="D20" s="125"/>
      <c r="E20" s="30">
        <v>468</v>
      </c>
      <c r="F20" s="31"/>
      <c r="G20" s="54"/>
      <c r="H20" s="30">
        <v>139803</v>
      </c>
      <c r="I20" s="31"/>
      <c r="J20" s="54"/>
      <c r="K20" s="30">
        <v>4690</v>
      </c>
      <c r="L20" s="31"/>
      <c r="M20" s="54"/>
      <c r="N20" s="30">
        <v>700</v>
      </c>
      <c r="O20" s="31"/>
      <c r="P20" s="54"/>
      <c r="Q20" s="30">
        <v>5108</v>
      </c>
      <c r="R20" s="31"/>
      <c r="S20" s="54"/>
      <c r="T20" s="30">
        <v>175275.5</v>
      </c>
      <c r="U20" s="31"/>
      <c r="V20" s="32"/>
      <c r="W20" s="11"/>
      <c r="X20" s="11"/>
      <c r="Y20" s="10"/>
      <c r="Z20" s="10"/>
      <c r="AA20" s="10"/>
      <c r="AB20" s="10"/>
    </row>
    <row r="21" spans="2:28" s="5" customFormat="1" ht="12.6" thickBot="1" x14ac:dyDescent="0.2">
      <c r="B21" s="148" t="s">
        <v>25</v>
      </c>
      <c r="C21" s="149"/>
      <c r="D21" s="150"/>
      <c r="E21" s="55">
        <v>9</v>
      </c>
      <c r="F21" s="56"/>
      <c r="G21" s="57"/>
      <c r="H21" s="55">
        <v>6515</v>
      </c>
      <c r="I21" s="56"/>
      <c r="J21" s="57"/>
      <c r="K21" s="55">
        <v>0</v>
      </c>
      <c r="L21" s="56"/>
      <c r="M21" s="57"/>
      <c r="N21" s="55">
        <v>0</v>
      </c>
      <c r="O21" s="56"/>
      <c r="P21" s="57"/>
      <c r="Q21" s="55">
        <v>0</v>
      </c>
      <c r="R21" s="56"/>
      <c r="S21" s="57"/>
      <c r="T21" s="55">
        <v>0</v>
      </c>
      <c r="U21" s="56"/>
      <c r="V21" s="85"/>
      <c r="W21" s="11"/>
      <c r="X21" s="11"/>
      <c r="Y21" s="10"/>
      <c r="Z21" s="10"/>
      <c r="AA21" s="10"/>
      <c r="AB21" s="10"/>
    </row>
    <row r="22" spans="2:28" s="5" customFormat="1" x14ac:dyDescent="0.15">
      <c r="B22" s="7"/>
      <c r="C22" s="7"/>
      <c r="D22" s="87" t="s">
        <v>45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2:28" s="5" customFormat="1" x14ac:dyDescent="0.15">
      <c r="B23" s="7"/>
      <c r="C23" s="7"/>
      <c r="D23" s="7"/>
      <c r="E23" s="7"/>
      <c r="F23" s="21"/>
      <c r="G23" s="7"/>
      <c r="H23" s="7"/>
      <c r="I23" s="7"/>
      <c r="J23" s="7"/>
      <c r="K23" s="6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</row>
    <row r="24" spans="2:28" s="5" customFormat="1" ht="14.4" x14ac:dyDescent="0.15">
      <c r="B24" s="3"/>
      <c r="C24" s="3"/>
      <c r="D24" s="3"/>
      <c r="E24" s="3"/>
      <c r="F24" s="48" t="s">
        <v>1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s="5" customFormat="1" ht="12.6" thickBo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/>
      <c r="O25" s="6"/>
      <c r="P25" s="6"/>
      <c r="Q25" s="3"/>
      <c r="R25" s="3"/>
      <c r="S25" s="3"/>
      <c r="T25" s="3"/>
      <c r="U25" s="3"/>
      <c r="V25" s="3"/>
      <c r="W25" s="3"/>
      <c r="X25" s="3"/>
    </row>
    <row r="26" spans="2:28" s="5" customFormat="1" x14ac:dyDescent="0.15">
      <c r="B26" s="81" t="s">
        <v>15</v>
      </c>
      <c r="C26" s="82"/>
      <c r="D26" s="83"/>
      <c r="E26" s="50" t="s">
        <v>49</v>
      </c>
      <c r="F26" s="51"/>
      <c r="G26" s="50" t="s">
        <v>50</v>
      </c>
      <c r="H26" s="51"/>
      <c r="I26" s="50" t="s">
        <v>51</v>
      </c>
      <c r="J26" s="51"/>
      <c r="K26" s="50" t="s">
        <v>52</v>
      </c>
      <c r="L26" s="51"/>
      <c r="M26" s="50" t="s">
        <v>53</v>
      </c>
      <c r="N26" s="51"/>
      <c r="O26" s="50" t="s">
        <v>54</v>
      </c>
      <c r="P26" s="51"/>
      <c r="Q26" s="50" t="s">
        <v>55</v>
      </c>
      <c r="R26" s="51"/>
      <c r="S26" s="50" t="s">
        <v>56</v>
      </c>
      <c r="T26" s="51"/>
      <c r="U26" s="50" t="s">
        <v>57</v>
      </c>
      <c r="V26" s="51"/>
      <c r="W26" s="50" t="s">
        <v>48</v>
      </c>
      <c r="X26" s="65"/>
    </row>
    <row r="27" spans="2:28" s="5" customFormat="1" x14ac:dyDescent="0.15">
      <c r="B27" s="151" t="s">
        <v>35</v>
      </c>
      <c r="C27" s="152"/>
      <c r="D27" s="153"/>
      <c r="E27" s="22">
        <v>8992</v>
      </c>
      <c r="F27" s="49"/>
      <c r="G27" s="22">
        <v>8880</v>
      </c>
      <c r="H27" s="49"/>
      <c r="I27" s="22">
        <v>8871</v>
      </c>
      <c r="J27" s="49"/>
      <c r="K27" s="22">
        <v>8786</v>
      </c>
      <c r="L27" s="49"/>
      <c r="M27" s="22">
        <v>8559</v>
      </c>
      <c r="N27" s="49"/>
      <c r="O27" s="22">
        <v>8118</v>
      </c>
      <c r="P27" s="49"/>
      <c r="Q27" s="22">
        <v>8258</v>
      </c>
      <c r="R27" s="49"/>
      <c r="S27" s="22">
        <v>8005</v>
      </c>
      <c r="T27" s="49"/>
      <c r="U27" s="22">
        <v>8067</v>
      </c>
      <c r="V27" s="49"/>
      <c r="W27" s="22">
        <f>SUM(W28:X32)</f>
        <v>7989</v>
      </c>
      <c r="X27" s="23"/>
    </row>
    <row r="28" spans="2:28" s="5" customFormat="1" x14ac:dyDescent="0.15">
      <c r="B28" s="75" t="s">
        <v>36</v>
      </c>
      <c r="C28" s="76"/>
      <c r="D28" s="77"/>
      <c r="E28" s="24">
        <v>217</v>
      </c>
      <c r="F28" s="26"/>
      <c r="G28" s="24">
        <v>218</v>
      </c>
      <c r="H28" s="26"/>
      <c r="I28" s="24">
        <v>222</v>
      </c>
      <c r="J28" s="26"/>
      <c r="K28" s="24">
        <v>227</v>
      </c>
      <c r="L28" s="26"/>
      <c r="M28" s="24">
        <v>222</v>
      </c>
      <c r="N28" s="26"/>
      <c r="O28" s="24">
        <v>224</v>
      </c>
      <c r="P28" s="26"/>
      <c r="Q28" s="24">
        <v>216</v>
      </c>
      <c r="R28" s="26"/>
      <c r="S28" s="24">
        <v>216</v>
      </c>
      <c r="T28" s="26"/>
      <c r="U28" s="24">
        <v>219</v>
      </c>
      <c r="V28" s="26"/>
      <c r="W28" s="24">
        <v>215</v>
      </c>
      <c r="X28" s="25"/>
    </row>
    <row r="29" spans="2:28" s="5" customFormat="1" x14ac:dyDescent="0.15">
      <c r="B29" s="75" t="s">
        <v>37</v>
      </c>
      <c r="C29" s="76"/>
      <c r="D29" s="77"/>
      <c r="E29" s="24">
        <v>2901</v>
      </c>
      <c r="F29" s="26"/>
      <c r="G29" s="24">
        <v>2927</v>
      </c>
      <c r="H29" s="26"/>
      <c r="I29" s="24">
        <v>2831</v>
      </c>
      <c r="J29" s="26"/>
      <c r="K29" s="24">
        <v>2818</v>
      </c>
      <c r="L29" s="26"/>
      <c r="M29" s="24">
        <v>2697</v>
      </c>
      <c r="N29" s="26"/>
      <c r="O29" s="24">
        <v>2645</v>
      </c>
      <c r="P29" s="26"/>
      <c r="Q29" s="24">
        <v>2677</v>
      </c>
      <c r="R29" s="26"/>
      <c r="S29" s="24">
        <v>2633</v>
      </c>
      <c r="T29" s="26"/>
      <c r="U29" s="24">
        <v>2587</v>
      </c>
      <c r="V29" s="26"/>
      <c r="W29" s="24">
        <v>2526</v>
      </c>
      <c r="X29" s="25"/>
    </row>
    <row r="30" spans="2:28" s="5" customFormat="1" x14ac:dyDescent="0.15">
      <c r="B30" s="75" t="s">
        <v>38</v>
      </c>
      <c r="C30" s="76"/>
      <c r="D30" s="77"/>
      <c r="E30" s="24">
        <v>3927</v>
      </c>
      <c r="F30" s="26"/>
      <c r="G30" s="24">
        <v>3873</v>
      </c>
      <c r="H30" s="26"/>
      <c r="I30" s="24">
        <v>3894</v>
      </c>
      <c r="J30" s="26"/>
      <c r="K30" s="24">
        <v>3867</v>
      </c>
      <c r="L30" s="26"/>
      <c r="M30" s="24">
        <v>3842</v>
      </c>
      <c r="N30" s="26"/>
      <c r="O30" s="24">
        <v>3650</v>
      </c>
      <c r="P30" s="26"/>
      <c r="Q30" s="24">
        <v>3709</v>
      </c>
      <c r="R30" s="26"/>
      <c r="S30" s="24">
        <v>3648</v>
      </c>
      <c r="T30" s="26"/>
      <c r="U30" s="24">
        <v>3644</v>
      </c>
      <c r="V30" s="26"/>
      <c r="W30" s="24">
        <v>3614</v>
      </c>
      <c r="X30" s="25"/>
    </row>
    <row r="31" spans="2:28" s="5" customFormat="1" x14ac:dyDescent="0.15">
      <c r="B31" s="75" t="s">
        <v>2</v>
      </c>
      <c r="C31" s="76"/>
      <c r="D31" s="77"/>
      <c r="E31" s="24">
        <v>1746</v>
      </c>
      <c r="F31" s="26"/>
      <c r="G31" s="24">
        <v>1616</v>
      </c>
      <c r="H31" s="26"/>
      <c r="I31" s="24">
        <v>1724</v>
      </c>
      <c r="J31" s="26"/>
      <c r="K31" s="24">
        <v>1660</v>
      </c>
      <c r="L31" s="26"/>
      <c r="M31" s="24">
        <v>1612</v>
      </c>
      <c r="N31" s="26"/>
      <c r="O31" s="24">
        <v>1401</v>
      </c>
      <c r="P31" s="26"/>
      <c r="Q31" s="24">
        <v>1471</v>
      </c>
      <c r="R31" s="26"/>
      <c r="S31" s="24">
        <v>1329</v>
      </c>
      <c r="T31" s="26"/>
      <c r="U31" s="24">
        <v>1442</v>
      </c>
      <c r="V31" s="26"/>
      <c r="W31" s="24">
        <v>1467</v>
      </c>
      <c r="X31" s="25"/>
    </row>
    <row r="32" spans="2:28" s="5" customFormat="1" ht="12.6" thickBot="1" x14ac:dyDescent="0.2">
      <c r="B32" s="78" t="s">
        <v>3</v>
      </c>
      <c r="C32" s="79"/>
      <c r="D32" s="80"/>
      <c r="E32" s="52">
        <v>201</v>
      </c>
      <c r="F32" s="53"/>
      <c r="G32" s="52">
        <v>246</v>
      </c>
      <c r="H32" s="53"/>
      <c r="I32" s="52">
        <v>200</v>
      </c>
      <c r="J32" s="53"/>
      <c r="K32" s="52">
        <v>214</v>
      </c>
      <c r="L32" s="53"/>
      <c r="M32" s="52">
        <v>186</v>
      </c>
      <c r="N32" s="53"/>
      <c r="O32" s="52">
        <v>198</v>
      </c>
      <c r="P32" s="53"/>
      <c r="Q32" s="52">
        <v>185</v>
      </c>
      <c r="R32" s="53"/>
      <c r="S32" s="52">
        <v>179</v>
      </c>
      <c r="T32" s="53"/>
      <c r="U32" s="52">
        <v>175</v>
      </c>
      <c r="V32" s="53"/>
      <c r="W32" s="52">
        <v>167</v>
      </c>
      <c r="X32" s="64"/>
    </row>
    <row r="33" spans="2:28" s="5" customFormat="1" x14ac:dyDescent="0.15">
      <c r="B33" s="7"/>
      <c r="C33" s="7"/>
      <c r="D33" s="66" t="s">
        <v>4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3"/>
      <c r="V33" s="3"/>
      <c r="W33" s="3"/>
      <c r="X33" s="3"/>
    </row>
    <row r="34" spans="2:28" s="5" customFormat="1" x14ac:dyDescent="0.15">
      <c r="B34" s="6"/>
      <c r="C34" s="6"/>
      <c r="D34" s="157" t="s">
        <v>39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3"/>
      <c r="V34" s="3"/>
      <c r="W34" s="3"/>
      <c r="X34" s="3"/>
    </row>
    <row r="35" spans="2:28" s="5" customForma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"/>
      <c r="R35" s="3"/>
      <c r="S35" s="3"/>
      <c r="T35" s="3"/>
      <c r="U35" s="3"/>
      <c r="V35" s="3"/>
      <c r="W35" s="3"/>
      <c r="X35" s="3"/>
    </row>
    <row r="36" spans="2:28" s="5" customFormat="1" ht="14.4" x14ac:dyDescent="0.15">
      <c r="B36" s="3"/>
      <c r="C36" s="3"/>
      <c r="D36" s="3"/>
      <c r="E36" s="3"/>
      <c r="F36" s="48" t="s">
        <v>5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"/>
      <c r="V36" s="4"/>
      <c r="W36" s="4"/>
      <c r="X36" s="4"/>
      <c r="Y36" s="4"/>
      <c r="Z36" s="4"/>
      <c r="AA36" s="4"/>
      <c r="AB36" s="4"/>
    </row>
    <row r="37" spans="2:28" s="5" customFormat="1" ht="12.6" thickBo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/>
      <c r="Q37" s="3"/>
      <c r="R37" s="3"/>
      <c r="S37" s="3"/>
      <c r="T37" s="3"/>
      <c r="U37" s="3"/>
      <c r="V37" s="3"/>
      <c r="W37" s="3"/>
      <c r="X37" s="3"/>
    </row>
    <row r="38" spans="2:28" s="5" customFormat="1" x14ac:dyDescent="0.15">
      <c r="B38" s="81" t="s">
        <v>40</v>
      </c>
      <c r="C38" s="146"/>
      <c r="D38" s="147"/>
      <c r="E38" s="50" t="s">
        <v>49</v>
      </c>
      <c r="F38" s="51"/>
      <c r="G38" s="50" t="s">
        <v>50</v>
      </c>
      <c r="H38" s="51"/>
      <c r="I38" s="50" t="s">
        <v>51</v>
      </c>
      <c r="J38" s="51"/>
      <c r="K38" s="50" t="s">
        <v>52</v>
      </c>
      <c r="L38" s="51"/>
      <c r="M38" s="50" t="s">
        <v>53</v>
      </c>
      <c r="N38" s="51"/>
      <c r="O38" s="50" t="s">
        <v>54</v>
      </c>
      <c r="P38" s="51"/>
      <c r="Q38" s="50" t="s">
        <v>55</v>
      </c>
      <c r="R38" s="51"/>
      <c r="S38" s="50" t="s">
        <v>56</v>
      </c>
      <c r="T38" s="51"/>
      <c r="U38" s="50" t="s">
        <v>57</v>
      </c>
      <c r="V38" s="51"/>
      <c r="W38" s="50" t="s">
        <v>48</v>
      </c>
      <c r="X38" s="65"/>
      <c r="Y38" s="16"/>
    </row>
    <row r="39" spans="2:28" s="5" customFormat="1" ht="12.9" customHeight="1" x14ac:dyDescent="0.15">
      <c r="B39" s="155" t="s">
        <v>9</v>
      </c>
      <c r="C39" s="17"/>
      <c r="D39" s="13" t="s">
        <v>6</v>
      </c>
      <c r="E39" s="22">
        <v>30</v>
      </c>
      <c r="F39" s="49"/>
      <c r="G39" s="22">
        <v>54</v>
      </c>
      <c r="H39" s="49"/>
      <c r="I39" s="22">
        <v>81</v>
      </c>
      <c r="J39" s="49"/>
      <c r="K39" s="22">
        <v>58</v>
      </c>
      <c r="L39" s="49"/>
      <c r="M39" s="22">
        <v>59</v>
      </c>
      <c r="N39" s="49"/>
      <c r="O39" s="22">
        <v>70</v>
      </c>
      <c r="P39" s="49"/>
      <c r="Q39" s="22">
        <v>57</v>
      </c>
      <c r="R39" s="49"/>
      <c r="S39" s="22">
        <v>63</v>
      </c>
      <c r="T39" s="49"/>
      <c r="U39" s="22">
        <v>49</v>
      </c>
      <c r="V39" s="49"/>
      <c r="W39" s="73">
        <f>SUM(W42,W45,W48,W51,W54)</f>
        <v>31</v>
      </c>
      <c r="X39" s="74"/>
      <c r="Y39" s="16"/>
    </row>
    <row r="40" spans="2:28" s="5" customFormat="1" ht="12.9" customHeight="1" x14ac:dyDescent="0.15">
      <c r="B40" s="156"/>
      <c r="C40" s="17"/>
      <c r="D40" s="13" t="s">
        <v>41</v>
      </c>
      <c r="E40" s="60">
        <v>1</v>
      </c>
      <c r="F40" s="61"/>
      <c r="G40" s="60">
        <v>0</v>
      </c>
      <c r="H40" s="61"/>
      <c r="I40" s="60">
        <v>0</v>
      </c>
      <c r="J40" s="61"/>
      <c r="K40" s="60">
        <v>0</v>
      </c>
      <c r="L40" s="61"/>
      <c r="M40" s="60">
        <v>0</v>
      </c>
      <c r="N40" s="61"/>
      <c r="O40" s="60">
        <v>0</v>
      </c>
      <c r="P40" s="61"/>
      <c r="Q40" s="60">
        <v>1</v>
      </c>
      <c r="R40" s="61"/>
      <c r="S40" s="60">
        <v>3</v>
      </c>
      <c r="T40" s="61"/>
      <c r="U40" s="60">
        <v>0</v>
      </c>
      <c r="V40" s="61"/>
      <c r="W40" s="62">
        <f>SUM(W43,W46,W49,W52,W55)</f>
        <v>1</v>
      </c>
      <c r="X40" s="63"/>
      <c r="Y40" s="16"/>
    </row>
    <row r="41" spans="2:28" s="5" customFormat="1" ht="12.9" customHeight="1" x14ac:dyDescent="0.15">
      <c r="B41" s="156"/>
      <c r="C41" s="17"/>
      <c r="D41" s="13" t="s">
        <v>42</v>
      </c>
      <c r="E41" s="60">
        <v>35</v>
      </c>
      <c r="F41" s="61"/>
      <c r="G41" s="60">
        <v>29</v>
      </c>
      <c r="H41" s="61"/>
      <c r="I41" s="60">
        <v>46</v>
      </c>
      <c r="J41" s="61"/>
      <c r="K41" s="60">
        <v>26</v>
      </c>
      <c r="L41" s="61"/>
      <c r="M41" s="60">
        <v>42</v>
      </c>
      <c r="N41" s="61"/>
      <c r="O41" s="60">
        <v>28</v>
      </c>
      <c r="P41" s="61"/>
      <c r="Q41" s="60">
        <v>26</v>
      </c>
      <c r="R41" s="61"/>
      <c r="S41" s="60">
        <v>27</v>
      </c>
      <c r="T41" s="61"/>
      <c r="U41" s="60">
        <v>23</v>
      </c>
      <c r="V41" s="61"/>
      <c r="W41" s="62">
        <f>SUM(W44,W47,W50,W53,W56)</f>
        <v>6</v>
      </c>
      <c r="X41" s="63"/>
      <c r="Y41" s="16"/>
    </row>
    <row r="42" spans="2:28" s="5" customFormat="1" ht="12.9" customHeight="1" x14ac:dyDescent="0.15">
      <c r="B42" s="154" t="s">
        <v>8</v>
      </c>
      <c r="C42" s="18"/>
      <c r="D42" s="14" t="s">
        <v>6</v>
      </c>
      <c r="E42" s="24">
        <v>3</v>
      </c>
      <c r="F42" s="26"/>
      <c r="G42" s="24">
        <v>1</v>
      </c>
      <c r="H42" s="26"/>
      <c r="I42" s="24">
        <v>4</v>
      </c>
      <c r="J42" s="26"/>
      <c r="K42" s="24">
        <v>1</v>
      </c>
      <c r="L42" s="26"/>
      <c r="M42" s="24">
        <v>0</v>
      </c>
      <c r="N42" s="26"/>
      <c r="O42" s="24">
        <v>3</v>
      </c>
      <c r="P42" s="26"/>
      <c r="Q42" s="24">
        <v>2</v>
      </c>
      <c r="R42" s="26"/>
      <c r="S42" s="24">
        <v>1</v>
      </c>
      <c r="T42" s="26"/>
      <c r="U42" s="71">
        <v>0</v>
      </c>
      <c r="V42" s="72"/>
      <c r="W42" s="58">
        <v>1</v>
      </c>
      <c r="X42" s="59"/>
      <c r="Y42" s="16"/>
    </row>
    <row r="43" spans="2:28" s="5" customFormat="1" ht="12.9" customHeight="1" x14ac:dyDescent="0.15">
      <c r="B43" s="154"/>
      <c r="C43" s="18"/>
      <c r="D43" s="14" t="s">
        <v>41</v>
      </c>
      <c r="E43" s="24">
        <v>0</v>
      </c>
      <c r="F43" s="26"/>
      <c r="G43" s="24">
        <v>0</v>
      </c>
      <c r="H43" s="26"/>
      <c r="I43" s="24">
        <v>0</v>
      </c>
      <c r="J43" s="26"/>
      <c r="K43" s="24">
        <v>0</v>
      </c>
      <c r="L43" s="26"/>
      <c r="M43" s="24">
        <v>0</v>
      </c>
      <c r="N43" s="26"/>
      <c r="O43" s="24">
        <v>0</v>
      </c>
      <c r="P43" s="26"/>
      <c r="Q43" s="24">
        <v>0</v>
      </c>
      <c r="R43" s="26"/>
      <c r="S43" s="24">
        <v>0</v>
      </c>
      <c r="T43" s="26"/>
      <c r="U43" s="71">
        <v>0</v>
      </c>
      <c r="V43" s="72"/>
      <c r="W43" s="58">
        <v>1</v>
      </c>
      <c r="X43" s="59"/>
      <c r="Y43" s="16"/>
    </row>
    <row r="44" spans="2:28" s="5" customFormat="1" ht="12.9" customHeight="1" x14ac:dyDescent="0.15">
      <c r="B44" s="154"/>
      <c r="C44" s="18"/>
      <c r="D44" s="14" t="s">
        <v>42</v>
      </c>
      <c r="E44" s="24">
        <v>3</v>
      </c>
      <c r="F44" s="26"/>
      <c r="G44" s="24">
        <v>0</v>
      </c>
      <c r="H44" s="26"/>
      <c r="I44" s="24">
        <v>2</v>
      </c>
      <c r="J44" s="26"/>
      <c r="K44" s="24">
        <v>0</v>
      </c>
      <c r="L44" s="26"/>
      <c r="M44" s="24">
        <v>0</v>
      </c>
      <c r="N44" s="26"/>
      <c r="O44" s="24">
        <v>4</v>
      </c>
      <c r="P44" s="26"/>
      <c r="Q44" s="24">
        <v>1</v>
      </c>
      <c r="R44" s="26"/>
      <c r="S44" s="24">
        <v>0</v>
      </c>
      <c r="T44" s="26"/>
      <c r="U44" s="71">
        <v>0</v>
      </c>
      <c r="V44" s="72"/>
      <c r="W44" s="58">
        <v>0</v>
      </c>
      <c r="X44" s="59"/>
      <c r="Y44" s="16"/>
    </row>
    <row r="45" spans="2:28" s="5" customFormat="1" ht="12.9" customHeight="1" x14ac:dyDescent="0.15">
      <c r="B45" s="154" t="s">
        <v>7</v>
      </c>
      <c r="C45" s="18"/>
      <c r="D45" s="14" t="s">
        <v>6</v>
      </c>
      <c r="E45" s="24">
        <v>3</v>
      </c>
      <c r="F45" s="26"/>
      <c r="G45" s="24">
        <v>3</v>
      </c>
      <c r="H45" s="26"/>
      <c r="I45" s="24">
        <v>6</v>
      </c>
      <c r="J45" s="26"/>
      <c r="K45" s="24">
        <v>1</v>
      </c>
      <c r="L45" s="26"/>
      <c r="M45" s="24">
        <v>6</v>
      </c>
      <c r="N45" s="26"/>
      <c r="O45" s="24">
        <v>4</v>
      </c>
      <c r="P45" s="26"/>
      <c r="Q45" s="24">
        <v>3</v>
      </c>
      <c r="R45" s="26"/>
      <c r="S45" s="24">
        <v>6</v>
      </c>
      <c r="T45" s="26"/>
      <c r="U45" s="71">
        <v>4</v>
      </c>
      <c r="V45" s="72"/>
      <c r="W45" s="58">
        <v>3</v>
      </c>
      <c r="X45" s="59"/>
      <c r="Y45" s="16"/>
    </row>
    <row r="46" spans="2:28" s="5" customFormat="1" ht="12.9" customHeight="1" x14ac:dyDescent="0.15">
      <c r="B46" s="154"/>
      <c r="C46" s="18"/>
      <c r="D46" s="14" t="s">
        <v>41</v>
      </c>
      <c r="E46" s="24">
        <v>0</v>
      </c>
      <c r="F46" s="26"/>
      <c r="G46" s="24">
        <v>0</v>
      </c>
      <c r="H46" s="26"/>
      <c r="I46" s="24">
        <v>0</v>
      </c>
      <c r="J46" s="26"/>
      <c r="K46" s="24">
        <v>0</v>
      </c>
      <c r="L46" s="26"/>
      <c r="M46" s="24">
        <v>0</v>
      </c>
      <c r="N46" s="26"/>
      <c r="O46" s="24">
        <v>0</v>
      </c>
      <c r="P46" s="26"/>
      <c r="Q46" s="24">
        <v>1</v>
      </c>
      <c r="R46" s="26"/>
      <c r="S46" s="24">
        <v>1</v>
      </c>
      <c r="T46" s="26"/>
      <c r="U46" s="71">
        <v>0</v>
      </c>
      <c r="V46" s="72"/>
      <c r="W46" s="58">
        <v>0</v>
      </c>
      <c r="X46" s="59"/>
      <c r="Y46" s="16"/>
    </row>
    <row r="47" spans="2:28" s="5" customFormat="1" ht="12.9" customHeight="1" x14ac:dyDescent="0.15">
      <c r="B47" s="154"/>
      <c r="C47" s="18"/>
      <c r="D47" s="14" t="s">
        <v>42</v>
      </c>
      <c r="E47" s="24">
        <v>1</v>
      </c>
      <c r="F47" s="26"/>
      <c r="G47" s="24">
        <v>2</v>
      </c>
      <c r="H47" s="26"/>
      <c r="I47" s="24">
        <v>2</v>
      </c>
      <c r="J47" s="26"/>
      <c r="K47" s="24">
        <v>0</v>
      </c>
      <c r="L47" s="26"/>
      <c r="M47" s="24">
        <v>4</v>
      </c>
      <c r="N47" s="26"/>
      <c r="O47" s="24">
        <v>0</v>
      </c>
      <c r="P47" s="26"/>
      <c r="Q47" s="24">
        <v>0</v>
      </c>
      <c r="R47" s="26"/>
      <c r="S47" s="24">
        <v>1</v>
      </c>
      <c r="T47" s="26"/>
      <c r="U47" s="71">
        <v>2</v>
      </c>
      <c r="V47" s="72"/>
      <c r="W47" s="58">
        <v>1</v>
      </c>
      <c r="X47" s="59"/>
      <c r="Y47" s="16"/>
    </row>
    <row r="48" spans="2:28" s="5" customFormat="1" ht="12.9" customHeight="1" x14ac:dyDescent="0.15">
      <c r="B48" s="154" t="s">
        <v>10</v>
      </c>
      <c r="C48" s="18"/>
      <c r="D48" s="14" t="s">
        <v>6</v>
      </c>
      <c r="E48" s="24">
        <v>1</v>
      </c>
      <c r="F48" s="26"/>
      <c r="G48" s="24">
        <v>1</v>
      </c>
      <c r="H48" s="26"/>
      <c r="I48" s="24">
        <v>0</v>
      </c>
      <c r="J48" s="26"/>
      <c r="K48" s="24">
        <v>1</v>
      </c>
      <c r="L48" s="26"/>
      <c r="M48" s="24">
        <v>2</v>
      </c>
      <c r="N48" s="26"/>
      <c r="O48" s="24">
        <v>5</v>
      </c>
      <c r="P48" s="26"/>
      <c r="Q48" s="24">
        <v>4</v>
      </c>
      <c r="R48" s="26"/>
      <c r="S48" s="24">
        <v>2</v>
      </c>
      <c r="T48" s="26"/>
      <c r="U48" s="71">
        <v>1</v>
      </c>
      <c r="V48" s="72"/>
      <c r="W48" s="58">
        <v>3</v>
      </c>
      <c r="X48" s="59"/>
      <c r="Y48" s="16"/>
    </row>
    <row r="49" spans="2:25" s="5" customFormat="1" ht="12.9" customHeight="1" x14ac:dyDescent="0.15">
      <c r="B49" s="154"/>
      <c r="C49" s="18"/>
      <c r="D49" s="14" t="s">
        <v>41</v>
      </c>
      <c r="E49" s="24">
        <v>0</v>
      </c>
      <c r="F49" s="26"/>
      <c r="G49" s="24">
        <v>0</v>
      </c>
      <c r="H49" s="26"/>
      <c r="I49" s="24">
        <v>0</v>
      </c>
      <c r="J49" s="26"/>
      <c r="K49" s="24">
        <v>0</v>
      </c>
      <c r="L49" s="26"/>
      <c r="M49" s="24">
        <v>0</v>
      </c>
      <c r="N49" s="26"/>
      <c r="O49" s="24">
        <v>0</v>
      </c>
      <c r="P49" s="26"/>
      <c r="Q49" s="24">
        <v>0</v>
      </c>
      <c r="R49" s="26"/>
      <c r="S49" s="24">
        <v>0</v>
      </c>
      <c r="T49" s="26"/>
      <c r="U49" s="71">
        <v>0</v>
      </c>
      <c r="V49" s="72"/>
      <c r="W49" s="58">
        <v>0</v>
      </c>
      <c r="X49" s="59"/>
      <c r="Y49" s="16"/>
    </row>
    <row r="50" spans="2:25" s="5" customFormat="1" ht="12.9" customHeight="1" x14ac:dyDescent="0.15">
      <c r="B50" s="154"/>
      <c r="C50" s="18"/>
      <c r="D50" s="14" t="s">
        <v>42</v>
      </c>
      <c r="E50" s="24">
        <v>0</v>
      </c>
      <c r="F50" s="26"/>
      <c r="G50" s="24">
        <v>0</v>
      </c>
      <c r="H50" s="26"/>
      <c r="I50" s="24">
        <v>0</v>
      </c>
      <c r="J50" s="26"/>
      <c r="K50" s="24">
        <v>3</v>
      </c>
      <c r="L50" s="26"/>
      <c r="M50" s="24">
        <v>2</v>
      </c>
      <c r="N50" s="26"/>
      <c r="O50" s="24">
        <v>7</v>
      </c>
      <c r="P50" s="26"/>
      <c r="Q50" s="24">
        <v>2</v>
      </c>
      <c r="R50" s="26"/>
      <c r="S50" s="24">
        <v>0</v>
      </c>
      <c r="T50" s="26"/>
      <c r="U50" s="71">
        <v>1</v>
      </c>
      <c r="V50" s="72"/>
      <c r="W50" s="58">
        <v>1</v>
      </c>
      <c r="X50" s="59"/>
      <c r="Y50" s="16"/>
    </row>
    <row r="51" spans="2:25" s="5" customFormat="1" ht="12.9" customHeight="1" x14ac:dyDescent="0.15">
      <c r="B51" s="154" t="s">
        <v>11</v>
      </c>
      <c r="C51" s="18"/>
      <c r="D51" s="14" t="s">
        <v>6</v>
      </c>
      <c r="E51" s="24">
        <v>18</v>
      </c>
      <c r="F51" s="26"/>
      <c r="G51" s="24">
        <v>40</v>
      </c>
      <c r="H51" s="26"/>
      <c r="I51" s="24">
        <v>62</v>
      </c>
      <c r="J51" s="26"/>
      <c r="K51" s="24">
        <v>41</v>
      </c>
      <c r="L51" s="26"/>
      <c r="M51" s="24">
        <v>46</v>
      </c>
      <c r="N51" s="26"/>
      <c r="O51" s="24">
        <v>51</v>
      </c>
      <c r="P51" s="26"/>
      <c r="Q51" s="24">
        <v>32</v>
      </c>
      <c r="R51" s="26"/>
      <c r="S51" s="24">
        <v>39</v>
      </c>
      <c r="T51" s="26"/>
      <c r="U51" s="71">
        <v>35</v>
      </c>
      <c r="V51" s="72"/>
      <c r="W51" s="58">
        <v>8</v>
      </c>
      <c r="X51" s="59"/>
      <c r="Y51" s="16"/>
    </row>
    <row r="52" spans="2:25" s="5" customFormat="1" ht="12.9" customHeight="1" x14ac:dyDescent="0.15">
      <c r="B52" s="154"/>
      <c r="C52" s="18"/>
      <c r="D52" s="14" t="s">
        <v>41</v>
      </c>
      <c r="E52" s="24">
        <v>1</v>
      </c>
      <c r="F52" s="26"/>
      <c r="G52" s="24">
        <v>0</v>
      </c>
      <c r="H52" s="26"/>
      <c r="I52" s="24">
        <v>0</v>
      </c>
      <c r="J52" s="26"/>
      <c r="K52" s="24">
        <v>0</v>
      </c>
      <c r="L52" s="26"/>
      <c r="M52" s="24">
        <v>0</v>
      </c>
      <c r="N52" s="26"/>
      <c r="O52" s="24">
        <v>0</v>
      </c>
      <c r="P52" s="26"/>
      <c r="Q52" s="24">
        <v>0</v>
      </c>
      <c r="R52" s="26"/>
      <c r="S52" s="24">
        <v>2</v>
      </c>
      <c r="T52" s="26"/>
      <c r="U52" s="71">
        <v>0</v>
      </c>
      <c r="V52" s="72"/>
      <c r="W52" s="58">
        <v>0</v>
      </c>
      <c r="X52" s="59"/>
      <c r="Y52" s="16"/>
    </row>
    <row r="53" spans="2:25" s="5" customFormat="1" ht="12.9" customHeight="1" x14ac:dyDescent="0.15">
      <c r="B53" s="154"/>
      <c r="C53" s="18"/>
      <c r="D53" s="14" t="s">
        <v>42</v>
      </c>
      <c r="E53" s="24">
        <v>13</v>
      </c>
      <c r="F53" s="26"/>
      <c r="G53" s="24">
        <v>24</v>
      </c>
      <c r="H53" s="26"/>
      <c r="I53" s="24">
        <v>39</v>
      </c>
      <c r="J53" s="26"/>
      <c r="K53" s="24">
        <v>17</v>
      </c>
      <c r="L53" s="26"/>
      <c r="M53" s="24">
        <v>36</v>
      </c>
      <c r="N53" s="26"/>
      <c r="O53" s="24">
        <v>15</v>
      </c>
      <c r="P53" s="26"/>
      <c r="Q53" s="24">
        <v>18</v>
      </c>
      <c r="R53" s="26"/>
      <c r="S53" s="24">
        <v>24</v>
      </c>
      <c r="T53" s="26"/>
      <c r="U53" s="71">
        <v>16</v>
      </c>
      <c r="V53" s="72"/>
      <c r="W53" s="58">
        <v>0</v>
      </c>
      <c r="X53" s="59"/>
      <c r="Y53" s="16"/>
    </row>
    <row r="54" spans="2:25" s="5" customFormat="1" ht="12.9" customHeight="1" x14ac:dyDescent="0.15">
      <c r="B54" s="121" t="s">
        <v>18</v>
      </c>
      <c r="C54" s="19"/>
      <c r="D54" s="14" t="s">
        <v>6</v>
      </c>
      <c r="E54" s="24">
        <v>5</v>
      </c>
      <c r="F54" s="26"/>
      <c r="G54" s="24">
        <v>9</v>
      </c>
      <c r="H54" s="26"/>
      <c r="I54" s="24">
        <v>9</v>
      </c>
      <c r="J54" s="26"/>
      <c r="K54" s="24">
        <v>14</v>
      </c>
      <c r="L54" s="26"/>
      <c r="M54" s="24">
        <v>5</v>
      </c>
      <c r="N54" s="26"/>
      <c r="O54" s="24">
        <v>7</v>
      </c>
      <c r="P54" s="26"/>
      <c r="Q54" s="24">
        <v>16</v>
      </c>
      <c r="R54" s="26"/>
      <c r="S54" s="24">
        <v>15</v>
      </c>
      <c r="T54" s="26"/>
      <c r="U54" s="71">
        <v>9</v>
      </c>
      <c r="V54" s="72"/>
      <c r="W54" s="58">
        <v>16</v>
      </c>
      <c r="X54" s="59"/>
      <c r="Y54" s="16"/>
    </row>
    <row r="55" spans="2:25" s="5" customFormat="1" ht="12.9" customHeight="1" x14ac:dyDescent="0.15">
      <c r="B55" s="121"/>
      <c r="C55" s="19"/>
      <c r="D55" s="14" t="s">
        <v>41</v>
      </c>
      <c r="E55" s="24">
        <v>0</v>
      </c>
      <c r="F55" s="26"/>
      <c r="G55" s="24">
        <v>0</v>
      </c>
      <c r="H55" s="26"/>
      <c r="I55" s="24">
        <v>0</v>
      </c>
      <c r="J55" s="26"/>
      <c r="K55" s="24">
        <v>0</v>
      </c>
      <c r="L55" s="26"/>
      <c r="M55" s="24" t="s">
        <v>43</v>
      </c>
      <c r="N55" s="26"/>
      <c r="O55" s="24">
        <v>0</v>
      </c>
      <c r="P55" s="26"/>
      <c r="Q55" s="24">
        <v>0</v>
      </c>
      <c r="R55" s="26"/>
      <c r="S55" s="24">
        <v>0</v>
      </c>
      <c r="T55" s="26"/>
      <c r="U55" s="71">
        <v>0</v>
      </c>
      <c r="V55" s="72"/>
      <c r="W55" s="58">
        <v>0</v>
      </c>
      <c r="X55" s="59"/>
      <c r="Y55" s="16"/>
    </row>
    <row r="56" spans="2:25" s="5" customFormat="1" ht="12.9" customHeight="1" thickBot="1" x14ac:dyDescent="0.2">
      <c r="B56" s="122"/>
      <c r="C56" s="20"/>
      <c r="D56" s="15" t="s">
        <v>42</v>
      </c>
      <c r="E56" s="52">
        <v>18</v>
      </c>
      <c r="F56" s="53"/>
      <c r="G56" s="52">
        <v>3</v>
      </c>
      <c r="H56" s="53"/>
      <c r="I56" s="52">
        <v>3</v>
      </c>
      <c r="J56" s="53"/>
      <c r="K56" s="52">
        <v>6</v>
      </c>
      <c r="L56" s="53"/>
      <c r="M56" s="52">
        <v>0</v>
      </c>
      <c r="N56" s="53"/>
      <c r="O56" s="52">
        <v>2</v>
      </c>
      <c r="P56" s="53"/>
      <c r="Q56" s="52">
        <v>5</v>
      </c>
      <c r="R56" s="53"/>
      <c r="S56" s="52">
        <v>2</v>
      </c>
      <c r="T56" s="53"/>
      <c r="U56" s="67">
        <v>4</v>
      </c>
      <c r="V56" s="68"/>
      <c r="W56" s="69">
        <v>4</v>
      </c>
      <c r="X56" s="70"/>
      <c r="Y56" s="16"/>
    </row>
    <row r="57" spans="2:25" s="5" customFormat="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  <row r="58" spans="2: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370">
    <mergeCell ref="B17:D17"/>
    <mergeCell ref="B38:D38"/>
    <mergeCell ref="E38:F38"/>
    <mergeCell ref="B20:D20"/>
    <mergeCell ref="B21:D21"/>
    <mergeCell ref="B27:D27"/>
    <mergeCell ref="B51:B53"/>
    <mergeCell ref="B39:B41"/>
    <mergeCell ref="B42:B44"/>
    <mergeCell ref="B45:B47"/>
    <mergeCell ref="B48:B50"/>
    <mergeCell ref="D34:T34"/>
    <mergeCell ref="G38:H38"/>
    <mergeCell ref="I41:J41"/>
    <mergeCell ref="I42:J42"/>
    <mergeCell ref="I43:J43"/>
    <mergeCell ref="S38:T38"/>
    <mergeCell ref="B28:D28"/>
    <mergeCell ref="B29:D29"/>
    <mergeCell ref="B30:D30"/>
    <mergeCell ref="Q32:R32"/>
    <mergeCell ref="I32:J32"/>
    <mergeCell ref="G31:H31"/>
    <mergeCell ref="E29:F29"/>
    <mergeCell ref="J4:L5"/>
    <mergeCell ref="J6:L6"/>
    <mergeCell ref="J7:L7"/>
    <mergeCell ref="G7:I7"/>
    <mergeCell ref="E4:F5"/>
    <mergeCell ref="B54:B56"/>
    <mergeCell ref="E6:F6"/>
    <mergeCell ref="E7:F7"/>
    <mergeCell ref="B18:D18"/>
    <mergeCell ref="B19:D19"/>
    <mergeCell ref="B6:D6"/>
    <mergeCell ref="B7:D7"/>
    <mergeCell ref="B8:D8"/>
    <mergeCell ref="B15:D15"/>
    <mergeCell ref="E16:G16"/>
    <mergeCell ref="E26:F26"/>
    <mergeCell ref="G26:H26"/>
    <mergeCell ref="H12:J14"/>
    <mergeCell ref="E8:F8"/>
    <mergeCell ref="G8:I8"/>
    <mergeCell ref="B4:D5"/>
    <mergeCell ref="G4:I5"/>
    <mergeCell ref="G6:I6"/>
    <mergeCell ref="B16:D16"/>
    <mergeCell ref="V4:X5"/>
    <mergeCell ref="V6:X6"/>
    <mergeCell ref="V7:X7"/>
    <mergeCell ref="S4:U5"/>
    <mergeCell ref="S6:U6"/>
    <mergeCell ref="S7:U7"/>
    <mergeCell ref="M4:R4"/>
    <mergeCell ref="P6:R6"/>
    <mergeCell ref="P7:R7"/>
    <mergeCell ref="P5:R5"/>
    <mergeCell ref="M5:O5"/>
    <mergeCell ref="M6:O6"/>
    <mergeCell ref="M7:O7"/>
    <mergeCell ref="B12:D14"/>
    <mergeCell ref="N15:P15"/>
    <mergeCell ref="Q12:S14"/>
    <mergeCell ref="Q15:S15"/>
    <mergeCell ref="Q16:S16"/>
    <mergeCell ref="K12:M14"/>
    <mergeCell ref="N12:P14"/>
    <mergeCell ref="K15:M15"/>
    <mergeCell ref="E12:G14"/>
    <mergeCell ref="B26:D26"/>
    <mergeCell ref="E15:G15"/>
    <mergeCell ref="Q21:S21"/>
    <mergeCell ref="H21:J21"/>
    <mergeCell ref="K19:M19"/>
    <mergeCell ref="K20:M20"/>
    <mergeCell ref="T21:V21"/>
    <mergeCell ref="T19:V19"/>
    <mergeCell ref="T20:V20"/>
    <mergeCell ref="E17:G17"/>
    <mergeCell ref="H17:J17"/>
    <mergeCell ref="K17:M17"/>
    <mergeCell ref="K21:M21"/>
    <mergeCell ref="N18:P18"/>
    <mergeCell ref="N19:P19"/>
    <mergeCell ref="N16:P16"/>
    <mergeCell ref="N17:P17"/>
    <mergeCell ref="H15:J15"/>
    <mergeCell ref="H16:J16"/>
    <mergeCell ref="Q17:S17"/>
    <mergeCell ref="D22:X22"/>
    <mergeCell ref="I26:J26"/>
    <mergeCell ref="K26:L26"/>
    <mergeCell ref="M26:N26"/>
    <mergeCell ref="G27:H27"/>
    <mergeCell ref="G28:H28"/>
    <mergeCell ref="G29:H29"/>
    <mergeCell ref="I28:J28"/>
    <mergeCell ref="K27:L27"/>
    <mergeCell ref="I27:J27"/>
    <mergeCell ref="E27:F27"/>
    <mergeCell ref="I29:J29"/>
    <mergeCell ref="E30:F30"/>
    <mergeCell ref="O32:P32"/>
    <mergeCell ref="E32:F32"/>
    <mergeCell ref="S32:T32"/>
    <mergeCell ref="G32:H32"/>
    <mergeCell ref="K39:L39"/>
    <mergeCell ref="B31:D31"/>
    <mergeCell ref="G30:H30"/>
    <mergeCell ref="K28:L28"/>
    <mergeCell ref="K29:L29"/>
    <mergeCell ref="E28:F28"/>
    <mergeCell ref="B32:D32"/>
    <mergeCell ref="K30:L30"/>
    <mergeCell ref="K31:L31"/>
    <mergeCell ref="O31:P31"/>
    <mergeCell ref="Q28:R28"/>
    <mergeCell ref="E55:F55"/>
    <mergeCell ref="E56:F56"/>
    <mergeCell ref="E49:F49"/>
    <mergeCell ref="E50:F50"/>
    <mergeCell ref="E51:F51"/>
    <mergeCell ref="E52:F52"/>
    <mergeCell ref="E53:F53"/>
    <mergeCell ref="O43:P43"/>
    <mergeCell ref="Q39:R39"/>
    <mergeCell ref="Q41:R41"/>
    <mergeCell ref="Q42:R42"/>
    <mergeCell ref="Q43:R43"/>
    <mergeCell ref="E54:F54"/>
    <mergeCell ref="E44:F44"/>
    <mergeCell ref="E45:F45"/>
    <mergeCell ref="E46:F46"/>
    <mergeCell ref="E48:F48"/>
    <mergeCell ref="E39:F39"/>
    <mergeCell ref="G39:H39"/>
    <mergeCell ref="I39:J39"/>
    <mergeCell ref="E47:F47"/>
    <mergeCell ref="E40:F40"/>
    <mergeCell ref="E41:F41"/>
    <mergeCell ref="E42:F42"/>
    <mergeCell ref="E43:F43"/>
    <mergeCell ref="G52:H52"/>
    <mergeCell ref="G53:H53"/>
    <mergeCell ref="I50:J50"/>
    <mergeCell ref="I51:J51"/>
    <mergeCell ref="I52:J52"/>
    <mergeCell ref="I53:J53"/>
    <mergeCell ref="I46:J46"/>
    <mergeCell ref="I44:J44"/>
    <mergeCell ref="I45:J45"/>
    <mergeCell ref="G56:H56"/>
    <mergeCell ref="E18:G18"/>
    <mergeCell ref="G47:H47"/>
    <mergeCell ref="G51:H51"/>
    <mergeCell ref="G50:H50"/>
    <mergeCell ref="G49:H49"/>
    <mergeCell ref="H18:J18"/>
    <mergeCell ref="H19:J19"/>
    <mergeCell ref="H20:J20"/>
    <mergeCell ref="G48:H48"/>
    <mergeCell ref="G44:H44"/>
    <mergeCell ref="I47:J47"/>
    <mergeCell ref="I54:J54"/>
    <mergeCell ref="I55:J55"/>
    <mergeCell ref="G54:H54"/>
    <mergeCell ref="G55:H55"/>
    <mergeCell ref="I48:J48"/>
    <mergeCell ref="I49:J49"/>
    <mergeCell ref="I56:J56"/>
    <mergeCell ref="G41:H41"/>
    <mergeCell ref="G42:H42"/>
    <mergeCell ref="G43:H43"/>
    <mergeCell ref="G45:H45"/>
    <mergeCell ref="G46:H46"/>
    <mergeCell ref="K56:L56"/>
    <mergeCell ref="O56:P56"/>
    <mergeCell ref="K48:L48"/>
    <mergeCell ref="K49:L49"/>
    <mergeCell ref="K40:L40"/>
    <mergeCell ref="K41:L41"/>
    <mergeCell ref="K42:L42"/>
    <mergeCell ref="K43:L43"/>
    <mergeCell ref="K44:L44"/>
    <mergeCell ref="K45:L45"/>
    <mergeCell ref="K46:L46"/>
    <mergeCell ref="K47:L47"/>
    <mergeCell ref="M56:N56"/>
    <mergeCell ref="O44:P44"/>
    <mergeCell ref="M46:N46"/>
    <mergeCell ref="M47:N47"/>
    <mergeCell ref="M48:N48"/>
    <mergeCell ref="M49:N49"/>
    <mergeCell ref="M50:N50"/>
    <mergeCell ref="M51:N51"/>
    <mergeCell ref="M44:N44"/>
    <mergeCell ref="M45:N45"/>
    <mergeCell ref="O51:P51"/>
    <mergeCell ref="Q49:R49"/>
    <mergeCell ref="Q50:R50"/>
    <mergeCell ref="Q47:R47"/>
    <mergeCell ref="Q48:R48"/>
    <mergeCell ref="S51:T51"/>
    <mergeCell ref="Q46:R46"/>
    <mergeCell ref="Q51:R51"/>
    <mergeCell ref="Q44:R44"/>
    <mergeCell ref="Q56:R56"/>
    <mergeCell ref="Q52:R52"/>
    <mergeCell ref="Q53:R53"/>
    <mergeCell ref="Q54:R54"/>
    <mergeCell ref="Q45:R45"/>
    <mergeCell ref="K54:L54"/>
    <mergeCell ref="K55:L55"/>
    <mergeCell ref="K50:L50"/>
    <mergeCell ref="O45:P45"/>
    <mergeCell ref="O46:P46"/>
    <mergeCell ref="O47:P47"/>
    <mergeCell ref="O48:P48"/>
    <mergeCell ref="O49:P49"/>
    <mergeCell ref="O50:P50"/>
    <mergeCell ref="K51:L51"/>
    <mergeCell ref="K52:L52"/>
    <mergeCell ref="K53:L53"/>
    <mergeCell ref="M52:N52"/>
    <mergeCell ref="M53:N53"/>
    <mergeCell ref="M54:N54"/>
    <mergeCell ref="M55:N55"/>
    <mergeCell ref="O55:P55"/>
    <mergeCell ref="O52:P52"/>
    <mergeCell ref="O53:P53"/>
    <mergeCell ref="O54:P54"/>
    <mergeCell ref="S44:T44"/>
    <mergeCell ref="Q55:R55"/>
    <mergeCell ref="S52:T52"/>
    <mergeCell ref="S49:T49"/>
    <mergeCell ref="S50:T50"/>
    <mergeCell ref="U45:V45"/>
    <mergeCell ref="U46:V46"/>
    <mergeCell ref="W44:X44"/>
    <mergeCell ref="W53:X53"/>
    <mergeCell ref="W54:X54"/>
    <mergeCell ref="U47:V47"/>
    <mergeCell ref="U48:V48"/>
    <mergeCell ref="U49:V49"/>
    <mergeCell ref="U50:V50"/>
    <mergeCell ref="U51:V51"/>
    <mergeCell ref="U52:V52"/>
    <mergeCell ref="U53:V53"/>
    <mergeCell ref="S46:T46"/>
    <mergeCell ref="S47:T47"/>
    <mergeCell ref="S48:T48"/>
    <mergeCell ref="U54:V54"/>
    <mergeCell ref="U55:V55"/>
    <mergeCell ref="W55:X55"/>
    <mergeCell ref="S45:T45"/>
    <mergeCell ref="U56:V56"/>
    <mergeCell ref="S53:T53"/>
    <mergeCell ref="S54:T54"/>
    <mergeCell ref="S55:T55"/>
    <mergeCell ref="S56:T56"/>
    <mergeCell ref="W56:X56"/>
    <mergeCell ref="U31:V31"/>
    <mergeCell ref="U30:V30"/>
    <mergeCell ref="W26:X26"/>
    <mergeCell ref="W47:X47"/>
    <mergeCell ref="W48:X48"/>
    <mergeCell ref="W45:X45"/>
    <mergeCell ref="W46:X46"/>
    <mergeCell ref="W51:X51"/>
    <mergeCell ref="W52:X52"/>
    <mergeCell ref="W49:X49"/>
    <mergeCell ref="W50:X50"/>
    <mergeCell ref="U43:V43"/>
    <mergeCell ref="U44:V44"/>
    <mergeCell ref="W39:X39"/>
    <mergeCell ref="S31:T31"/>
    <mergeCell ref="U42:V42"/>
    <mergeCell ref="U38:V38"/>
    <mergeCell ref="W40:X40"/>
    <mergeCell ref="D33:T33"/>
    <mergeCell ref="S40:T40"/>
    <mergeCell ref="S39:T39"/>
    <mergeCell ref="I38:J38"/>
    <mergeCell ref="G40:H40"/>
    <mergeCell ref="I40:J40"/>
    <mergeCell ref="K38:L38"/>
    <mergeCell ref="M38:N38"/>
    <mergeCell ref="O38:P38"/>
    <mergeCell ref="U40:V40"/>
    <mergeCell ref="O39:P39"/>
    <mergeCell ref="O40:P40"/>
    <mergeCell ref="O41:P41"/>
    <mergeCell ref="O42:P42"/>
    <mergeCell ref="W38:X38"/>
    <mergeCell ref="U39:V39"/>
    <mergeCell ref="W42:X42"/>
    <mergeCell ref="Q38:R38"/>
    <mergeCell ref="S41:T41"/>
    <mergeCell ref="S42:T42"/>
    <mergeCell ref="Q40:R40"/>
    <mergeCell ref="W43:X43"/>
    <mergeCell ref="N20:P20"/>
    <mergeCell ref="Q20:S20"/>
    <mergeCell ref="N21:P21"/>
    <mergeCell ref="U41:V41"/>
    <mergeCell ref="W41:X41"/>
    <mergeCell ref="M28:N28"/>
    <mergeCell ref="M27:N27"/>
    <mergeCell ref="S43:T43"/>
    <mergeCell ref="M39:N39"/>
    <mergeCell ref="M40:N40"/>
    <mergeCell ref="M41:N41"/>
    <mergeCell ref="M42:N42"/>
    <mergeCell ref="M43:N43"/>
    <mergeCell ref="W31:X31"/>
    <mergeCell ref="U29:V29"/>
    <mergeCell ref="U28:V28"/>
    <mergeCell ref="W28:X28"/>
    <mergeCell ref="W29:X29"/>
    <mergeCell ref="W32:X32"/>
    <mergeCell ref="M30:N30"/>
    <mergeCell ref="M31:N31"/>
    <mergeCell ref="M32:N32"/>
    <mergeCell ref="U32:V32"/>
    <mergeCell ref="F2:R2"/>
    <mergeCell ref="F10:R10"/>
    <mergeCell ref="F24:R24"/>
    <mergeCell ref="F36:T36"/>
    <mergeCell ref="Q30:R30"/>
    <mergeCell ref="Q31:R31"/>
    <mergeCell ref="S8:U8"/>
    <mergeCell ref="U27:V27"/>
    <mergeCell ref="U26:V26"/>
    <mergeCell ref="M8:O8"/>
    <mergeCell ref="I30:J30"/>
    <mergeCell ref="K32:L32"/>
    <mergeCell ref="E19:G19"/>
    <mergeCell ref="E20:G20"/>
    <mergeCell ref="E21:G21"/>
    <mergeCell ref="E31:F31"/>
    <mergeCell ref="I31:J31"/>
    <mergeCell ref="O26:P26"/>
    <mergeCell ref="K18:M18"/>
    <mergeCell ref="Q26:R26"/>
    <mergeCell ref="Q19:S19"/>
    <mergeCell ref="Q27:R27"/>
    <mergeCell ref="J8:L8"/>
    <mergeCell ref="S28:T28"/>
    <mergeCell ref="W27:X27"/>
    <mergeCell ref="W30:X30"/>
    <mergeCell ref="M29:N29"/>
    <mergeCell ref="P8:R8"/>
    <mergeCell ref="T18:V18"/>
    <mergeCell ref="T15:V15"/>
    <mergeCell ref="T16:V16"/>
    <mergeCell ref="T17:V17"/>
    <mergeCell ref="K16:M16"/>
    <mergeCell ref="T12:V14"/>
    <mergeCell ref="O28:P28"/>
    <mergeCell ref="V8:X8"/>
    <mergeCell ref="O27:P27"/>
    <mergeCell ref="Q18:S18"/>
    <mergeCell ref="S26:T26"/>
    <mergeCell ref="S27:T27"/>
    <mergeCell ref="O29:P29"/>
    <mergeCell ref="O30:P30"/>
    <mergeCell ref="Q29:R29"/>
    <mergeCell ref="S29:T29"/>
    <mergeCell ref="S30:T3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078-001</vt:lpstr>
      <vt:lpstr>'078-001'!Print_Area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2022-07-28T06:06:35Z</dcterms:created>
  <dcterms:modified xsi:type="dcterms:W3CDTF">2022-07-28T06:06:35Z</dcterms:modified>
</cp:coreProperties>
</file>