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EFA746CD-A5B4-4C24-96A3-C50DD25D701F}" xr6:coauthVersionLast="36" xr6:coauthVersionMax="36" xr10:uidLastSave="{00000000-0000-0000-0000-000000000000}"/>
  <bookViews>
    <workbookView xWindow="7680" yWindow="132" windowWidth="7728" windowHeight="8196" xr2:uid="{00000000-000D-0000-FFFF-FFFF00000000}"/>
  </bookViews>
  <sheets>
    <sheet name="7５～7７" sheetId="1" r:id="rId1"/>
  </sheets>
  <definedNames>
    <definedName name="_xlnm.Print_Area" localSheetId="0">'7５～7７'!$B$2:$J$47</definedName>
  </definedNames>
  <calcPr calcId="191029"/>
</workbook>
</file>

<file path=xl/calcChain.xml><?xml version="1.0" encoding="utf-8"?>
<calcChain xmlns="http://schemas.openxmlformats.org/spreadsheetml/2006/main">
  <c r="F8" i="1" l="1"/>
  <c r="M8" i="1" s="1"/>
  <c r="G8" i="1"/>
  <c r="N8" i="1" s="1"/>
  <c r="H8" i="1"/>
  <c r="O8" i="1" s="1"/>
  <c r="J8" i="1"/>
  <c r="Q8" i="1" s="1"/>
  <c r="I8" i="1"/>
  <c r="P8" i="1" s="1"/>
  <c r="J38" i="1"/>
  <c r="J24" i="1"/>
  <c r="E8" i="1"/>
  <c r="L8" i="1" s="1"/>
  <c r="D8" i="1"/>
  <c r="K8" i="1" s="1"/>
</calcChain>
</file>

<file path=xl/sharedStrings.xml><?xml version="1.0" encoding="utf-8"?>
<sst xmlns="http://schemas.openxmlformats.org/spreadsheetml/2006/main" count="88" uniqueCount="48">
  <si>
    <t>その他</t>
    <phoneticPr fontId="1"/>
  </si>
  <si>
    <t>押収物件数量</t>
    <rPh sb="0" eb="2">
      <t>オウシュウ</t>
    </rPh>
    <phoneticPr fontId="1"/>
  </si>
  <si>
    <t>適条</t>
    <phoneticPr fontId="1"/>
  </si>
  <si>
    <t>製造</t>
    <phoneticPr fontId="1"/>
  </si>
  <si>
    <t>販売</t>
    <phoneticPr fontId="1"/>
  </si>
  <si>
    <t>貯蔵</t>
    <phoneticPr fontId="1"/>
  </si>
  <si>
    <t>所持</t>
    <phoneticPr fontId="1"/>
  </si>
  <si>
    <t>消費</t>
    <phoneticPr fontId="1"/>
  </si>
  <si>
    <t>譲渡・譲受</t>
    <phoneticPr fontId="1"/>
  </si>
  <si>
    <t>（第11条）　</t>
    <phoneticPr fontId="1"/>
  </si>
  <si>
    <t>（第21条）　</t>
    <phoneticPr fontId="1"/>
  </si>
  <si>
    <t>（第17条）</t>
    <phoneticPr fontId="1"/>
  </si>
  <si>
    <t>（第20条）</t>
    <phoneticPr fontId="1"/>
  </si>
  <si>
    <t>（第5条・18条）</t>
    <phoneticPr fontId="1"/>
  </si>
  <si>
    <t>（第25条･26条）</t>
    <phoneticPr fontId="1"/>
  </si>
  <si>
    <t>総数</t>
    <phoneticPr fontId="1"/>
  </si>
  <si>
    <t>火薬爆薬
 (㎏）</t>
    <phoneticPr fontId="1"/>
  </si>
  <si>
    <t>雷管等 
(個）</t>
    <phoneticPr fontId="1"/>
  </si>
  <si>
    <t>導火線等
 (ﾒｰﾄﾙ)</t>
    <phoneticPr fontId="1"/>
  </si>
  <si>
    <t>実包等
 (個）</t>
    <phoneticPr fontId="1"/>
  </si>
  <si>
    <t>その他の火
工品（㎏）</t>
    <phoneticPr fontId="1"/>
  </si>
  <si>
    <t>運搬</t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</si>
  <si>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</si>
  <si>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</si>
  <si>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火薬爆薬</t>
    <phoneticPr fontId="1"/>
  </si>
  <si>
    <t>雷管等</t>
    <phoneticPr fontId="1"/>
  </si>
  <si>
    <t>導火線等</t>
    <phoneticPr fontId="1"/>
  </si>
  <si>
    <t>実包等</t>
    <phoneticPr fontId="1"/>
  </si>
  <si>
    <t>その他の火工品</t>
    <rPh sb="4" eb="5">
      <t>ヒ</t>
    </rPh>
    <rPh sb="5" eb="6">
      <t>コウ</t>
    </rPh>
    <rPh sb="6" eb="7">
      <t>シナ</t>
    </rPh>
    <phoneticPr fontId="1"/>
  </si>
  <si>
    <t>注　押収物件数量の単位未満の数値については四捨五入し、「1」に満たない場合は「0」と表示しているため、</t>
    <phoneticPr fontId="1"/>
  </si>
  <si>
    <t>　個々の数字の合計は、必ずしも総数に一致しない。</t>
    <rPh sb="1" eb="3">
      <t>ココ</t>
    </rPh>
    <rPh sb="4" eb="6">
      <t>スウジ</t>
    </rPh>
    <rPh sb="7" eb="9">
      <t>ゴウケイ</t>
    </rPh>
    <rPh sb="11" eb="12">
      <t>カナラ</t>
    </rPh>
    <rPh sb="15" eb="17">
      <t>ソウスウ</t>
    </rPh>
    <rPh sb="18" eb="20">
      <t>イッチ</t>
    </rPh>
    <phoneticPr fontId="1"/>
  </si>
  <si>
    <t>（第3条･4条･9条
1項･2項･10条1項）</t>
    <rPh sb="9" eb="10">
      <t>ジョウ</t>
    </rPh>
    <rPh sb="12" eb="13">
      <t>コウ</t>
    </rPh>
    <rPh sb="15" eb="16">
      <t>コウ</t>
    </rPh>
    <rPh sb="19" eb="20">
      <t>ジョウ</t>
    </rPh>
    <rPh sb="21" eb="22">
      <t>コウ</t>
    </rPh>
    <phoneticPr fontId="1"/>
  </si>
  <si>
    <t>平２５</t>
  </si>
  <si>
    <t>火薬取締法419</t>
    <rPh sb="0" eb="2">
      <t>カヤク</t>
    </rPh>
    <rPh sb="2" eb="4">
      <t>トリシマリ</t>
    </rPh>
    <rPh sb="4" eb="5">
      <t>ホウ</t>
    </rPh>
    <phoneticPr fontId="1"/>
  </si>
  <si>
    <t>平２６</t>
  </si>
  <si>
    <t>平２７</t>
  </si>
  <si>
    <t>平２８</t>
  </si>
  <si>
    <t>75　火薬類取締法違反　適条別　検挙件数・人員及び押収物件数量</t>
    <rPh sb="16" eb="18">
      <t>ケンキョ</t>
    </rPh>
    <phoneticPr fontId="1"/>
  </si>
  <si>
    <t>検挙件数</t>
    <rPh sb="0" eb="2">
      <t>ケンキョ</t>
    </rPh>
    <phoneticPr fontId="1"/>
  </si>
  <si>
    <t>検挙人員</t>
    <rPh sb="0" eb="2">
      <t>ケンキョ</t>
    </rPh>
    <phoneticPr fontId="1"/>
  </si>
  <si>
    <t>76　年次別　火薬類取締法違反　適条別　検挙件数</t>
    <rPh sb="20" eb="22">
      <t>ケンキョ</t>
    </rPh>
    <phoneticPr fontId="1"/>
  </si>
  <si>
    <t>77　年次別　火薬類取締法違反　適条別　検挙人員</t>
    <rPh sb="20" eb="22">
      <t>ケンキョ</t>
    </rPh>
    <phoneticPr fontId="1"/>
  </si>
  <si>
    <t>平２９</t>
  </si>
  <si>
    <t>平成　２９  年</t>
    <rPh sb="0" eb="2">
      <t>ヘイセイ</t>
    </rPh>
    <rPh sb="7" eb="8">
      <t>ネン</t>
    </rPh>
    <phoneticPr fontId="1"/>
  </si>
  <si>
    <t>　　　　　　　３０</t>
    <phoneticPr fontId="1"/>
  </si>
  <si>
    <t>平３０</t>
  </si>
  <si>
    <t>令元</t>
    <rPh sb="0" eb="1">
      <t>レイ</t>
    </rPh>
    <rPh sb="1" eb="2">
      <t>ガン</t>
    </rPh>
    <phoneticPr fontId="1"/>
  </si>
  <si>
    <t xml:space="preserve">令和　 元      </t>
    <rPh sb="0" eb="2">
      <t>レイワ</t>
    </rPh>
    <rPh sb="4" eb="5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</si>
</sst>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/>
    <xf numFmtId="0" fontId="6" fillId="0" borderId="0">
      <alignment vertical="center"/>
    </xf>
  </cellStyleXfs>
  <cellXfs count="61">
    <xf numFmtId="0" fontId="0" fillId="0" borderId="0" xfId="0"/>
    <xf numFmtId="0" fontId="0" fillId="0" borderId="0" xfId="0" applyFill="1" applyBorder="1" applyProtection="1"/>
    <xf numFmtId="0" fontId="0" fillId="0" borderId="0" xfId="0" applyFill="1" applyProtection="1"/>
    <xf numFmtId="0" fontId="0" fillId="0" borderId="0" xfId="0" applyFill="1" applyProtection="1">
      <protection locked="0"/>
    </xf>
    <xf numFmtId="0" fontId="0" fillId="0" borderId="0" xfId="0" applyFill="1"/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center" vertical="center" wrapText="1"/>
    </xf>
    <xf numFmtId="176" fontId="0" fillId="0" borderId="3" xfId="0" applyNumberForma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4" fillId="0" borderId="3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0" fillId="0" borderId="0" xfId="0" quotePrefix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 wrapText="1"/>
    </xf>
    <xf numFmtId="176" fontId="0" fillId="0" borderId="3" xfId="0" applyNumberForma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distributed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5" xfId="0" applyFill="1" applyBorder="1" applyAlignment="1" applyProtection="1">
      <alignment horizontal="distributed" vertical="center" justifyLastLine="1"/>
    </xf>
    <xf numFmtId="0" fontId="0" fillId="0" borderId="2" xfId="0" applyFill="1" applyBorder="1" applyAlignment="1" applyProtection="1">
      <alignment horizontal="distributed" vertical="center" justifyLastLine="1"/>
    </xf>
    <xf numFmtId="176" fontId="4" fillId="0" borderId="6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  <protection locked="0"/>
    </xf>
    <xf numFmtId="176" fontId="4" fillId="0" borderId="3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Alignment="1" applyProtection="1">
      <alignment vertical="center"/>
      <protection locked="0"/>
    </xf>
    <xf numFmtId="176" fontId="0" fillId="0" borderId="8" xfId="0" applyNumberFormat="1" applyFill="1" applyBorder="1" applyAlignment="1" applyProtection="1">
      <alignment vertical="center"/>
    </xf>
    <xf numFmtId="0" fontId="0" fillId="0" borderId="3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76" fontId="4" fillId="0" borderId="8" xfId="0" applyNumberFormat="1" applyFont="1" applyFill="1" applyBorder="1" applyAlignment="1" applyProtection="1">
      <alignment vertical="center"/>
    </xf>
    <xf numFmtId="0" fontId="6" fillId="0" borderId="0" xfId="1" applyFill="1">
      <alignment vertical="center"/>
    </xf>
    <xf numFmtId="0" fontId="0" fillId="0" borderId="4" xfId="0" applyFill="1" applyBorder="1" applyProtection="1"/>
    <xf numFmtId="0" fontId="0" fillId="0" borderId="0" xfId="0" applyFill="1" applyBorder="1"/>
    <xf numFmtId="0" fontId="2" fillId="0" borderId="0" xfId="0" applyFont="1" applyFill="1" applyAlignment="1" applyProtection="1">
      <alignment horizontal="center" vertical="center"/>
    </xf>
    <xf numFmtId="0" fontId="2" fillId="0" borderId="0" xfId="0" quotePrefix="1" applyFont="1" applyFill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quotePrefix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distributed" vertical="center"/>
    </xf>
    <xf numFmtId="0" fontId="0" fillId="0" borderId="12" xfId="0" applyFill="1" applyBorder="1" applyAlignment="1" applyProtection="1">
      <alignment horizontal="distributed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14" xfId="0" applyNumberFormat="1" applyFont="1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vertical="center"/>
    </xf>
    <xf numFmtId="49" fontId="5" fillId="0" borderId="14" xfId="0" applyNumberFormat="1" applyFont="1" applyFill="1" applyBorder="1" applyAlignment="1" applyProtection="1">
      <alignment vertical="center"/>
    </xf>
    <xf numFmtId="0" fontId="0" fillId="0" borderId="4" xfId="0" applyFill="1" applyBorder="1" applyAlignment="1" applyProtection="1">
      <alignment horizontal="distributed" vertical="center" justifyLastLine="1"/>
    </xf>
    <xf numFmtId="0" fontId="0" fillId="0" borderId="15" xfId="0" applyFill="1" applyBorder="1" applyAlignment="1" applyProtection="1">
      <alignment horizontal="distributed" vertical="center" justifyLastLine="1"/>
    </xf>
    <xf numFmtId="0" fontId="0" fillId="0" borderId="16" xfId="0" applyFill="1" applyBorder="1" applyAlignment="1" applyProtection="1">
      <alignment horizontal="distributed" vertical="center" justifyLastLine="1"/>
    </xf>
    <xf numFmtId="0" fontId="0" fillId="0" borderId="17" xfId="0" applyFill="1" applyBorder="1" applyAlignment="1" applyProtection="1">
      <alignment horizontal="distributed" vertical="center" justifyLastLine="1"/>
    </xf>
    <xf numFmtId="0" fontId="0" fillId="0" borderId="11" xfId="0" applyFill="1" applyBorder="1" applyAlignment="1" applyProtection="1">
      <alignment horizontal="distributed" vertical="center" justifyLastLine="1"/>
    </xf>
    <xf numFmtId="0" fontId="0" fillId="0" borderId="18" xfId="0" applyFill="1" applyBorder="1" applyAlignment="1" applyProtection="1">
      <alignment horizontal="distributed" vertical="center" justifyLastLine="1"/>
    </xf>
    <xf numFmtId="0" fontId="4" fillId="0" borderId="19" xfId="0" applyFont="1" applyFill="1" applyBorder="1" applyAlignment="1" applyProtection="1">
      <alignment horizontal="distributed" vertical="center"/>
    </xf>
    <xf numFmtId="0" fontId="4" fillId="0" borderId="20" xfId="0" applyFont="1" applyFill="1" applyBorder="1" applyAlignment="1" applyProtection="1">
      <alignment horizontal="distributed" vertical="center"/>
    </xf>
    <xf numFmtId="49" fontId="0" fillId="0" borderId="19" xfId="0" applyNumberFormat="1" applyFill="1" applyBorder="1" applyAlignment="1" applyProtection="1">
      <alignment horizontal="center" vertical="center"/>
    </xf>
    <xf numFmtId="49" fontId="5" fillId="0" borderId="20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_76～78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Z68"/>
  <sheetViews>
    <sheetView tabSelected="1" view="pageBreakPreview" zoomScaleNormal="100" workbookViewId="0">
      <selection activeCell="B3" sqref="B3"/>
    </sheetView>
  </sheetViews>
  <sheetFormatPr defaultColWidth="9.109375" defaultRowHeight="12" x14ac:dyDescent="0.15"/>
  <cols>
    <col min="1" max="1" width="2.6640625" style="4" customWidth="1"/>
    <col min="2" max="2" width="10.5546875" style="38" customWidth="1"/>
    <col min="3" max="3" width="20" style="38" customWidth="1"/>
    <col min="4" max="10" width="10.88671875" style="4" customWidth="1"/>
    <col min="11" max="12" width="5.44140625" style="4" bestFit="1" customWidth="1"/>
    <col min="13" max="13" width="15.44140625" style="4" bestFit="1" customWidth="1"/>
    <col min="14" max="14" width="7.33203125" style="4" bestFit="1" customWidth="1"/>
    <col min="15" max="15" width="9.109375" style="4"/>
    <col min="16" max="16" width="7.33203125" style="4" bestFit="1" customWidth="1"/>
    <col min="17" max="17" width="15.33203125" style="4" bestFit="1" customWidth="1"/>
    <col min="18" max="16384" width="9.109375" style="4"/>
  </cols>
  <sheetData>
    <row r="1" spans="2:26" x14ac:dyDescent="0.15">
      <c r="B1" s="1" t="s">
        <v>33</v>
      </c>
      <c r="C1" s="1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s="6" customFormat="1" ht="14.4" x14ac:dyDescent="0.15">
      <c r="B2" s="39" t="s">
        <v>37</v>
      </c>
      <c r="C2" s="39"/>
      <c r="D2" s="40"/>
      <c r="E2" s="40"/>
      <c r="F2" s="40"/>
      <c r="G2" s="40"/>
      <c r="H2" s="40"/>
      <c r="I2" s="40"/>
      <c r="J2" s="40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2:26" s="6" customFormat="1" ht="7.5" customHeight="1" thickBot="1" x14ac:dyDescent="0.2">
      <c r="B3" s="7"/>
      <c r="C3" s="7"/>
      <c r="D3" s="7"/>
      <c r="E3" s="7"/>
      <c r="F3" s="7"/>
      <c r="G3" s="7"/>
      <c r="H3" s="7"/>
      <c r="I3" s="7"/>
      <c r="J3" s="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2:26" s="6" customFormat="1" ht="13.5" customHeight="1" x14ac:dyDescent="0.15">
      <c r="B4" s="51" t="s">
        <v>2</v>
      </c>
      <c r="C4" s="52"/>
      <c r="D4" s="45" t="s">
        <v>38</v>
      </c>
      <c r="E4" s="45" t="s">
        <v>39</v>
      </c>
      <c r="F4" s="41" t="s">
        <v>1</v>
      </c>
      <c r="G4" s="42"/>
      <c r="H4" s="42"/>
      <c r="I4" s="42"/>
      <c r="J4" s="42"/>
      <c r="K4" s="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2:26" s="6" customFormat="1" ht="24" x14ac:dyDescent="0.15">
      <c r="B5" s="53"/>
      <c r="C5" s="54"/>
      <c r="D5" s="46"/>
      <c r="E5" s="46"/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8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2:26" s="6" customFormat="1" ht="17.25" customHeight="1" x14ac:dyDescent="0.15">
      <c r="B6" s="59" t="s">
        <v>43</v>
      </c>
      <c r="C6" s="60"/>
      <c r="D6" s="10">
        <v>144</v>
      </c>
      <c r="E6" s="10">
        <v>95</v>
      </c>
      <c r="F6" s="10">
        <v>398</v>
      </c>
      <c r="G6" s="10">
        <v>99</v>
      </c>
      <c r="H6" s="10">
        <v>0</v>
      </c>
      <c r="I6" s="10">
        <v>17454</v>
      </c>
      <c r="J6" s="10">
        <v>36</v>
      </c>
      <c r="K6" s="8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2:26" s="6" customFormat="1" ht="17.25" customHeight="1" x14ac:dyDescent="0.15">
      <c r="B7" s="49" t="s">
        <v>44</v>
      </c>
      <c r="C7" s="50"/>
      <c r="D7" s="11">
        <v>121</v>
      </c>
      <c r="E7" s="11">
        <v>87</v>
      </c>
      <c r="F7" s="11">
        <v>311</v>
      </c>
      <c r="G7" s="11">
        <v>71</v>
      </c>
      <c r="H7" s="11">
        <v>0</v>
      </c>
      <c r="I7" s="11">
        <v>6289</v>
      </c>
      <c r="J7" s="11">
        <v>2</v>
      </c>
      <c r="K7" s="8" t="s">
        <v>22</v>
      </c>
      <c r="L7" s="5" t="s">
        <v>23</v>
      </c>
      <c r="M7" s="5" t="s">
        <v>24</v>
      </c>
      <c r="N7" s="5" t="s">
        <v>25</v>
      </c>
      <c r="O7" s="5" t="s">
        <v>26</v>
      </c>
      <c r="P7" s="5" t="s">
        <v>27</v>
      </c>
      <c r="Q7" s="5" t="s">
        <v>28</v>
      </c>
      <c r="R7" s="5"/>
      <c r="S7" s="5"/>
      <c r="T7" s="5"/>
      <c r="U7" s="5"/>
      <c r="V7" s="5"/>
      <c r="W7" s="5"/>
      <c r="X7" s="5"/>
      <c r="Y7" s="5"/>
      <c r="Z7" s="5"/>
    </row>
    <row r="8" spans="2:26" s="15" customFormat="1" ht="17.25" customHeight="1" x14ac:dyDescent="0.15">
      <c r="B8" s="47" t="s">
        <v>47</v>
      </c>
      <c r="C8" s="48"/>
      <c r="D8" s="12">
        <f t="shared" ref="D8:J8" si="0">SUM(D10:D17)</f>
        <v>132</v>
      </c>
      <c r="E8" s="12">
        <f t="shared" si="0"/>
        <v>95</v>
      </c>
      <c r="F8" s="12">
        <f t="shared" si="0"/>
        <v>381</v>
      </c>
      <c r="G8" s="12">
        <f t="shared" si="0"/>
        <v>5467</v>
      </c>
      <c r="H8" s="12">
        <f t="shared" si="0"/>
        <v>0</v>
      </c>
      <c r="I8" s="12">
        <f t="shared" si="0"/>
        <v>6870</v>
      </c>
      <c r="J8" s="12">
        <f t="shared" si="0"/>
        <v>73</v>
      </c>
      <c r="K8" s="13">
        <f>SUM(D10:D17)-D8</f>
        <v>0</v>
      </c>
      <c r="L8" s="13">
        <f t="shared" ref="L8:Q8" si="1">SUM(E10:E17)-E8</f>
        <v>0</v>
      </c>
      <c r="M8" s="13">
        <f>SUM(F10:F17)-F8</f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/>
      <c r="S8" s="14"/>
      <c r="T8" s="14"/>
      <c r="U8" s="14"/>
      <c r="V8" s="14"/>
      <c r="W8" s="14"/>
      <c r="X8" s="14"/>
      <c r="Y8" s="14"/>
      <c r="Z8" s="14"/>
    </row>
    <row r="9" spans="2:26" s="6" customFormat="1" ht="17.25" customHeight="1" x14ac:dyDescent="0.15">
      <c r="B9" s="16"/>
      <c r="C9" s="16"/>
      <c r="D9" s="10"/>
      <c r="E9" s="10"/>
      <c r="F9" s="10"/>
      <c r="G9" s="10"/>
      <c r="H9" s="10"/>
      <c r="I9" s="10"/>
      <c r="J9" s="10"/>
      <c r="K9" s="8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2:26" s="6" customFormat="1" ht="36.75" customHeight="1" x14ac:dyDescent="0.15">
      <c r="B10" s="17" t="s">
        <v>3</v>
      </c>
      <c r="C10" s="18" t="s">
        <v>31</v>
      </c>
      <c r="D10" s="19">
        <v>1</v>
      </c>
      <c r="E10" s="19">
        <v>1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2:26" s="6" customFormat="1" ht="17.25" customHeight="1" x14ac:dyDescent="0.15">
      <c r="B11" s="17" t="s">
        <v>4</v>
      </c>
      <c r="C11" s="20" t="s">
        <v>13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2:26" s="6" customFormat="1" ht="17.25" customHeight="1" x14ac:dyDescent="0.15">
      <c r="B12" s="17" t="s">
        <v>5</v>
      </c>
      <c r="C12" s="20" t="s">
        <v>9</v>
      </c>
      <c r="D12" s="19">
        <v>25</v>
      </c>
      <c r="E12" s="19">
        <v>19</v>
      </c>
      <c r="F12" s="19">
        <v>19</v>
      </c>
      <c r="G12" s="19">
        <v>5358</v>
      </c>
      <c r="H12" s="19">
        <v>0</v>
      </c>
      <c r="I12" s="19">
        <v>3336</v>
      </c>
      <c r="J12" s="19">
        <v>0</v>
      </c>
      <c r="K12" s="8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2:26" s="6" customFormat="1" ht="17.25" customHeight="1" x14ac:dyDescent="0.15">
      <c r="B13" s="20" t="s">
        <v>8</v>
      </c>
      <c r="C13" s="20" t="s">
        <v>11</v>
      </c>
      <c r="D13" s="19">
        <v>11</v>
      </c>
      <c r="E13" s="19">
        <v>11</v>
      </c>
      <c r="F13" s="19">
        <v>0</v>
      </c>
      <c r="G13" s="19">
        <v>0</v>
      </c>
      <c r="H13" s="19">
        <v>0</v>
      </c>
      <c r="I13" s="19">
        <v>296</v>
      </c>
      <c r="J13" s="19">
        <v>0</v>
      </c>
      <c r="K13" s="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2:26" s="6" customFormat="1" ht="17.25" customHeight="1" x14ac:dyDescent="0.15">
      <c r="B14" s="20" t="s">
        <v>21</v>
      </c>
      <c r="C14" s="20" t="s">
        <v>12</v>
      </c>
      <c r="D14" s="19">
        <v>4</v>
      </c>
      <c r="E14" s="19">
        <v>2</v>
      </c>
      <c r="F14" s="19">
        <v>0</v>
      </c>
      <c r="G14" s="19">
        <v>0</v>
      </c>
      <c r="H14" s="19">
        <v>0</v>
      </c>
      <c r="I14" s="19">
        <v>23</v>
      </c>
      <c r="J14" s="19">
        <v>0</v>
      </c>
      <c r="K14" s="8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2:26" s="6" customFormat="1" ht="17.25" customHeight="1" x14ac:dyDescent="0.15">
      <c r="B15" s="17" t="s">
        <v>6</v>
      </c>
      <c r="C15" s="20" t="s">
        <v>10</v>
      </c>
      <c r="D15" s="19">
        <v>69</v>
      </c>
      <c r="E15" s="19">
        <v>51</v>
      </c>
      <c r="F15" s="19">
        <v>93</v>
      </c>
      <c r="G15" s="19">
        <v>109</v>
      </c>
      <c r="H15" s="19">
        <v>0</v>
      </c>
      <c r="I15" s="19">
        <v>2762</v>
      </c>
      <c r="J15" s="19">
        <v>9</v>
      </c>
      <c r="K15" s="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2:26" s="6" customFormat="1" ht="17.25" customHeight="1" x14ac:dyDescent="0.15">
      <c r="B16" s="17" t="s">
        <v>7</v>
      </c>
      <c r="C16" s="20" t="s">
        <v>14</v>
      </c>
      <c r="D16" s="19">
        <v>10</v>
      </c>
      <c r="E16" s="19">
        <v>2</v>
      </c>
      <c r="F16" s="19">
        <v>0</v>
      </c>
      <c r="G16" s="19">
        <v>0</v>
      </c>
      <c r="H16" s="19">
        <v>0</v>
      </c>
      <c r="I16" s="19">
        <v>2</v>
      </c>
      <c r="J16" s="19">
        <v>64</v>
      </c>
      <c r="K16" s="8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2:26" s="6" customFormat="1" ht="17.25" customHeight="1" thickBot="1" x14ac:dyDescent="0.2">
      <c r="B17" s="43" t="s">
        <v>0</v>
      </c>
      <c r="C17" s="44"/>
      <c r="D17" s="19">
        <v>12</v>
      </c>
      <c r="E17" s="19">
        <v>9</v>
      </c>
      <c r="F17" s="19">
        <v>269</v>
      </c>
      <c r="G17" s="19">
        <v>0</v>
      </c>
      <c r="H17" s="19">
        <v>0</v>
      </c>
      <c r="I17" s="19">
        <v>451</v>
      </c>
      <c r="J17" s="19">
        <v>0</v>
      </c>
      <c r="K17" s="8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2:26" s="6" customFormat="1" ht="17.25" customHeight="1" x14ac:dyDescent="0.15">
      <c r="B18" s="21" t="s">
        <v>29</v>
      </c>
      <c r="C18" s="21"/>
      <c r="D18" s="22"/>
      <c r="E18" s="22"/>
      <c r="F18" s="22"/>
      <c r="G18" s="22"/>
      <c r="H18" s="22"/>
      <c r="I18" s="22"/>
      <c r="J18" s="22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2:26" s="6" customFormat="1" ht="14.25" customHeight="1" x14ac:dyDescent="0.15">
      <c r="B19" s="23" t="s">
        <v>30</v>
      </c>
      <c r="C19" s="23"/>
      <c r="D19" s="24"/>
      <c r="E19" s="24"/>
      <c r="F19" s="24"/>
      <c r="G19" s="24"/>
      <c r="H19" s="24"/>
      <c r="I19" s="24"/>
      <c r="J19" s="2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2:26" s="6" customFormat="1" ht="12.75" customHeight="1" x14ac:dyDescent="0.15">
      <c r="B20" s="23"/>
      <c r="C20" s="23"/>
      <c r="D20" s="24"/>
      <c r="E20" s="24"/>
      <c r="F20" s="24"/>
      <c r="G20" s="24"/>
      <c r="H20" s="24"/>
      <c r="I20" s="24"/>
      <c r="J20" s="2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2:26" s="6" customFormat="1" ht="14.4" x14ac:dyDescent="0.15">
      <c r="B21" s="39" t="s">
        <v>40</v>
      </c>
      <c r="C21" s="39"/>
      <c r="D21" s="40"/>
      <c r="E21" s="40"/>
      <c r="F21" s="40"/>
      <c r="G21" s="40"/>
      <c r="H21" s="40"/>
      <c r="I21" s="40"/>
      <c r="J21" s="2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2:26" s="6" customFormat="1" ht="7.5" customHeight="1" thickBot="1" x14ac:dyDescent="0.2">
      <c r="B22" s="7"/>
      <c r="C22" s="7"/>
      <c r="D22" s="7"/>
      <c r="E22" s="7"/>
      <c r="F22" s="7"/>
      <c r="G22" s="7"/>
      <c r="H22" s="7"/>
      <c r="I22" s="7"/>
      <c r="J22" s="7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2:26" s="6" customFormat="1" ht="17.25" customHeight="1" x14ac:dyDescent="0.15">
      <c r="B23" s="55" t="s">
        <v>2</v>
      </c>
      <c r="C23" s="56"/>
      <c r="D23" s="25" t="s">
        <v>32</v>
      </c>
      <c r="E23" s="26" t="s">
        <v>34</v>
      </c>
      <c r="F23" s="26" t="s">
        <v>35</v>
      </c>
      <c r="G23" s="26" t="s">
        <v>36</v>
      </c>
      <c r="H23" s="26" t="s">
        <v>42</v>
      </c>
      <c r="I23" s="26" t="s">
        <v>45</v>
      </c>
      <c r="J23" s="26" t="s">
        <v>46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2:26" s="15" customFormat="1" ht="17.25" customHeight="1" x14ac:dyDescent="0.15">
      <c r="B24" s="57" t="s">
        <v>15</v>
      </c>
      <c r="C24" s="58"/>
      <c r="D24" s="12">
        <v>155</v>
      </c>
      <c r="E24" s="27">
        <v>119</v>
      </c>
      <c r="F24" s="27">
        <v>132</v>
      </c>
      <c r="G24" s="28">
        <v>122</v>
      </c>
      <c r="H24" s="29">
        <v>144</v>
      </c>
      <c r="I24" s="29">
        <v>121</v>
      </c>
      <c r="J24" s="30">
        <f>SUM(J25:J32)</f>
        <v>132</v>
      </c>
      <c r="K24" s="31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2:26" s="6" customFormat="1" ht="36.75" customHeight="1" x14ac:dyDescent="0.15">
      <c r="B25" s="17" t="s">
        <v>3</v>
      </c>
      <c r="C25" s="18" t="s">
        <v>31</v>
      </c>
      <c r="D25" s="10">
        <v>5</v>
      </c>
      <c r="E25" s="32">
        <v>2</v>
      </c>
      <c r="F25" s="32">
        <v>2</v>
      </c>
      <c r="G25" s="10">
        <v>1</v>
      </c>
      <c r="H25" s="19">
        <v>0</v>
      </c>
      <c r="I25" s="19">
        <v>1</v>
      </c>
      <c r="J25" s="19">
        <v>1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2:26" s="6" customFormat="1" ht="17.25" customHeight="1" x14ac:dyDescent="0.15">
      <c r="B26" s="17" t="s">
        <v>4</v>
      </c>
      <c r="C26" s="20" t="s">
        <v>13</v>
      </c>
      <c r="D26" s="10">
        <v>0</v>
      </c>
      <c r="E26" s="32">
        <v>0</v>
      </c>
      <c r="F26" s="32">
        <v>0</v>
      </c>
      <c r="G26" s="10">
        <v>0</v>
      </c>
      <c r="H26" s="19">
        <v>0</v>
      </c>
      <c r="I26" s="19">
        <v>1</v>
      </c>
      <c r="J26" s="19">
        <v>0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2:26" s="6" customFormat="1" ht="17.25" customHeight="1" x14ac:dyDescent="0.15">
      <c r="B27" s="17" t="s">
        <v>5</v>
      </c>
      <c r="C27" s="20" t="s">
        <v>9</v>
      </c>
      <c r="D27" s="10">
        <v>31</v>
      </c>
      <c r="E27" s="32">
        <v>24</v>
      </c>
      <c r="F27" s="32">
        <v>33</v>
      </c>
      <c r="G27" s="10">
        <v>33</v>
      </c>
      <c r="H27" s="19">
        <v>26</v>
      </c>
      <c r="I27" s="19">
        <v>27</v>
      </c>
      <c r="J27" s="19">
        <v>25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2:26" s="6" customFormat="1" ht="17.25" customHeight="1" x14ac:dyDescent="0.15">
      <c r="B28" s="20" t="s">
        <v>8</v>
      </c>
      <c r="C28" s="20" t="s">
        <v>11</v>
      </c>
      <c r="D28" s="10">
        <v>8</v>
      </c>
      <c r="E28" s="32">
        <v>6</v>
      </c>
      <c r="F28" s="32">
        <v>8</v>
      </c>
      <c r="G28" s="10">
        <v>3</v>
      </c>
      <c r="H28" s="19">
        <v>11</v>
      </c>
      <c r="I28" s="19">
        <v>9</v>
      </c>
      <c r="J28" s="19">
        <v>11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2:26" s="6" customFormat="1" ht="17.25" customHeight="1" x14ac:dyDescent="0.15">
      <c r="B29" s="20" t="s">
        <v>21</v>
      </c>
      <c r="C29" s="20" t="s">
        <v>12</v>
      </c>
      <c r="D29" s="10">
        <v>6</v>
      </c>
      <c r="E29" s="32">
        <v>2</v>
      </c>
      <c r="F29" s="32">
        <v>5</v>
      </c>
      <c r="G29" s="10">
        <v>5</v>
      </c>
      <c r="H29" s="19">
        <v>7</v>
      </c>
      <c r="I29" s="19">
        <v>6</v>
      </c>
      <c r="J29" s="19">
        <v>4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2:26" s="6" customFormat="1" ht="17.25" customHeight="1" x14ac:dyDescent="0.15">
      <c r="B30" s="17" t="s">
        <v>6</v>
      </c>
      <c r="C30" s="20" t="s">
        <v>10</v>
      </c>
      <c r="D30" s="10">
        <v>83</v>
      </c>
      <c r="E30" s="32">
        <v>65</v>
      </c>
      <c r="F30" s="32">
        <v>65</v>
      </c>
      <c r="G30" s="10">
        <v>62</v>
      </c>
      <c r="H30" s="19">
        <v>80</v>
      </c>
      <c r="I30" s="19">
        <v>61</v>
      </c>
      <c r="J30" s="19">
        <v>69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2:26" s="6" customFormat="1" ht="17.25" customHeight="1" x14ac:dyDescent="0.15">
      <c r="B31" s="17" t="s">
        <v>7</v>
      </c>
      <c r="C31" s="20" t="s">
        <v>14</v>
      </c>
      <c r="D31" s="10">
        <v>5</v>
      </c>
      <c r="E31" s="32">
        <v>9</v>
      </c>
      <c r="F31" s="32">
        <v>6</v>
      </c>
      <c r="G31" s="10">
        <v>5</v>
      </c>
      <c r="H31" s="33">
        <v>9</v>
      </c>
      <c r="I31" s="33">
        <v>8</v>
      </c>
      <c r="J31" s="33">
        <v>10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2:26" s="6" customFormat="1" ht="17.25" customHeight="1" thickBot="1" x14ac:dyDescent="0.2">
      <c r="B32" s="43" t="s">
        <v>0</v>
      </c>
      <c r="C32" s="44"/>
      <c r="D32" s="10">
        <v>17</v>
      </c>
      <c r="E32" s="32">
        <v>11</v>
      </c>
      <c r="F32" s="32">
        <v>13</v>
      </c>
      <c r="G32" s="10">
        <v>13</v>
      </c>
      <c r="H32" s="34">
        <v>11</v>
      </c>
      <c r="I32" s="34">
        <v>8</v>
      </c>
      <c r="J32" s="34">
        <v>12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2:26" s="6" customFormat="1" ht="12.75" customHeight="1" x14ac:dyDescent="0.15">
      <c r="B33" s="22"/>
      <c r="C33" s="22"/>
      <c r="D33" s="22"/>
      <c r="E33" s="22"/>
      <c r="F33" s="22"/>
      <c r="G33" s="22"/>
      <c r="H33" s="22"/>
      <c r="I33" s="22"/>
      <c r="J33" s="24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2:26" s="6" customFormat="1" ht="12.75" customHeight="1" x14ac:dyDescent="0.15">
      <c r="B34" s="23"/>
      <c r="C34" s="23"/>
      <c r="D34" s="24"/>
      <c r="E34" s="24"/>
      <c r="F34" s="24"/>
      <c r="G34" s="24"/>
      <c r="H34" s="24"/>
      <c r="I34" s="24"/>
      <c r="J34" s="24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2:26" s="6" customFormat="1" ht="14.4" x14ac:dyDescent="0.15">
      <c r="B35" s="39" t="s">
        <v>41</v>
      </c>
      <c r="C35" s="39"/>
      <c r="D35" s="40"/>
      <c r="E35" s="40"/>
      <c r="F35" s="40"/>
      <c r="G35" s="40"/>
      <c r="H35" s="40"/>
      <c r="I35" s="40"/>
      <c r="J35" s="2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2:26" s="6" customFormat="1" ht="7.5" customHeight="1" thickBot="1" x14ac:dyDescent="0.2">
      <c r="B36" s="7"/>
      <c r="C36" s="7"/>
      <c r="D36" s="7"/>
      <c r="E36" s="7"/>
      <c r="F36" s="7"/>
      <c r="G36" s="7"/>
      <c r="H36" s="7"/>
      <c r="I36" s="7"/>
      <c r="J36" s="7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2:26" s="6" customFormat="1" ht="17.25" customHeight="1" x14ac:dyDescent="0.15">
      <c r="B37" s="55" t="s">
        <v>2</v>
      </c>
      <c r="C37" s="56"/>
      <c r="D37" s="26" t="s">
        <v>32</v>
      </c>
      <c r="E37" s="25" t="s">
        <v>34</v>
      </c>
      <c r="F37" s="25" t="s">
        <v>35</v>
      </c>
      <c r="G37" s="26" t="s">
        <v>36</v>
      </c>
      <c r="H37" s="26" t="s">
        <v>42</v>
      </c>
      <c r="I37" s="26" t="s">
        <v>45</v>
      </c>
      <c r="J37" s="26" t="s">
        <v>46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2:26" s="15" customFormat="1" ht="17.25" customHeight="1" x14ac:dyDescent="0.15">
      <c r="B38" s="57" t="s">
        <v>15</v>
      </c>
      <c r="C38" s="58"/>
      <c r="D38" s="12">
        <v>113</v>
      </c>
      <c r="E38" s="35">
        <v>76</v>
      </c>
      <c r="F38" s="27">
        <v>83</v>
      </c>
      <c r="G38" s="28">
        <v>85</v>
      </c>
      <c r="H38" s="29">
        <v>95</v>
      </c>
      <c r="I38" s="29">
        <v>87</v>
      </c>
      <c r="J38" s="29">
        <f>SUM(J39:J46)</f>
        <v>95</v>
      </c>
      <c r="K38" s="31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2:26" s="6" customFormat="1" ht="36.75" customHeight="1" x14ac:dyDescent="0.15">
      <c r="B39" s="17" t="s">
        <v>3</v>
      </c>
      <c r="C39" s="18" t="s">
        <v>31</v>
      </c>
      <c r="D39" s="10">
        <v>3</v>
      </c>
      <c r="E39" s="32">
        <v>2</v>
      </c>
      <c r="F39" s="32">
        <v>0</v>
      </c>
      <c r="G39" s="10">
        <v>1</v>
      </c>
      <c r="H39" s="19">
        <v>0</v>
      </c>
      <c r="I39" s="19">
        <v>1</v>
      </c>
      <c r="J39" s="19">
        <v>1</v>
      </c>
      <c r="K39" s="5"/>
      <c r="L39" s="5"/>
      <c r="M39" s="36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2:26" s="6" customFormat="1" ht="17.25" customHeight="1" x14ac:dyDescent="0.15">
      <c r="B40" s="17" t="s">
        <v>4</v>
      </c>
      <c r="C40" s="20" t="s">
        <v>13</v>
      </c>
      <c r="D40" s="10">
        <v>0</v>
      </c>
      <c r="E40" s="32">
        <v>0</v>
      </c>
      <c r="F40" s="32">
        <v>0</v>
      </c>
      <c r="G40" s="10">
        <v>0</v>
      </c>
      <c r="H40" s="19">
        <v>0</v>
      </c>
      <c r="I40" s="19">
        <v>1</v>
      </c>
      <c r="J40" s="19">
        <v>0</v>
      </c>
      <c r="K40" s="5"/>
      <c r="L40" s="5"/>
      <c r="M40" s="36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2:26" s="6" customFormat="1" ht="17.25" customHeight="1" x14ac:dyDescent="0.15">
      <c r="B41" s="17" t="s">
        <v>5</v>
      </c>
      <c r="C41" s="20" t="s">
        <v>9</v>
      </c>
      <c r="D41" s="10">
        <v>17</v>
      </c>
      <c r="E41" s="32">
        <v>16</v>
      </c>
      <c r="F41" s="32">
        <v>20</v>
      </c>
      <c r="G41" s="10">
        <v>17</v>
      </c>
      <c r="H41" s="19">
        <v>17</v>
      </c>
      <c r="I41" s="19">
        <v>22</v>
      </c>
      <c r="J41" s="19">
        <v>19</v>
      </c>
      <c r="K41" s="5"/>
      <c r="L41" s="5"/>
      <c r="M41" s="36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2:26" s="6" customFormat="1" ht="17.25" customHeight="1" x14ac:dyDescent="0.15">
      <c r="B42" s="20" t="s">
        <v>8</v>
      </c>
      <c r="C42" s="20" t="s">
        <v>11</v>
      </c>
      <c r="D42" s="10">
        <v>11</v>
      </c>
      <c r="E42" s="32">
        <v>5</v>
      </c>
      <c r="F42" s="32">
        <v>9</v>
      </c>
      <c r="G42" s="10">
        <v>3</v>
      </c>
      <c r="H42" s="19">
        <v>15</v>
      </c>
      <c r="I42" s="19">
        <v>11</v>
      </c>
      <c r="J42" s="19">
        <v>11</v>
      </c>
      <c r="K42" s="5"/>
      <c r="L42" s="5"/>
      <c r="M42" s="36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2:26" s="6" customFormat="1" ht="17.25" customHeight="1" x14ac:dyDescent="0.15">
      <c r="B43" s="20" t="s">
        <v>21</v>
      </c>
      <c r="C43" s="20" t="s">
        <v>12</v>
      </c>
      <c r="D43" s="10">
        <v>4</v>
      </c>
      <c r="E43" s="32">
        <v>1</v>
      </c>
      <c r="F43" s="32">
        <v>2</v>
      </c>
      <c r="G43" s="10">
        <v>5</v>
      </c>
      <c r="H43" s="19">
        <v>5</v>
      </c>
      <c r="I43" s="19">
        <v>5</v>
      </c>
      <c r="J43" s="19">
        <v>2</v>
      </c>
      <c r="K43" s="5"/>
      <c r="L43" s="5"/>
      <c r="M43" s="36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2:26" s="6" customFormat="1" ht="17.25" customHeight="1" x14ac:dyDescent="0.15">
      <c r="B44" s="17" t="s">
        <v>6</v>
      </c>
      <c r="C44" s="20" t="s">
        <v>10</v>
      </c>
      <c r="D44" s="10">
        <v>65</v>
      </c>
      <c r="E44" s="32">
        <v>41</v>
      </c>
      <c r="F44" s="32">
        <v>43</v>
      </c>
      <c r="G44" s="10">
        <v>48</v>
      </c>
      <c r="H44" s="19">
        <v>52</v>
      </c>
      <c r="I44" s="19">
        <v>41</v>
      </c>
      <c r="J44" s="19">
        <v>51</v>
      </c>
      <c r="K44" s="5"/>
      <c r="L44" s="5"/>
      <c r="M44" s="36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2:26" s="6" customFormat="1" ht="17.25" customHeight="1" x14ac:dyDescent="0.15">
      <c r="B45" s="17" t="s">
        <v>7</v>
      </c>
      <c r="C45" s="20" t="s">
        <v>14</v>
      </c>
      <c r="D45" s="10">
        <v>2</v>
      </c>
      <c r="E45" s="32">
        <v>1</v>
      </c>
      <c r="F45" s="32">
        <v>0</v>
      </c>
      <c r="G45" s="10">
        <v>0</v>
      </c>
      <c r="H45" s="19">
        <v>0</v>
      </c>
      <c r="I45" s="19">
        <v>1</v>
      </c>
      <c r="J45" s="19">
        <v>2</v>
      </c>
      <c r="K45" s="5"/>
      <c r="L45" s="5"/>
      <c r="M45" s="36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2:26" s="6" customFormat="1" ht="17.25" customHeight="1" thickBot="1" x14ac:dyDescent="0.2">
      <c r="B46" s="43" t="s">
        <v>0</v>
      </c>
      <c r="C46" s="44"/>
      <c r="D46" s="10">
        <v>11</v>
      </c>
      <c r="E46" s="32">
        <v>10</v>
      </c>
      <c r="F46" s="32">
        <v>9</v>
      </c>
      <c r="G46" s="10">
        <v>11</v>
      </c>
      <c r="H46" s="19">
        <v>6</v>
      </c>
      <c r="I46" s="19">
        <v>5</v>
      </c>
      <c r="J46" s="19">
        <v>9</v>
      </c>
      <c r="K46" s="5"/>
      <c r="L46" s="5"/>
      <c r="M46" s="36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2:26" ht="6.75" customHeight="1" x14ac:dyDescent="0.15">
      <c r="B47" s="37"/>
      <c r="C47" s="37"/>
      <c r="D47" s="37"/>
      <c r="E47" s="37"/>
      <c r="F47" s="37"/>
      <c r="G47" s="37"/>
      <c r="H47" s="37"/>
      <c r="I47" s="37"/>
      <c r="J47" s="37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8" customHeight="1" x14ac:dyDescent="0.15"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</row>
    <row r="49" spans="2:12" x14ac:dyDescent="0.15">
      <c r="B49" s="1"/>
      <c r="C49" s="1"/>
      <c r="D49" s="2"/>
      <c r="E49" s="2"/>
      <c r="F49" s="2"/>
      <c r="G49" s="2"/>
      <c r="H49" s="2"/>
      <c r="I49" s="2"/>
      <c r="J49" s="2"/>
      <c r="K49" s="2"/>
      <c r="L49" s="2"/>
    </row>
    <row r="50" spans="2:12" x14ac:dyDescent="0.15">
      <c r="B50" s="1"/>
      <c r="C50" s="1"/>
      <c r="D50" s="2"/>
      <c r="E50" s="2"/>
      <c r="F50" s="2"/>
      <c r="G50" s="2"/>
      <c r="H50" s="2"/>
      <c r="I50" s="2"/>
      <c r="J50" s="2"/>
      <c r="K50" s="2"/>
      <c r="L50" s="2"/>
    </row>
    <row r="51" spans="2:12" x14ac:dyDescent="0.15">
      <c r="B51" s="1"/>
      <c r="C51" s="1"/>
      <c r="D51" s="2"/>
      <c r="E51" s="2"/>
      <c r="F51" s="2"/>
      <c r="G51" s="2"/>
      <c r="H51" s="2"/>
      <c r="I51" s="2"/>
      <c r="J51" s="2"/>
      <c r="K51" s="2"/>
      <c r="L51" s="2"/>
    </row>
    <row r="52" spans="2:12" x14ac:dyDescent="0.15">
      <c r="B52" s="1"/>
      <c r="C52" s="1"/>
      <c r="D52" s="2"/>
      <c r="E52" s="2"/>
      <c r="F52" s="2"/>
      <c r="G52" s="2"/>
      <c r="H52" s="2"/>
      <c r="I52" s="2"/>
      <c r="J52" s="2"/>
      <c r="K52" s="2"/>
      <c r="L52" s="2"/>
    </row>
    <row r="53" spans="2:12" x14ac:dyDescent="0.15">
      <c r="B53" s="1"/>
      <c r="C53" s="1"/>
      <c r="D53" s="2"/>
      <c r="E53" s="2"/>
      <c r="F53" s="2"/>
      <c r="G53" s="2"/>
      <c r="H53" s="2"/>
      <c r="I53" s="2"/>
      <c r="J53" s="2"/>
      <c r="K53" s="2"/>
      <c r="L53" s="2"/>
    </row>
    <row r="54" spans="2:12" x14ac:dyDescent="0.15">
      <c r="B54" s="1"/>
      <c r="C54" s="1"/>
      <c r="D54" s="2"/>
      <c r="E54" s="2"/>
      <c r="F54" s="2"/>
      <c r="G54" s="2"/>
      <c r="H54" s="2"/>
      <c r="I54" s="2"/>
      <c r="J54" s="2"/>
      <c r="K54" s="2"/>
      <c r="L54" s="2"/>
    </row>
    <row r="55" spans="2:12" x14ac:dyDescent="0.15">
      <c r="B55" s="1"/>
      <c r="C55" s="1"/>
      <c r="D55" s="2"/>
      <c r="E55" s="2"/>
      <c r="F55" s="2"/>
      <c r="G55" s="2"/>
      <c r="H55" s="2"/>
      <c r="I55" s="2"/>
      <c r="J55" s="2"/>
      <c r="K55" s="2"/>
      <c r="L55" s="2"/>
    </row>
    <row r="56" spans="2:12" x14ac:dyDescent="0.15"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</row>
    <row r="57" spans="2:12" x14ac:dyDescent="0.15">
      <c r="B57" s="1"/>
      <c r="C57" s="1"/>
      <c r="D57" s="2"/>
      <c r="E57" s="2"/>
      <c r="F57" s="2"/>
      <c r="G57" s="2"/>
      <c r="H57" s="2"/>
      <c r="I57" s="2"/>
      <c r="J57" s="2"/>
      <c r="K57" s="2"/>
      <c r="L57" s="2"/>
    </row>
    <row r="58" spans="2:12" x14ac:dyDescent="0.15">
      <c r="B58" s="1"/>
      <c r="C58" s="1"/>
      <c r="D58" s="2"/>
      <c r="E58" s="2"/>
      <c r="F58" s="2"/>
      <c r="G58" s="2"/>
      <c r="H58" s="2"/>
      <c r="I58" s="2"/>
      <c r="J58" s="2"/>
      <c r="K58" s="2"/>
      <c r="L58" s="2"/>
    </row>
    <row r="59" spans="2:12" x14ac:dyDescent="0.15">
      <c r="B59" s="1"/>
      <c r="C59" s="1"/>
      <c r="D59" s="2"/>
      <c r="E59" s="2"/>
      <c r="F59" s="2"/>
      <c r="G59" s="2"/>
      <c r="H59" s="2"/>
      <c r="I59" s="2"/>
      <c r="J59" s="2"/>
      <c r="K59" s="2"/>
      <c r="L59" s="2"/>
    </row>
    <row r="60" spans="2:12" x14ac:dyDescent="0.15">
      <c r="B60" s="1"/>
      <c r="C60" s="1"/>
      <c r="D60" s="2"/>
      <c r="E60" s="2"/>
      <c r="F60" s="2"/>
      <c r="G60" s="2"/>
      <c r="H60" s="2"/>
      <c r="I60" s="2"/>
      <c r="J60" s="2"/>
      <c r="K60" s="2"/>
      <c r="L60" s="2"/>
    </row>
    <row r="61" spans="2:12" x14ac:dyDescent="0.15">
      <c r="B61" s="1"/>
      <c r="C61" s="1"/>
      <c r="D61" s="2"/>
      <c r="E61" s="2"/>
      <c r="F61" s="2"/>
      <c r="G61" s="2"/>
      <c r="H61" s="2"/>
      <c r="I61" s="2"/>
      <c r="J61" s="2"/>
      <c r="K61" s="2"/>
      <c r="L61" s="2"/>
    </row>
    <row r="62" spans="2:12" x14ac:dyDescent="0.15"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</row>
    <row r="63" spans="2:12" x14ac:dyDescent="0.15"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</row>
    <row r="64" spans="2:12" x14ac:dyDescent="0.15">
      <c r="B64" s="1"/>
      <c r="C64" s="1"/>
      <c r="D64" s="2"/>
      <c r="E64" s="2"/>
      <c r="F64" s="2"/>
      <c r="G64" s="2"/>
      <c r="H64" s="2"/>
      <c r="I64" s="2"/>
      <c r="J64" s="2"/>
      <c r="K64" s="2"/>
      <c r="L64" s="2"/>
    </row>
    <row r="65" spans="2:12" x14ac:dyDescent="0.15"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</row>
    <row r="66" spans="2:12" x14ac:dyDescent="0.15"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</row>
    <row r="67" spans="2:12" x14ac:dyDescent="0.15"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</row>
    <row r="68" spans="2:12" x14ac:dyDescent="0.15"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</row>
  </sheetData>
  <mergeCells count="17">
    <mergeCell ref="B37:C37"/>
    <mergeCell ref="B46:C46"/>
    <mergeCell ref="B24:C24"/>
    <mergeCell ref="B38:C38"/>
    <mergeCell ref="B6:C6"/>
    <mergeCell ref="B2:J2"/>
    <mergeCell ref="B21:I21"/>
    <mergeCell ref="B35:I35"/>
    <mergeCell ref="F4:J4"/>
    <mergeCell ref="B17:C17"/>
    <mergeCell ref="B32:C32"/>
    <mergeCell ref="D4:D5"/>
    <mergeCell ref="E4:E5"/>
    <mergeCell ref="B8:C8"/>
    <mergeCell ref="B7:C7"/>
    <mergeCell ref="B4:C5"/>
    <mergeCell ref="B23:C23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7５～7７</vt:lpstr>
      <vt:lpstr>'7５～7７'!Print_Area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2022-07-28T06:02:59Z</dcterms:created>
  <dcterms:modified xsi:type="dcterms:W3CDTF">2022-07-28T06:02:59Z</dcterms:modified>
</cp:coreProperties>
</file>