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4B7E251F-FB06-4DD2-AE03-A7F15F4DCAFD}" xr6:coauthVersionLast="47" xr6:coauthVersionMax="47" xr10:uidLastSave="{00000000-0000-0000-0000-000000000000}"/>
  <bookViews>
    <workbookView xWindow="-120" yWindow="-120" windowWidth="20730" windowHeight="11160" firstSheet="1" activeTab="14" xr2:uid="{00000000-000D-0000-FFFF-FFFF00000000}"/>
  </bookViews>
  <sheets>
    <sheet name="4-1-1" sheetId="1" r:id="rId1"/>
    <sheet name="4-1-2" sheetId="2" r:id="rId2"/>
    <sheet name="4-1-3" sheetId="4" r:id="rId3"/>
    <sheet name="4-1-4" sheetId="5" r:id="rId4"/>
    <sheet name="4-2-1" sheetId="6" r:id="rId5"/>
    <sheet name="4-2-3" sheetId="7" r:id="rId6"/>
    <sheet name="4-2-2" sheetId="8" r:id="rId7"/>
    <sheet name="4-2-4" sheetId="9" r:id="rId8"/>
    <sheet name="4-2-5" sheetId="10" r:id="rId9"/>
    <sheet name="4-3-1" sheetId="11" r:id="rId10"/>
    <sheet name="4-3-2" sheetId="12" r:id="rId11"/>
    <sheet name="4-3-3" sheetId="13" r:id="rId12"/>
    <sheet name="4-4-1" sheetId="15" r:id="rId13"/>
    <sheet name="4-4-2" sheetId="16" r:id="rId14"/>
    <sheet name="4-4-3" sheetId="17" r:id="rId15"/>
  </sheets>
  <definedNames>
    <definedName name="_xlnm._FilterDatabase" localSheetId="0" hidden="1">'4-1-1'!$B$1:$N$9</definedName>
    <definedName name="_xlnm.Print_Area" localSheetId="0">'4-1-1'!$A$1:$O$10</definedName>
    <definedName name="_xlnm.Print_Area" localSheetId="1">'4-1-2'!$A$1:$P$47</definedName>
    <definedName name="_xlnm.Print_Area" localSheetId="2">'4-1-3'!$A$1:$O$109</definedName>
    <definedName name="_xlnm.Print_Area" localSheetId="3">'4-1-4'!$A$1:$P$14</definedName>
    <definedName name="_xlnm.Print_Area" localSheetId="4">'4-2-1'!$A$1:$O$10</definedName>
    <definedName name="_xlnm.Print_Area" localSheetId="6">'4-2-2'!$A$1:$P$67</definedName>
    <definedName name="_xlnm.Print_Area" localSheetId="5">'4-2-3'!$B$1:$O$43</definedName>
    <definedName name="_xlnm.Print_Area" localSheetId="7">'4-2-4'!$A$1:$O$82</definedName>
    <definedName name="_xlnm.Print_Area" localSheetId="8">'4-2-5'!$A$1:$O$13</definedName>
    <definedName name="_xlnm.Print_Area" localSheetId="9">'4-3-1'!$A$1:$O$11</definedName>
    <definedName name="_xlnm.Print_Area" localSheetId="10">'4-3-2'!$A$1:$P$50</definedName>
    <definedName name="_xlnm.Print_Area" localSheetId="11">'4-3-3'!$A$1:$P$74</definedName>
    <definedName name="_xlnm.Print_Area" localSheetId="12">'4-4-1'!$A$1:$O$8</definedName>
    <definedName name="_xlnm.Print_Area" localSheetId="13">'4-4-2'!$A$1:$P$48</definedName>
    <definedName name="_xlnm.Print_Area" localSheetId="14">'4-4-3'!$A$1:$O$11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" i="16" l="1"/>
  <c r="O42" i="16"/>
  <c r="O39" i="16"/>
  <c r="O36" i="16"/>
  <c r="O33" i="16"/>
  <c r="O30" i="16"/>
  <c r="O27" i="16"/>
  <c r="O24" i="16"/>
  <c r="O21" i="16"/>
  <c r="O18" i="16"/>
  <c r="O15" i="16"/>
  <c r="O12" i="16"/>
  <c r="O9" i="16"/>
  <c r="O6" i="16"/>
  <c r="N6" i="15"/>
  <c r="O48" i="12"/>
  <c r="O45" i="12"/>
  <c r="O42" i="12"/>
  <c r="O39" i="12"/>
  <c r="O36" i="12"/>
  <c r="O33" i="12"/>
  <c r="O30" i="12"/>
  <c r="O27" i="12"/>
  <c r="O24" i="12"/>
  <c r="O21" i="12"/>
  <c r="O18" i="12"/>
  <c r="O15" i="12"/>
  <c r="O12" i="12"/>
  <c r="O9" i="12"/>
  <c r="O6" i="12"/>
  <c r="N4" i="10"/>
  <c r="O65" i="8"/>
  <c r="O63" i="8"/>
  <c r="O60" i="8"/>
  <c r="O57" i="8"/>
  <c r="O55" i="8"/>
  <c r="O52" i="8"/>
  <c r="O49" i="8"/>
  <c r="O47" i="8"/>
  <c r="O44" i="8"/>
  <c r="O41" i="8"/>
  <c r="O38" i="8"/>
  <c r="O35" i="8"/>
  <c r="O32" i="8"/>
  <c r="O29" i="8"/>
  <c r="O26" i="8"/>
  <c r="O24" i="8"/>
  <c r="O21" i="8"/>
  <c r="O19" i="8"/>
  <c r="O16" i="8"/>
  <c r="O14" i="8"/>
  <c r="O11" i="8"/>
  <c r="O8" i="8"/>
  <c r="O6" i="8"/>
  <c r="O45" i="2" l="1"/>
  <c r="O42" i="2"/>
  <c r="O39" i="2"/>
  <c r="O36" i="2"/>
  <c r="O33" i="2"/>
  <c r="O30" i="2"/>
  <c r="O27" i="2"/>
  <c r="O24" i="2"/>
  <c r="O21" i="2"/>
  <c r="O18" i="2"/>
  <c r="O15" i="2"/>
  <c r="O12" i="2"/>
  <c r="O9" i="2"/>
  <c r="O6" i="2"/>
  <c r="N8" i="1" l="1"/>
  <c r="N6" i="1"/>
</calcChain>
</file>

<file path=xl/sharedStrings.xml><?xml version="1.0" encoding="utf-8"?>
<sst xmlns="http://schemas.openxmlformats.org/spreadsheetml/2006/main" count="860" uniqueCount="150">
  <si>
    <t>割合</t>
    <rPh sb="0" eb="2">
      <t>ワリアイ</t>
    </rPh>
    <phoneticPr fontId="3"/>
  </si>
  <si>
    <t>殺人</t>
  </si>
  <si>
    <t>強盗</t>
  </si>
  <si>
    <t>暴行</t>
    <phoneticPr fontId="3"/>
  </si>
  <si>
    <t>傷害</t>
  </si>
  <si>
    <t>脅迫</t>
  </si>
  <si>
    <t>恐喝</t>
  </si>
  <si>
    <t>窃盗</t>
    <phoneticPr fontId="3"/>
  </si>
  <si>
    <t>ひったくり</t>
    <phoneticPr fontId="3"/>
  </si>
  <si>
    <t>詐欺</t>
  </si>
  <si>
    <t>強制わいせつ</t>
  </si>
  <si>
    <t>男性</t>
    <rPh sb="0" eb="2">
      <t>ダンセイ</t>
    </rPh>
    <phoneticPr fontId="1"/>
  </si>
  <si>
    <t>女性</t>
    <rPh sb="0" eb="2">
      <t>ジョセイ</t>
    </rPh>
    <phoneticPr fontId="2"/>
  </si>
  <si>
    <t>認知件数(件)</t>
    <rPh sb="0" eb="2">
      <t>ニンチ</t>
    </rPh>
    <rPh sb="2" eb="4">
      <t>ケンスウ</t>
    </rPh>
    <rPh sb="5" eb="6">
      <t>ケン</t>
    </rPh>
    <phoneticPr fontId="2"/>
  </si>
  <si>
    <t>うち女性</t>
    <rPh sb="2" eb="4">
      <t>ジョセイ</t>
    </rPh>
    <phoneticPr fontId="3"/>
  </si>
  <si>
    <t>公然わいせつ</t>
    <rPh sb="0" eb="2">
      <t>コウゼン</t>
    </rPh>
    <phoneticPr fontId="1"/>
  </si>
  <si>
    <t>逮捕監禁</t>
    <rPh sb="0" eb="2">
      <t>タイホ</t>
    </rPh>
    <rPh sb="2" eb="4">
      <t>カンキン</t>
    </rPh>
    <phoneticPr fontId="3"/>
  </si>
  <si>
    <t>略取誘拐・
人身売買</t>
    <rPh sb="0" eb="2">
      <t>リャクシュ</t>
    </rPh>
    <rPh sb="2" eb="4">
      <t>ユウカイ</t>
    </rPh>
    <rPh sb="6" eb="8">
      <t>ジンシン</t>
    </rPh>
    <rPh sb="8" eb="10">
      <t>バイバイ</t>
    </rPh>
    <phoneticPr fontId="3"/>
  </si>
  <si>
    <t>70歳以上</t>
  </si>
  <si>
    <t>暴行</t>
  </si>
  <si>
    <t>認知件数</t>
    <rPh sb="0" eb="2">
      <t>ニンチ</t>
    </rPh>
    <rPh sb="2" eb="4">
      <t>ケンスウ</t>
    </rPh>
    <phoneticPr fontId="2"/>
  </si>
  <si>
    <t>殺人</t>
    <rPh sb="0" eb="2">
      <t>サツジン</t>
    </rPh>
    <phoneticPr fontId="1"/>
  </si>
  <si>
    <t>強盗</t>
    <rPh sb="0" eb="2">
      <t>ゴウトウ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</si>
  <si>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</si>
  <si>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</si>
  <si>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</si>
  <si>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</si>
  <si>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窃盗</t>
    <rPh sb="0" eb="2">
      <t>セットウ</t>
    </rPh>
    <phoneticPr fontId="1"/>
  </si>
  <si>
    <t>詐欺</t>
    <rPh sb="0" eb="2">
      <t>サギ</t>
    </rPh>
    <phoneticPr fontId="1"/>
  </si>
  <si>
    <t>強制
わいせつ</t>
    <rPh sb="0" eb="2">
      <t>キョウセイ</t>
    </rPh>
    <phoneticPr fontId="1"/>
  </si>
  <si>
    <t>公然
わいせつ</t>
    <rPh sb="0" eb="2">
      <t>コウゼン</t>
    </rPh>
    <phoneticPr fontId="1"/>
  </si>
  <si>
    <t>逮捕監禁</t>
    <rPh sb="0" eb="2">
      <t>タイホ</t>
    </rPh>
    <rPh sb="2" eb="4">
      <t>カンキン</t>
    </rPh>
    <phoneticPr fontId="1"/>
  </si>
  <si>
    <t>認知件数(件)</t>
    <rPh sb="0" eb="2">
      <t>ニンチ</t>
    </rPh>
    <rPh sb="2" eb="4">
      <t>ケンスウ</t>
    </rPh>
    <rPh sb="5" eb="6">
      <t>ケン</t>
    </rPh>
    <phoneticPr fontId="3"/>
  </si>
  <si>
    <t>認知件数</t>
    <rPh sb="0" eb="2">
      <t>ニンチ</t>
    </rPh>
    <rPh sb="2" eb="4">
      <t>ケンスウ</t>
    </rPh>
    <phoneticPr fontId="3"/>
  </si>
  <si>
    <t>女性被害検挙件数</t>
    <rPh sb="0" eb="2">
      <t>ジョセイ</t>
    </rPh>
    <rPh sb="2" eb="4">
      <t>ヒガイ</t>
    </rPh>
    <rPh sb="4" eb="6">
      <t>ケンキョ</t>
    </rPh>
    <rPh sb="6" eb="8">
      <t>ケンスウ</t>
    </rPh>
    <phoneticPr fontId="1"/>
  </si>
  <si>
    <t>割合(％)</t>
    <rPh sb="0" eb="2">
      <t>ワリアイ</t>
    </rPh>
    <phoneticPr fontId="3"/>
  </si>
  <si>
    <t>割合（％）</t>
    <rPh sb="0" eb="2">
      <t>ワリアイ</t>
    </rPh>
    <phoneticPr fontId="3"/>
  </si>
  <si>
    <t>19歳以下</t>
    <rPh sb="2" eb="5">
      <t>サイイカ</t>
    </rPh>
    <phoneticPr fontId="2"/>
  </si>
  <si>
    <t>20-29歳</t>
    <rPh sb="5" eb="6">
      <t>サイ</t>
    </rPh>
    <phoneticPr fontId="2"/>
  </si>
  <si>
    <t>30-39歳</t>
    <rPh sb="5" eb="6">
      <t>サイ</t>
    </rPh>
    <phoneticPr fontId="2"/>
  </si>
  <si>
    <t>40-49歳</t>
    <rPh sb="5" eb="6">
      <t>サイ</t>
    </rPh>
    <phoneticPr fontId="2"/>
  </si>
  <si>
    <t>50-59歳</t>
    <rPh sb="5" eb="6">
      <t>サイ</t>
    </rPh>
    <phoneticPr fontId="2"/>
  </si>
  <si>
    <t>60-69歳</t>
    <rPh sb="5" eb="6">
      <t>サイ</t>
    </rPh>
    <phoneticPr fontId="2"/>
  </si>
  <si>
    <t>うち</t>
    <phoneticPr fontId="1"/>
  </si>
  <si>
    <t>配偶者</t>
    <rPh sb="0" eb="3">
      <t>ハイグウシャ</t>
    </rPh>
    <phoneticPr fontId="1"/>
  </si>
  <si>
    <t>配偶者以外</t>
    <rPh sb="0" eb="3">
      <t>ハイグウシャ</t>
    </rPh>
    <rPh sb="3" eb="5">
      <t>イガイ</t>
    </rPh>
    <phoneticPr fontId="1"/>
  </si>
  <si>
    <t>女性被害検挙件数(件)</t>
    <rPh sb="0" eb="2">
      <t>ジョセイ</t>
    </rPh>
    <rPh sb="2" eb="4">
      <t>ヒガイ</t>
    </rPh>
    <rPh sb="4" eb="6">
      <t>ケンキョ</t>
    </rPh>
    <rPh sb="6" eb="8">
      <t>ケンスウ</t>
    </rPh>
    <rPh sb="9" eb="10">
      <t>ケン</t>
    </rPh>
    <phoneticPr fontId="1"/>
  </si>
  <si>
    <t>強制性交等</t>
    <rPh sb="0" eb="2">
      <t>キョウセイ</t>
    </rPh>
    <rPh sb="2" eb="4">
      <t>セイコウ</t>
    </rPh>
    <rPh sb="4" eb="5">
      <t>トウ</t>
    </rPh>
    <phoneticPr fontId="1"/>
  </si>
  <si>
    <t>強制性交等</t>
    <rPh sb="0" eb="2">
      <t>キョウセイ</t>
    </rPh>
    <rPh sb="2" eb="4">
      <t>セイコウ</t>
    </rPh>
    <rPh sb="4" eb="5">
      <t>トウ</t>
    </rPh>
    <phoneticPr fontId="1"/>
  </si>
  <si>
    <t>年次</t>
    <rPh sb="0" eb="2">
      <t>ネンジ</t>
    </rPh>
    <phoneticPr fontId="1"/>
  </si>
  <si>
    <t>区分</t>
    <rPh sb="0" eb="2">
      <t>クブン</t>
    </rPh>
    <phoneticPr fontId="1"/>
  </si>
  <si>
    <t>略取誘拐・
人身売買</t>
    <rPh sb="0" eb="2">
      <t>リャクシュ</t>
    </rPh>
    <rPh sb="2" eb="4">
      <t>ユウカイ</t>
    </rPh>
    <rPh sb="6" eb="8">
      <t>ジンシン</t>
    </rPh>
    <rPh sb="8" eb="10">
      <t>バイバイ</t>
    </rPh>
    <phoneticPr fontId="1"/>
  </si>
  <si>
    <t>H25</t>
    <phoneticPr fontId="1"/>
  </si>
  <si>
    <t>H26</t>
    <phoneticPr fontId="1"/>
  </si>
  <si>
    <t>H27</t>
    <phoneticPr fontId="1"/>
  </si>
  <si>
    <t>H28</t>
    <phoneticPr fontId="1"/>
  </si>
  <si>
    <t>H29</t>
    <phoneticPr fontId="1"/>
  </si>
  <si>
    <t>H30</t>
    <phoneticPr fontId="1"/>
  </si>
  <si>
    <t>R元</t>
    <phoneticPr fontId="1"/>
  </si>
  <si>
    <t>※　認知件数は、被害者の性別が判明しているものに限る。</t>
    <phoneticPr fontId="1"/>
  </si>
  <si>
    <t>R2</t>
    <phoneticPr fontId="1"/>
  </si>
  <si>
    <t>※　認知件数は、自然人被害のものに限る。</t>
    <phoneticPr fontId="1"/>
  </si>
  <si>
    <t>※　認知件数は、被害者の性別・年齢が判明しているものに限る。</t>
    <phoneticPr fontId="1"/>
  </si>
  <si>
    <t>※　解決事件を除く。</t>
    <phoneticPr fontId="1"/>
  </si>
  <si>
    <t>図表：４－１－１（被害者の性別刑法犯認知件数）</t>
  </si>
  <si>
    <t>図表：４－１－４（被疑者と被害者の関係別女性被害殺人等検挙件数）</t>
  </si>
  <si>
    <t>図表：４－１－３（主な罪種における被害女性年齢層別認知件数）</t>
  </si>
  <si>
    <t>図表：４－１－２（主な罪種・手口における女性被害認知件数）</t>
  </si>
  <si>
    <t>R3</t>
    <phoneticPr fontId="1"/>
  </si>
  <si>
    <t>R4</t>
    <phoneticPr fontId="1"/>
  </si>
  <si>
    <t>図表：４－２－１（被害者の年齢（少年・成人）別刑法犯認知件数、人口千人当たり刑法犯認知件数）</t>
  </si>
  <si>
    <t>19歳以下</t>
    <rPh sb="2" eb="3">
      <t>サイ</t>
    </rPh>
    <rPh sb="3" eb="5">
      <t>イカ</t>
    </rPh>
    <phoneticPr fontId="2"/>
  </si>
  <si>
    <t>人口千人当たり(件)</t>
    <rPh sb="0" eb="2">
      <t>ジンコウ</t>
    </rPh>
    <rPh sb="2" eb="4">
      <t>センニン</t>
    </rPh>
    <rPh sb="4" eb="5">
      <t>ア</t>
    </rPh>
    <rPh sb="8" eb="9">
      <t>ケン</t>
    </rPh>
    <phoneticPr fontId="3"/>
  </si>
  <si>
    <t>20歳以上</t>
    <rPh sb="2" eb="3">
      <t>サイ</t>
    </rPh>
    <rPh sb="3" eb="5">
      <t>イジョウ</t>
    </rPh>
    <phoneticPr fontId="2"/>
  </si>
  <si>
    <t>人口千人当たり</t>
    <rPh sb="0" eb="2">
      <t>ジンコウ</t>
    </rPh>
    <rPh sb="2" eb="4">
      <t>センニン</t>
    </rPh>
    <rPh sb="4" eb="5">
      <t>ア</t>
    </rPh>
    <phoneticPr fontId="3"/>
  </si>
  <si>
    <t>※　認知件数は、被害者の年齢が判明しているものに限る。</t>
    <phoneticPr fontId="1"/>
  </si>
  <si>
    <t>R4</t>
  </si>
  <si>
    <t>図表：４－２－３（主な罪種・手口における被害者の年齢（少年・成人）別人口10万人当たり認知件数）</t>
  </si>
  <si>
    <t>12歳以下(件)</t>
    <rPh sb="2" eb="3">
      <t>サイ</t>
    </rPh>
    <rPh sb="3" eb="5">
      <t>イカ</t>
    </rPh>
    <rPh sb="6" eb="7">
      <t>ケン</t>
    </rPh>
    <phoneticPr fontId="1"/>
  </si>
  <si>
    <t>19歳以下(件)</t>
    <rPh sb="2" eb="3">
      <t>サイ</t>
    </rPh>
    <rPh sb="3" eb="5">
      <t>イカ</t>
    </rPh>
    <rPh sb="6" eb="7">
      <t>ケン</t>
    </rPh>
    <phoneticPr fontId="1"/>
  </si>
  <si>
    <t>20歳以上(件)</t>
    <rPh sb="2" eb="3">
      <t>サイ</t>
    </rPh>
    <rPh sb="3" eb="5">
      <t>イジョウ</t>
    </rPh>
    <rPh sb="6" eb="7">
      <t>ケン</t>
    </rPh>
    <phoneticPr fontId="3"/>
  </si>
  <si>
    <t>19歳以下</t>
    <rPh sb="2" eb="3">
      <t>サイ</t>
    </rPh>
    <rPh sb="3" eb="5">
      <t>イカ</t>
    </rPh>
    <phoneticPr fontId="1"/>
  </si>
  <si>
    <t>20歳以上</t>
    <rPh sb="2" eb="3">
      <t>サイ</t>
    </rPh>
    <rPh sb="3" eb="5">
      <t>イジョウ</t>
    </rPh>
    <phoneticPr fontId="3"/>
  </si>
  <si>
    <t>12歳以下</t>
    <rPh sb="2" eb="3">
      <t>サイ</t>
    </rPh>
    <rPh sb="3" eb="5">
      <t>イカ</t>
    </rPh>
    <phoneticPr fontId="1"/>
  </si>
  <si>
    <t>うち
自転車盗
(施錠した)</t>
    <rPh sb="3" eb="6">
      <t>ジテンシャ</t>
    </rPh>
    <rPh sb="6" eb="7">
      <t>トウ</t>
    </rPh>
    <rPh sb="9" eb="11">
      <t>セジョウ</t>
    </rPh>
    <phoneticPr fontId="3"/>
  </si>
  <si>
    <t>うち
自転車盗
(施錠せず)</t>
    <rPh sb="3" eb="6">
      <t>ジテンシャ</t>
    </rPh>
    <rPh sb="6" eb="7">
      <t>トウ</t>
    </rPh>
    <rPh sb="9" eb="11">
      <t>セジョウ</t>
    </rPh>
    <phoneticPr fontId="3"/>
  </si>
  <si>
    <t>遺棄</t>
    <rPh sb="0" eb="2">
      <t>イキ</t>
    </rPh>
    <phoneticPr fontId="1"/>
  </si>
  <si>
    <t>19歳以下</t>
    <rPh sb="2" eb="3">
      <t>サイ</t>
    </rPh>
    <rPh sb="3" eb="5">
      <t>イカ</t>
    </rPh>
    <phoneticPr fontId="3"/>
  </si>
  <si>
    <t>図表：４－２－２（主な罪種・手口における少年被害認知件数）</t>
  </si>
  <si>
    <t>認知件数（件）</t>
    <rPh sb="0" eb="2">
      <t>ニンチ</t>
    </rPh>
    <rPh sb="2" eb="4">
      <t>ケンスウ</t>
    </rPh>
    <rPh sb="5" eb="6">
      <t>ケン</t>
    </rPh>
    <phoneticPr fontId="2"/>
  </si>
  <si>
    <t>うち19歳以下</t>
    <rPh sb="4" eb="5">
      <t>サイ</t>
    </rPh>
    <rPh sb="5" eb="7">
      <t>イカ</t>
    </rPh>
    <phoneticPr fontId="3"/>
  </si>
  <si>
    <t>うち12歳以下</t>
    <rPh sb="4" eb="5">
      <t>サイ</t>
    </rPh>
    <rPh sb="5" eb="7">
      <t>イカ</t>
    </rPh>
    <phoneticPr fontId="3"/>
  </si>
  <si>
    <t>自転車盗</t>
  </si>
  <si>
    <t>(施錠した)</t>
    <phoneticPr fontId="1"/>
  </si>
  <si>
    <t>(施錠せず)</t>
    <phoneticPr fontId="1"/>
  </si>
  <si>
    <t>遺棄</t>
    <rPh sb="0" eb="2">
      <t>イキ</t>
    </rPh>
    <phoneticPr fontId="3"/>
  </si>
  <si>
    <t>図表：４－２－４（主な罪種における19歳以下被害者の学職別認知件数）</t>
  </si>
  <si>
    <t>認知件数(件)</t>
    <rPh sb="0" eb="2">
      <t>ニンチ</t>
    </rPh>
    <rPh sb="2" eb="4">
      <t>ケンスウ</t>
    </rPh>
    <rPh sb="5" eb="6">
      <t>ケン</t>
    </rPh>
    <phoneticPr fontId="1"/>
  </si>
  <si>
    <t>未就学児童</t>
    <rPh sb="3" eb="5">
      <t>ジドウ</t>
    </rPh>
    <phoneticPr fontId="1"/>
  </si>
  <si>
    <t>小学生</t>
    <phoneticPr fontId="1"/>
  </si>
  <si>
    <t>中学生</t>
  </si>
  <si>
    <t>高校生</t>
  </si>
  <si>
    <t>その他</t>
    <rPh sb="2" eb="3">
      <t>タ</t>
    </rPh>
    <phoneticPr fontId="2"/>
  </si>
  <si>
    <t>認知件数</t>
    <rPh sb="0" eb="2">
      <t>ニンチ</t>
    </rPh>
    <rPh sb="2" eb="4">
      <t>ケンスウ</t>
    </rPh>
    <phoneticPr fontId="1"/>
  </si>
  <si>
    <t>小学生</t>
  </si>
  <si>
    <t>略取誘拐・人身売買</t>
    <rPh sb="0" eb="2">
      <t>リャクシュ</t>
    </rPh>
    <rPh sb="2" eb="4">
      <t>ユウカイ</t>
    </rPh>
    <rPh sb="5" eb="7">
      <t>ジンシン</t>
    </rPh>
    <rPh sb="7" eb="9">
      <t>バイバイ</t>
    </rPh>
    <phoneticPr fontId="1"/>
  </si>
  <si>
    <t>図表：４－２－５（12歳以下被害者の暴力的性犯罪罪種別認知件数）</t>
  </si>
  <si>
    <t>子供対象・暴力的性犯罪
認知件数(件)</t>
    <rPh sb="0" eb="2">
      <t>コドモ</t>
    </rPh>
    <rPh sb="2" eb="4">
      <t>タイショウ</t>
    </rPh>
    <rPh sb="5" eb="8">
      <t>ボウリョクテキ</t>
    </rPh>
    <rPh sb="8" eb="9">
      <t>セイ</t>
    </rPh>
    <rPh sb="9" eb="11">
      <t>ハンザイ</t>
    </rPh>
    <rPh sb="12" eb="14">
      <t>ニンチ</t>
    </rPh>
    <rPh sb="14" eb="16">
      <t>ケンスウ</t>
    </rPh>
    <rPh sb="17" eb="18">
      <t>ケン</t>
    </rPh>
    <phoneticPr fontId="1"/>
  </si>
  <si>
    <t>強盗・強制性交等</t>
    <rPh sb="3" eb="5">
      <t>キョウセイ</t>
    </rPh>
    <rPh sb="5" eb="7">
      <t>セイコウ</t>
    </rPh>
    <rPh sb="7" eb="8">
      <t>トウ</t>
    </rPh>
    <phoneticPr fontId="1"/>
  </si>
  <si>
    <t>うち監護者性交等</t>
    <rPh sb="2" eb="5">
      <t>カンゴシャ</t>
    </rPh>
    <rPh sb="5" eb="7">
      <t>セイコウ</t>
    </rPh>
    <rPh sb="7" eb="8">
      <t>トウ</t>
    </rPh>
    <phoneticPr fontId="1"/>
  </si>
  <si>
    <t>-</t>
    <phoneticPr fontId="1"/>
  </si>
  <si>
    <t>うち監護者わいせつ</t>
    <rPh sb="2" eb="5">
      <t>カンゴシャ</t>
    </rPh>
    <phoneticPr fontId="1"/>
  </si>
  <si>
    <t>わいせつ目的略取誘拐</t>
    <rPh sb="6" eb="8">
      <t>リャクシュ</t>
    </rPh>
    <rPh sb="8" eb="10">
      <t>ユウカイ</t>
    </rPh>
    <phoneticPr fontId="1"/>
  </si>
  <si>
    <t>※　強盗・強制性交等、強制性交等及び強制わいせつは、致死又は致死傷を含む。</t>
    <rPh sb="2" eb="4">
      <t>ゴウトウ</t>
    </rPh>
    <rPh sb="5" eb="7">
      <t>キョウセイ</t>
    </rPh>
    <rPh sb="7" eb="9">
      <t>セイコウ</t>
    </rPh>
    <rPh sb="9" eb="10">
      <t>トウ</t>
    </rPh>
    <rPh sb="11" eb="13">
      <t>キョウセイ</t>
    </rPh>
    <rPh sb="13" eb="15">
      <t>セイコウ</t>
    </rPh>
    <rPh sb="15" eb="16">
      <t>トウ</t>
    </rPh>
    <rPh sb="16" eb="17">
      <t>オヨ</t>
    </rPh>
    <rPh sb="18" eb="20">
      <t>キョウセイ</t>
    </rPh>
    <rPh sb="26" eb="28">
      <t>チシ</t>
    </rPh>
    <rPh sb="28" eb="29">
      <t>マタ</t>
    </rPh>
    <rPh sb="30" eb="33">
      <t>チシショウ</t>
    </rPh>
    <rPh sb="34" eb="35">
      <t>フク</t>
    </rPh>
    <phoneticPr fontId="1"/>
  </si>
  <si>
    <t>※　監護者性交等及び監護者わいせつは平成29年に統計開始。</t>
    <rPh sb="2" eb="5">
      <t>カンゴシャ</t>
    </rPh>
    <rPh sb="5" eb="7">
      <t>セイコウ</t>
    </rPh>
    <rPh sb="7" eb="8">
      <t>トウ</t>
    </rPh>
    <rPh sb="8" eb="9">
      <t>オヨ</t>
    </rPh>
    <rPh sb="10" eb="13">
      <t>カンゴシャ</t>
    </rPh>
    <rPh sb="18" eb="20">
      <t>ヘイセイ</t>
    </rPh>
    <rPh sb="22" eb="23">
      <t>ネン</t>
    </rPh>
    <rPh sb="24" eb="26">
      <t>トウケイ</t>
    </rPh>
    <rPh sb="26" eb="28">
      <t>カイシ</t>
    </rPh>
    <phoneticPr fontId="1"/>
  </si>
  <si>
    <t>図表：４－３－１（被害者の年齢（高齢者・非高齢者）別刑法犯認知件数、人口千人当たり刑法犯認知件数）</t>
  </si>
  <si>
    <t>65歳以上</t>
    <rPh sb="2" eb="3">
      <t>サイ</t>
    </rPh>
    <rPh sb="3" eb="5">
      <t>イジョウ</t>
    </rPh>
    <phoneticPr fontId="2"/>
  </si>
  <si>
    <t>65歳未満</t>
    <rPh sb="2" eb="3">
      <t>サイ</t>
    </rPh>
    <rPh sb="3" eb="5">
      <t>ミマン</t>
    </rPh>
    <phoneticPr fontId="2"/>
  </si>
  <si>
    <t>図表：４－３－２（主な罪種・手口における高齢者被害認知件数）</t>
  </si>
  <si>
    <t>うち65歳以上</t>
    <rPh sb="4" eb="7">
      <t>サイイジョウ</t>
    </rPh>
    <phoneticPr fontId="3"/>
  </si>
  <si>
    <t>うち
職権盗</t>
    <rPh sb="3" eb="5">
      <t>ショッケン</t>
    </rPh>
    <rPh sb="5" eb="6">
      <t>トウ</t>
    </rPh>
    <phoneticPr fontId="1"/>
  </si>
  <si>
    <t>ひったくり</t>
    <phoneticPr fontId="1"/>
  </si>
  <si>
    <t>強制
わいせつ</t>
    <phoneticPr fontId="1"/>
  </si>
  <si>
    <t>図表：４－３－３（主な罪種・手口における被害者の年齢層（高齢者・非高齢者）別人口10万人当たり認知件数）</t>
  </si>
  <si>
    <t>R3</t>
  </si>
  <si>
    <t>64歳以下(件)</t>
    <rPh sb="2" eb="3">
      <t>サイ</t>
    </rPh>
    <rPh sb="3" eb="5">
      <t>イカ</t>
    </rPh>
    <rPh sb="6" eb="7">
      <t>ケン</t>
    </rPh>
    <phoneticPr fontId="1"/>
  </si>
  <si>
    <t>65歳以上</t>
    <rPh sb="2" eb="3">
      <t>サイ</t>
    </rPh>
    <rPh sb="3" eb="5">
      <t>イジョウ</t>
    </rPh>
    <phoneticPr fontId="3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</si>
  <si>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</si>
  <si>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</si>
  <si>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</si>
  <si>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80-84歳</t>
    <rPh sb="5" eb="6">
      <t>サイ</t>
    </rPh>
    <phoneticPr fontId="3"/>
  </si>
  <si>
    <t>85歳以上</t>
    <rPh sb="2" eb="3">
      <t>サイ</t>
    </rPh>
    <rPh sb="3" eb="5">
      <t>イジョウ</t>
    </rPh>
    <phoneticPr fontId="2"/>
  </si>
  <si>
    <t>64歳以下</t>
    <rPh sb="2" eb="3">
      <t>サイ</t>
    </rPh>
    <rPh sb="3" eb="5">
      <t>イカ</t>
    </rPh>
    <phoneticPr fontId="1"/>
  </si>
  <si>
    <t>うち
ひったくり</t>
    <phoneticPr fontId="1"/>
  </si>
  <si>
    <t>図表：４－４－１（外国人被害の刑法犯認知件数）</t>
  </si>
  <si>
    <t>うち外国人</t>
    <rPh sb="2" eb="5">
      <t>ガイコクジン</t>
    </rPh>
    <phoneticPr fontId="2"/>
  </si>
  <si>
    <t>図表：４－４－２（主な罪種における外国人被害認知件数）</t>
  </si>
  <si>
    <t>うち外国人</t>
    <rPh sb="2" eb="5">
      <t>ガイコクジン</t>
    </rPh>
    <phoneticPr fontId="3"/>
  </si>
  <si>
    <t>うち
自転車盗</t>
    <rPh sb="3" eb="6">
      <t>ジテンシャ</t>
    </rPh>
    <rPh sb="6" eb="7">
      <t>トウ</t>
    </rPh>
    <phoneticPr fontId="1"/>
  </si>
  <si>
    <t>うち
車上ねらい</t>
    <rPh sb="3" eb="5">
      <t>シャジョウ</t>
    </rPh>
    <phoneticPr fontId="1"/>
  </si>
  <si>
    <t>うち
置引き</t>
    <rPh sb="3" eb="5">
      <t>オキビ</t>
    </rPh>
    <phoneticPr fontId="1"/>
  </si>
  <si>
    <t>強制わいせつ</t>
    <rPh sb="0" eb="2">
      <t>キョウセイ</t>
    </rPh>
    <phoneticPr fontId="1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</si>
  <si>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1"/>
  </si>
  <si>
    <t>住居侵入</t>
    <rPh sb="0" eb="2">
      <t>ジュウキョ</t>
    </rPh>
    <rPh sb="2" eb="4">
      <t>シンニュウ</t>
    </rPh>
    <phoneticPr fontId="3"/>
  </si>
  <si>
    <t>器物損壊等</t>
    <rPh sb="0" eb="2">
      <t>キブツ</t>
    </rPh>
    <rPh sb="2" eb="4">
      <t>ソンカイ</t>
    </rPh>
    <rPh sb="4" eb="5">
      <t>トウ</t>
    </rPh>
    <phoneticPr fontId="3"/>
  </si>
  <si>
    <t>図表：４－４－３（外国人被害の検挙事件に係る被疑者の国籍別刑法犯・殺人検挙件数）</t>
    <phoneticPr fontId="1"/>
  </si>
  <si>
    <t>検挙件数(件)</t>
    <rPh sb="0" eb="2">
      <t>ケンキョ</t>
    </rPh>
    <rPh sb="2" eb="4">
      <t>ケンスウ</t>
    </rPh>
    <rPh sb="5" eb="6">
      <t>ケン</t>
    </rPh>
    <phoneticPr fontId="1"/>
  </si>
  <si>
    <t>日本人</t>
    <rPh sb="0" eb="3">
      <t>ニホンジン</t>
    </rPh>
    <phoneticPr fontId="1"/>
  </si>
  <si>
    <t>外国人</t>
    <rPh sb="0" eb="3">
      <t>ガイコクジン</t>
    </rPh>
    <phoneticPr fontId="1"/>
  </si>
  <si>
    <t>うち殺人</t>
    <rPh sb="2" eb="4">
      <t>サツジン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</si>
</sst>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0.0_ "/>
    <numFmt numFmtId="179" formatCode="0.0_);[Red]\(0.0\)"/>
    <numFmt numFmtId="180" formatCode="#,##0.0_ "/>
    <numFmt numFmtId="181" formatCode="#,##0.0"/>
    <numFmt numFmtId="182" formatCode="0.0"/>
    <numFmt numFmtId="183" formatCode="#,##0.0_);[Red]\(#,##0.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Calibri"/>
      <family val="2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176" fontId="4" fillId="0" borderId="13" xfId="0" applyNumberFormat="1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horizontal="left" vertical="center" shrinkToFit="1"/>
    </xf>
    <xf numFmtId="177" fontId="8" fillId="0" borderId="16" xfId="1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left" vertical="center" shrinkToFit="1"/>
    </xf>
    <xf numFmtId="176" fontId="11" fillId="0" borderId="13" xfId="0" applyNumberFormat="1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3" fontId="5" fillId="0" borderId="1" xfId="0" applyNumberFormat="1" applyFont="1" applyBorder="1" applyAlignment="1">
      <alignment vertical="center" shrinkToFit="1"/>
    </xf>
    <xf numFmtId="3" fontId="5" fillId="0" borderId="5" xfId="0" applyNumberFormat="1" applyFont="1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vertical="center" wrapText="1" shrinkToFit="1"/>
    </xf>
    <xf numFmtId="3" fontId="5" fillId="0" borderId="4" xfId="0" applyNumberFormat="1" applyFont="1" applyBorder="1" applyAlignment="1">
      <alignment vertical="center" wrapText="1" shrinkToFit="1"/>
    </xf>
    <xf numFmtId="178" fontId="5" fillId="0" borderId="10" xfId="0" applyNumberFormat="1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7" fontId="4" fillId="0" borderId="4" xfId="0" applyNumberFormat="1" applyFont="1" applyBorder="1" applyAlignment="1">
      <alignment vertical="center" wrapText="1"/>
    </xf>
    <xf numFmtId="177" fontId="4" fillId="0" borderId="23" xfId="0" applyNumberFormat="1" applyFont="1" applyBorder="1" applyAlignment="1">
      <alignment vertical="center" wrapText="1"/>
    </xf>
    <xf numFmtId="38" fontId="4" fillId="0" borderId="17" xfId="2" applyFont="1" applyBorder="1" applyAlignment="1">
      <alignment vertical="center" wrapText="1"/>
    </xf>
    <xf numFmtId="49" fontId="8" fillId="0" borderId="16" xfId="1" applyNumberFormat="1" applyFont="1" applyBorder="1" applyAlignment="1">
      <alignment horizontal="left" vertical="center" wrapText="1"/>
    </xf>
    <xf numFmtId="0" fontId="4" fillId="0" borderId="1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38" fontId="4" fillId="0" borderId="17" xfId="2" applyFont="1" applyFill="1" applyBorder="1" applyAlignment="1">
      <alignment vertical="center" wrapText="1"/>
    </xf>
    <xf numFmtId="3" fontId="5" fillId="0" borderId="1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179" fontId="5" fillId="0" borderId="2" xfId="0" applyNumberFormat="1" applyFont="1" applyBorder="1">
      <alignment vertical="center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179" fontId="5" fillId="0" borderId="8" xfId="0" applyNumberFormat="1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179" fontId="5" fillId="0" borderId="11" xfId="0" applyNumberFormat="1" applyFont="1" applyBorder="1" applyAlignment="1">
      <alignment vertical="center" wrapText="1" shrinkToFit="1"/>
    </xf>
    <xf numFmtId="3" fontId="5" fillId="0" borderId="4" xfId="0" applyNumberFormat="1" applyFont="1" applyBorder="1" applyAlignment="1">
      <alignment vertical="center" shrinkToFit="1"/>
    </xf>
    <xf numFmtId="0" fontId="0" fillId="0" borderId="2" xfId="0" applyBorder="1">
      <alignment vertical="center"/>
    </xf>
    <xf numFmtId="176" fontId="5" fillId="0" borderId="3" xfId="0" applyNumberFormat="1" applyFont="1" applyBorder="1" applyAlignment="1">
      <alignment vertical="center" shrinkToFit="1"/>
    </xf>
    <xf numFmtId="180" fontId="5" fillId="0" borderId="11" xfId="0" applyNumberFormat="1" applyFont="1" applyBorder="1" applyAlignment="1">
      <alignment vertical="center" wrapText="1" shrinkToFit="1"/>
    </xf>
    <xf numFmtId="176" fontId="13" fillId="0" borderId="0" xfId="0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180" fontId="13" fillId="0" borderId="0" xfId="0" applyNumberFormat="1" applyFont="1" applyAlignment="1">
      <alignment vertical="center" wrapText="1" shrinkToFit="1"/>
    </xf>
    <xf numFmtId="176" fontId="13" fillId="0" borderId="0" xfId="0" applyNumberFormat="1" applyFont="1" applyAlignment="1">
      <alignment shrinkToFit="1"/>
    </xf>
    <xf numFmtId="176" fontId="0" fillId="0" borderId="0" xfId="0" applyNumberFormat="1" applyAlignment="1">
      <alignment shrinkToFit="1"/>
    </xf>
    <xf numFmtId="180" fontId="13" fillId="0" borderId="0" xfId="0" applyNumberFormat="1" applyFont="1" applyAlignment="1">
      <alignment wrapText="1" shrinkToFit="1"/>
    </xf>
    <xf numFmtId="176" fontId="4" fillId="0" borderId="25" xfId="0" applyNumberFormat="1" applyFont="1" applyBorder="1" applyAlignment="1">
      <alignment horizontal="left" vertical="center" shrinkToFit="1"/>
    </xf>
    <xf numFmtId="181" fontId="5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82" fontId="4" fillId="0" borderId="1" xfId="0" applyNumberFormat="1" applyFont="1" applyBorder="1">
      <alignment vertical="center"/>
    </xf>
    <xf numFmtId="182" fontId="0" fillId="0" borderId="0" xfId="0" applyNumberFormat="1">
      <alignment vertical="center"/>
    </xf>
    <xf numFmtId="0" fontId="4" fillId="0" borderId="4" xfId="0" applyFont="1" applyBorder="1" applyAlignment="1">
      <alignment vertical="center" shrinkToFit="1"/>
    </xf>
    <xf numFmtId="176" fontId="11" fillId="0" borderId="13" xfId="0" applyNumberFormat="1" applyFont="1" applyBorder="1" applyAlignment="1">
      <alignment horizontal="left" vertical="center" wrapText="1" shrinkToFit="1"/>
    </xf>
    <xf numFmtId="2" fontId="0" fillId="0" borderId="0" xfId="0" applyNumberForma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179" fontId="5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shrinkToFit="1"/>
    </xf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shrinkToFit="1"/>
    </xf>
    <xf numFmtId="176" fontId="11" fillId="0" borderId="4" xfId="0" applyNumberFormat="1" applyFont="1" applyBorder="1" applyAlignment="1">
      <alignment vertical="center" wrapText="1" shrinkToFit="1"/>
    </xf>
    <xf numFmtId="176" fontId="11" fillId="0" borderId="2" xfId="0" applyNumberFormat="1" applyFont="1" applyBorder="1" applyAlignment="1">
      <alignment horizontal="left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/>
    <xf numFmtId="0" fontId="11" fillId="0" borderId="0" xfId="3" applyFont="1" applyAlignment="1">
      <alignment vertical="center"/>
    </xf>
    <xf numFmtId="0" fontId="11" fillId="0" borderId="0" xfId="3" applyFont="1"/>
    <xf numFmtId="38" fontId="4" fillId="0" borderId="1" xfId="2" applyFont="1" applyFill="1" applyBorder="1" applyAlignment="1">
      <alignment horizontal="right" vertical="center" shrinkToFit="1"/>
    </xf>
    <xf numFmtId="0" fontId="4" fillId="0" borderId="13" xfId="3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shrinkToFit="1"/>
    </xf>
    <xf numFmtId="0" fontId="4" fillId="0" borderId="2" xfId="3" applyFont="1" applyBorder="1" applyAlignment="1">
      <alignment horizontal="left" vertical="center" shrinkToFit="1"/>
    </xf>
    <xf numFmtId="38" fontId="4" fillId="0" borderId="1" xfId="2" applyFont="1" applyFill="1" applyBorder="1" applyAlignment="1">
      <alignment horizontal="right" vertical="top" shrinkToFit="1"/>
    </xf>
    <xf numFmtId="0" fontId="14" fillId="0" borderId="0" xfId="0" applyFont="1">
      <alignment vertical="center"/>
    </xf>
    <xf numFmtId="0" fontId="4" fillId="0" borderId="14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2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38" fontId="11" fillId="0" borderId="1" xfId="2" applyFont="1" applyFill="1" applyBorder="1" applyAlignment="1">
      <alignment horizontal="right" vertical="center" wrapText="1"/>
    </xf>
    <xf numFmtId="0" fontId="11" fillId="0" borderId="2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18" xfId="0" applyFont="1" applyBorder="1">
      <alignment vertical="center"/>
    </xf>
    <xf numFmtId="0" fontId="11" fillId="0" borderId="0" xfId="0" applyFont="1">
      <alignment vertical="center"/>
    </xf>
    <xf numFmtId="0" fontId="0" fillId="0" borderId="7" xfId="0" applyBorder="1" applyAlignment="1">
      <alignment vertical="center" shrinkToFit="1"/>
    </xf>
    <xf numFmtId="179" fontId="5" fillId="0" borderId="8" xfId="0" applyNumberFormat="1" applyFont="1" applyBorder="1" applyAlignment="1">
      <alignment vertical="center" wrapText="1" shrinkToFit="1"/>
    </xf>
    <xf numFmtId="0" fontId="0" fillId="0" borderId="9" xfId="0" applyBorder="1" applyAlignment="1">
      <alignment vertical="center" shrinkToFit="1"/>
    </xf>
    <xf numFmtId="179" fontId="5" fillId="0" borderId="10" xfId="0" applyNumberFormat="1" applyFont="1" applyBorder="1" applyAlignment="1">
      <alignment vertical="center" wrapText="1" shrinkToFit="1"/>
    </xf>
    <xf numFmtId="176" fontId="13" fillId="0" borderId="3" xfId="0" applyNumberFormat="1" applyFon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9" fontId="5" fillId="0" borderId="2" xfId="0" applyNumberFormat="1" applyFont="1" applyBorder="1" applyAlignment="1">
      <alignment vertical="center" wrapText="1" shrinkToFit="1"/>
    </xf>
    <xf numFmtId="176" fontId="4" fillId="0" borderId="4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81" fontId="4" fillId="0" borderId="16" xfId="0" applyNumberFormat="1" applyFont="1" applyBorder="1" applyAlignment="1">
      <alignment horizontal="right" vertical="center" wrapText="1" shrinkToFit="1"/>
    </xf>
    <xf numFmtId="178" fontId="4" fillId="0" borderId="1" xfId="0" applyNumberFormat="1" applyFont="1" applyBorder="1">
      <alignment vertical="center"/>
    </xf>
    <xf numFmtId="183" fontId="8" fillId="0" borderId="16" xfId="1" applyNumberFormat="1" applyFont="1" applyBorder="1" applyAlignment="1">
      <alignment horizontal="right" vertical="center" wrapText="1"/>
    </xf>
    <xf numFmtId="49" fontId="8" fillId="0" borderId="16" xfId="1" applyNumberFormat="1" applyFont="1" applyBorder="1" applyAlignment="1">
      <alignment horizontal="left" vertical="top" wrapText="1"/>
    </xf>
    <xf numFmtId="181" fontId="4" fillId="0" borderId="25" xfId="0" applyNumberFormat="1" applyFont="1" applyBorder="1" applyAlignment="1">
      <alignment horizontal="right" vertical="center" wrapText="1" shrinkToFit="1"/>
    </xf>
    <xf numFmtId="0" fontId="4" fillId="0" borderId="6" xfId="0" applyFont="1" applyBorder="1" applyAlignment="1">
      <alignment vertical="center" shrinkToFit="1"/>
    </xf>
    <xf numFmtId="179" fontId="5" fillId="0" borderId="10" xfId="4" applyNumberFormat="1" applyFont="1" applyFill="1" applyBorder="1" applyAlignment="1">
      <alignment vertical="center" wrapText="1" shrinkToFit="1"/>
    </xf>
    <xf numFmtId="0" fontId="0" fillId="0" borderId="1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1" xfId="0" applyBorder="1" applyAlignment="1">
      <alignment shrinkToFit="1"/>
    </xf>
    <xf numFmtId="3" fontId="15" fillId="0" borderId="1" xfId="0" applyNumberFormat="1" applyFont="1" applyBorder="1" applyAlignment="1">
      <alignment vertical="center" shrinkToFit="1"/>
    </xf>
    <xf numFmtId="0" fontId="0" fillId="0" borderId="0" xfId="0" applyAlignment="1"/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177" fontId="4" fillId="0" borderId="5" xfId="0" applyNumberFormat="1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0" fillId="2" borderId="0" xfId="0" applyFill="1">
      <alignment vertical="center"/>
    </xf>
    <xf numFmtId="181" fontId="4" fillId="2" borderId="1" xfId="0" applyNumberFormat="1" applyFont="1" applyFill="1" applyBorder="1" applyAlignment="1">
      <alignment vertical="center" shrinkToFit="1"/>
    </xf>
    <xf numFmtId="182" fontId="4" fillId="2" borderId="1" xfId="0" applyNumberFormat="1" applyFont="1" applyFill="1" applyBorder="1">
      <alignment vertical="center"/>
    </xf>
    <xf numFmtId="182" fontId="0" fillId="2" borderId="0" xfId="0" applyNumberFormat="1" applyFill="1">
      <alignment vertical="center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4" fillId="0" borderId="18" xfId="0" applyNumberFormat="1" applyFont="1" applyBorder="1" applyAlignment="1">
      <alignment horizontal="left" vertical="center" shrinkToFit="1"/>
    </xf>
    <xf numFmtId="176" fontId="4" fillId="0" borderId="12" xfId="0" applyNumberFormat="1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14" xfId="0" applyNumberFormat="1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left" vertical="center" shrinkToFit="1"/>
    </xf>
    <xf numFmtId="176" fontId="4" fillId="0" borderId="14" xfId="0" applyNumberFormat="1" applyFont="1" applyBorder="1" applyAlignment="1">
      <alignment horizontal="left" vertical="center" wrapText="1" shrinkToFit="1"/>
    </xf>
    <xf numFmtId="176" fontId="5" fillId="0" borderId="14" xfId="0" applyNumberFormat="1" applyFont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176" fontId="5" fillId="0" borderId="15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16" xfId="0" applyNumberFormat="1" applyFont="1" applyBorder="1" applyAlignment="1">
      <alignment horizontal="left" vertical="center" shrinkToFit="1"/>
    </xf>
    <xf numFmtId="176" fontId="10" fillId="0" borderId="14" xfId="0" applyNumberFormat="1" applyFont="1" applyBorder="1" applyAlignment="1">
      <alignment horizontal="left" vertical="center" shrinkToFit="1"/>
    </xf>
    <xf numFmtId="176" fontId="10" fillId="0" borderId="12" xfId="0" applyNumberFormat="1" applyFont="1" applyBorder="1" applyAlignment="1">
      <alignment horizontal="left" vertical="center" shrinkToFit="1"/>
    </xf>
    <xf numFmtId="176" fontId="10" fillId="0" borderId="6" xfId="0" applyNumberFormat="1" applyFont="1" applyBorder="1" applyAlignment="1">
      <alignment horizontal="left" vertical="center" shrinkToFit="1"/>
    </xf>
    <xf numFmtId="176" fontId="10" fillId="0" borderId="15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176" fontId="10" fillId="0" borderId="16" xfId="0" applyNumberFormat="1" applyFont="1" applyBorder="1" applyAlignment="1">
      <alignment horizontal="left" vertical="center" shrinkToFit="1"/>
    </xf>
    <xf numFmtId="176" fontId="0" fillId="0" borderId="14" xfId="0" applyNumberFormat="1" applyBorder="1" applyAlignment="1">
      <alignment horizontal="left" vertical="center" shrinkToFit="1"/>
    </xf>
    <xf numFmtId="176" fontId="0" fillId="0" borderId="12" xfId="0" applyNumberFormat="1" applyBorder="1" applyAlignment="1">
      <alignment horizontal="left" vertical="center" shrinkToFit="1"/>
    </xf>
    <xf numFmtId="176" fontId="0" fillId="0" borderId="4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left" vertical="center" wrapText="1"/>
    </xf>
    <xf numFmtId="49" fontId="8" fillId="0" borderId="16" xfId="1" applyNumberFormat="1" applyFont="1" applyBorder="1" applyAlignment="1">
      <alignment horizontal="left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left" vertical="center" shrinkToFit="1"/>
    </xf>
    <xf numFmtId="49" fontId="9" fillId="0" borderId="16" xfId="1" applyNumberFormat="1" applyFont="1" applyBorder="1" applyAlignment="1">
      <alignment horizontal="left" vertical="center" shrinkToFit="1"/>
    </xf>
    <xf numFmtId="49" fontId="8" fillId="0" borderId="13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left" vertical="center" wrapText="1" shrinkToFit="1"/>
    </xf>
    <xf numFmtId="176" fontId="4" fillId="0" borderId="6" xfId="0" applyNumberFormat="1" applyFont="1" applyBorder="1" applyAlignment="1">
      <alignment horizontal="left" vertical="center" wrapText="1" shrinkToFit="1"/>
    </xf>
    <xf numFmtId="176" fontId="4" fillId="0" borderId="15" xfId="0" applyNumberFormat="1" applyFont="1" applyBorder="1" applyAlignment="1">
      <alignment horizontal="left" vertical="center" wrapText="1" shrinkToFit="1"/>
    </xf>
    <xf numFmtId="176" fontId="4" fillId="0" borderId="3" xfId="0" applyNumberFormat="1" applyFont="1" applyBorder="1" applyAlignment="1">
      <alignment horizontal="left" vertical="center" wrapText="1" shrinkToFit="1"/>
    </xf>
    <xf numFmtId="176" fontId="4" fillId="0" borderId="16" xfId="0" applyNumberFormat="1" applyFont="1" applyBorder="1" applyAlignment="1">
      <alignment horizontal="left" vertical="center" wrapText="1" shrinkToFit="1"/>
    </xf>
    <xf numFmtId="176" fontId="11" fillId="0" borderId="4" xfId="0" applyNumberFormat="1" applyFont="1" applyBorder="1" applyAlignment="1">
      <alignment horizontal="left" vertical="center" wrapText="1" shrinkToFit="1"/>
    </xf>
    <xf numFmtId="176" fontId="11" fillId="0" borderId="13" xfId="0" applyNumberFormat="1" applyFont="1" applyBorder="1" applyAlignment="1">
      <alignment horizontal="left" vertical="center" wrapText="1" shrinkToFit="1"/>
    </xf>
    <xf numFmtId="176" fontId="11" fillId="0" borderId="2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left" shrinkToFit="1"/>
    </xf>
    <xf numFmtId="176" fontId="4" fillId="0" borderId="1" xfId="0" applyNumberFormat="1" applyFont="1" applyBorder="1" applyAlignment="1">
      <alignment horizontal="left" shrinkToFi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4" fillId="0" borderId="14" xfId="3" applyFont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 shrinkToFit="1"/>
    </xf>
    <xf numFmtId="0" fontId="11" fillId="0" borderId="18" xfId="0" applyFont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6" xfId="3" applyFont="1" applyBorder="1" applyAlignment="1">
      <alignment horizontal="left" vertical="center" wrapText="1"/>
    </xf>
    <xf numFmtId="0" fontId="11" fillId="0" borderId="25" xfId="3" applyFont="1" applyBorder="1" applyAlignment="1">
      <alignment horizontal="left" vertical="center" wrapText="1"/>
    </xf>
    <xf numFmtId="0" fontId="11" fillId="0" borderId="14" xfId="3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6" fontId="5" fillId="0" borderId="14" xfId="0" applyNumberFormat="1" applyFont="1" applyBorder="1" applyAlignment="1">
      <alignment horizontal="left" vertical="center" wrapText="1" shrinkToFit="1"/>
    </xf>
    <xf numFmtId="176" fontId="4" fillId="0" borderId="4" xfId="0" applyNumberFormat="1" applyFont="1" applyBorder="1" applyAlignment="1">
      <alignment horizontal="left" vertical="center" wrapText="1" shrinkToFit="1"/>
    </xf>
    <xf numFmtId="176" fontId="4" fillId="0" borderId="13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top"/>
    </xf>
    <xf numFmtId="49" fontId="8" fillId="0" borderId="25" xfId="1" applyNumberFormat="1" applyFont="1" applyBorder="1" applyAlignment="1">
      <alignment horizontal="left" vertical="top"/>
    </xf>
    <xf numFmtId="49" fontId="8" fillId="0" borderId="13" xfId="1" applyNumberFormat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76" fontId="0" fillId="0" borderId="4" xfId="0" applyNumberFormat="1" applyBorder="1" applyAlignment="1">
      <alignment horizontal="left" shrinkToFit="1"/>
    </xf>
    <xf numFmtId="176" fontId="0" fillId="0" borderId="1" xfId="0" applyNumberFormat="1" applyBorder="1" applyAlignment="1">
      <alignment horizontal="left" shrinkToFit="1"/>
    </xf>
    <xf numFmtId="176" fontId="16" fillId="0" borderId="14" xfId="0" applyNumberFormat="1" applyFont="1" applyBorder="1" applyAlignment="1">
      <alignment horizontal="left" vertical="center" shrinkToFit="1"/>
    </xf>
    <xf numFmtId="176" fontId="16" fillId="0" borderId="12" xfId="0" applyNumberFormat="1" applyFont="1" applyBorder="1" applyAlignment="1">
      <alignment horizontal="left" vertical="center" shrinkToFit="1"/>
    </xf>
    <xf numFmtId="176" fontId="16" fillId="0" borderId="6" xfId="0" applyNumberFormat="1" applyFont="1" applyBorder="1" applyAlignment="1">
      <alignment horizontal="left" vertical="center" shrinkToFit="1"/>
    </xf>
    <xf numFmtId="176" fontId="16" fillId="0" borderId="15" xfId="0" applyNumberFormat="1" applyFont="1" applyBorder="1" applyAlignment="1">
      <alignment horizontal="left" vertical="center" shrinkToFit="1"/>
    </xf>
    <xf numFmtId="176" fontId="16" fillId="0" borderId="3" xfId="0" applyNumberFormat="1" applyFont="1" applyBorder="1" applyAlignment="1">
      <alignment horizontal="left" vertical="center" shrinkToFit="1"/>
    </xf>
    <xf numFmtId="176" fontId="16" fillId="0" borderId="16" xfId="0" applyNumberFormat="1" applyFont="1" applyBorder="1" applyAlignment="1">
      <alignment horizontal="left" vertical="center" shrinkToFit="1"/>
    </xf>
    <xf numFmtId="176" fontId="4" fillId="0" borderId="13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6">
    <cellStyle name="パーセント" xfId="4" builtinId="5"/>
    <cellStyle name="桁区切り" xfId="2" builtinId="6"/>
    <cellStyle name="桁区切り 2" xfId="5" xr:uid="{A6EEA0AE-9FC0-44C4-AE25-A7D7D17F5E57}"/>
    <cellStyle name="標準" xfId="0" builtinId="0"/>
    <cellStyle name="標準 2" xfId="3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80975" y="190500"/>
          <a:ext cx="95250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6350</xdr:rowOff>
    </xdr:from>
    <xdr:to>
      <xdr:col>4</xdr:col>
      <xdr:colOff>1905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7BED66A-8763-4DBF-8DFD-6C135C128D9F}"/>
            </a:ext>
          </a:extLst>
        </xdr:cNvPr>
        <xdr:cNvCxnSpPr/>
      </xdr:nvCxnSpPr>
      <xdr:spPr>
        <a:xfrm>
          <a:off x="173990" y="196850"/>
          <a:ext cx="1184275" cy="3746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3BC608-75C7-4268-9D36-9153A9D79D81}"/>
            </a:ext>
          </a:extLst>
        </xdr:cNvPr>
        <xdr:cNvCxnSpPr/>
      </xdr:nvCxnSpPr>
      <xdr:spPr>
        <a:xfrm>
          <a:off x="190500" y="200025"/>
          <a:ext cx="1638300" cy="325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</xdr:colOff>
      <xdr:row>1</xdr:row>
      <xdr:rowOff>6927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72FF26D-49D4-4BA9-AA4E-DEF6E37B5D1E}"/>
            </a:ext>
          </a:extLst>
        </xdr:cNvPr>
        <xdr:cNvCxnSpPr/>
      </xdr:nvCxnSpPr>
      <xdr:spPr>
        <a:xfrm>
          <a:off x="326967" y="182187"/>
          <a:ext cx="1654233" cy="34359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8986</xdr:colOff>
      <xdr:row>1</xdr:row>
      <xdr:rowOff>3954</xdr:rowOff>
    </xdr:from>
    <xdr:to>
      <xdr:col>4</xdr:col>
      <xdr:colOff>0</xdr:colOff>
      <xdr:row>2</xdr:row>
      <xdr:rowOff>180975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EC08E5C-DCD3-4285-966A-2987327B4348}"/>
            </a:ext>
          </a:extLst>
        </xdr:cNvPr>
        <xdr:cNvCxnSpPr/>
      </xdr:nvCxnSpPr>
      <xdr:spPr>
        <a:xfrm>
          <a:off x="199486" y="194454"/>
          <a:ext cx="913034" cy="36752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46D0F73-D14A-49E2-9687-A60ED633255C}"/>
            </a:ext>
          </a:extLst>
        </xdr:cNvPr>
        <xdr:cNvCxnSpPr/>
      </xdr:nvCxnSpPr>
      <xdr:spPr>
        <a:xfrm>
          <a:off x="144780" y="200025"/>
          <a:ext cx="1546860" cy="3714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3</xdr:col>
      <xdr:colOff>790575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75C8EE9-C8F7-4C9F-9D1A-39D837C63C71}"/>
            </a:ext>
          </a:extLst>
        </xdr:cNvPr>
        <xdr:cNvCxnSpPr/>
      </xdr:nvCxnSpPr>
      <xdr:spPr>
        <a:xfrm>
          <a:off x="163830" y="200025"/>
          <a:ext cx="954405" cy="3714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276225"/>
          <a:ext cx="1733550" cy="3333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1</xdr:row>
      <xdr:rowOff>11206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206" y="277906"/>
          <a:ext cx="2065244" cy="32216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0" y="276225"/>
          <a:ext cx="1924050" cy="3333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4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0366BB-C01F-4CED-8118-BAE179BF2055}"/>
            </a:ext>
          </a:extLst>
        </xdr:cNvPr>
        <xdr:cNvCxnSpPr/>
      </xdr:nvCxnSpPr>
      <xdr:spPr>
        <a:xfrm>
          <a:off x="154305" y="190500"/>
          <a:ext cx="1362075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936F592-DC38-4AA0-BA31-F17CAC85E668}"/>
            </a:ext>
          </a:extLst>
        </xdr:cNvPr>
        <xdr:cNvCxnSpPr/>
      </xdr:nvCxnSpPr>
      <xdr:spPr>
        <a:xfrm>
          <a:off x="192405" y="167640"/>
          <a:ext cx="1727835" cy="32956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B030293-421D-48DC-B89C-E9852DE09F52}"/>
            </a:ext>
          </a:extLst>
        </xdr:cNvPr>
        <xdr:cNvCxnSpPr/>
      </xdr:nvCxnSpPr>
      <xdr:spPr>
        <a:xfrm>
          <a:off x="83820" y="177165"/>
          <a:ext cx="1645920" cy="325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1</xdr:row>
      <xdr:rowOff>8467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1CD8D9-4F3D-4CCD-971F-3CD8654DE212}"/>
            </a:ext>
          </a:extLst>
        </xdr:cNvPr>
        <xdr:cNvCxnSpPr/>
      </xdr:nvCxnSpPr>
      <xdr:spPr>
        <a:xfrm>
          <a:off x="122767" y="160867"/>
          <a:ext cx="1530773" cy="32109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4970</xdr:colOff>
      <xdr:row>1</xdr:row>
      <xdr:rowOff>9939</xdr:rowOff>
    </xdr:from>
    <xdr:to>
      <xdr:col>4</xdr:col>
      <xdr:colOff>0</xdr:colOff>
      <xdr:row>2</xdr:row>
      <xdr:rowOff>188843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337319-26F6-4463-B817-E36038F77374}"/>
            </a:ext>
          </a:extLst>
        </xdr:cNvPr>
        <xdr:cNvCxnSpPr/>
      </xdr:nvCxnSpPr>
      <xdr:spPr>
        <a:xfrm>
          <a:off x="119270" y="200439"/>
          <a:ext cx="1579990" cy="3694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"/>
  <sheetViews>
    <sheetView showGridLines="0" view="pageBreakPreview" zoomScale="120" zoomScaleNormal="150" zoomScaleSheetLayoutView="120" workbookViewId="0">
      <pane xSplit="4" ySplit="3" topLeftCell="E4" activePane="bottomRight" state="frozen"/>
      <selection activeCell="D14" sqref="D14"/>
      <selection pane="topRight" activeCell="D14" sqref="D14"/>
      <selection pane="bottomLeft" activeCell="D14" sqref="D14"/>
      <selection pane="bottomRight" activeCell="F32" sqref="F32"/>
    </sheetView>
  </sheetViews>
  <sheetFormatPr defaultRowHeight="13.5" x14ac:dyDescent="0.15"/>
  <cols>
    <col min="1" max="3" width="2.25" customWidth="1"/>
    <col min="4" max="4" width="7.875" customWidth="1"/>
    <col min="5" max="14" width="8.75" customWidth="1"/>
  </cols>
  <sheetData>
    <row r="1" spans="2:14" x14ac:dyDescent="0.15">
      <c r="B1" t="s">
        <v>64</v>
      </c>
    </row>
    <row r="2" spans="2:14" ht="15.9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5.9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5.95" customHeight="1" x14ac:dyDescent="0.15">
      <c r="B4" s="139" t="s">
        <v>13</v>
      </c>
      <c r="C4" s="140"/>
      <c r="D4" s="140"/>
      <c r="E4" s="7">
        <v>1061851</v>
      </c>
      <c r="F4" s="7">
        <v>974013</v>
      </c>
      <c r="G4" s="7">
        <v>874094</v>
      </c>
      <c r="H4" s="7">
        <v>787929</v>
      </c>
      <c r="I4" s="7">
        <v>719621</v>
      </c>
      <c r="J4" s="7">
        <v>639722</v>
      </c>
      <c r="K4" s="7">
        <v>582008</v>
      </c>
      <c r="L4" s="7">
        <v>460637</v>
      </c>
      <c r="M4" s="7">
        <v>417350</v>
      </c>
      <c r="N4" s="7">
        <v>452312</v>
      </c>
    </row>
    <row r="5" spans="2:14" ht="15.95" customHeight="1" x14ac:dyDescent="0.15">
      <c r="B5" s="10"/>
      <c r="C5" s="137" t="s">
        <v>11</v>
      </c>
      <c r="D5" s="138"/>
      <c r="E5" s="8">
        <v>713405</v>
      </c>
      <c r="F5" s="8">
        <v>650931</v>
      </c>
      <c r="G5" s="8">
        <v>584760</v>
      </c>
      <c r="H5" s="8">
        <v>527758</v>
      </c>
      <c r="I5" s="8">
        <v>477479</v>
      </c>
      <c r="J5" s="8">
        <v>420311</v>
      </c>
      <c r="K5" s="8">
        <v>381144</v>
      </c>
      <c r="L5" s="8">
        <v>301908</v>
      </c>
      <c r="M5" s="8">
        <v>271705</v>
      </c>
      <c r="N5" s="8">
        <v>296835</v>
      </c>
    </row>
    <row r="6" spans="2:14" ht="15.95" customHeight="1" x14ac:dyDescent="0.15">
      <c r="B6" s="10"/>
      <c r="C6" s="11"/>
      <c r="D6" s="12" t="s">
        <v>35</v>
      </c>
      <c r="E6" s="16">
        <v>67.2</v>
      </c>
      <c r="F6" s="16">
        <v>66.8</v>
      </c>
      <c r="G6" s="16">
        <v>66.900000000000006</v>
      </c>
      <c r="H6" s="16">
        <v>67</v>
      </c>
      <c r="I6" s="16">
        <v>66.400000000000006</v>
      </c>
      <c r="J6" s="16">
        <v>65.7</v>
      </c>
      <c r="K6" s="16">
        <v>65.5</v>
      </c>
      <c r="L6" s="16">
        <v>65.5</v>
      </c>
      <c r="M6" s="16">
        <v>65.100000000000009</v>
      </c>
      <c r="N6" s="16">
        <f>ROUND(N5/N4,3)*100</f>
        <v>65.600000000000009</v>
      </c>
    </row>
    <row r="7" spans="2:14" ht="15.95" customHeight="1" x14ac:dyDescent="0.15">
      <c r="B7" s="10"/>
      <c r="C7" s="135" t="s">
        <v>12</v>
      </c>
      <c r="D7" s="136"/>
      <c r="E7" s="17">
        <v>348446</v>
      </c>
      <c r="F7" s="17">
        <v>323082</v>
      </c>
      <c r="G7" s="17">
        <v>289334</v>
      </c>
      <c r="H7" s="17">
        <v>260171</v>
      </c>
      <c r="I7" s="17">
        <v>242142</v>
      </c>
      <c r="J7" s="17">
        <v>219411</v>
      </c>
      <c r="K7" s="17">
        <v>200864</v>
      </c>
      <c r="L7" s="17">
        <v>158729</v>
      </c>
      <c r="M7" s="17">
        <v>145645</v>
      </c>
      <c r="N7" s="17">
        <v>155477</v>
      </c>
    </row>
    <row r="8" spans="2:14" ht="15.95" customHeight="1" x14ac:dyDescent="0.15">
      <c r="B8" s="13"/>
      <c r="C8" s="14"/>
      <c r="D8" s="15" t="s">
        <v>0</v>
      </c>
      <c r="E8" s="18">
        <v>32.800000000000004</v>
      </c>
      <c r="F8" s="18">
        <v>33.200000000000003</v>
      </c>
      <c r="G8" s="18">
        <v>33.1</v>
      </c>
      <c r="H8" s="18">
        <v>33</v>
      </c>
      <c r="I8" s="18">
        <v>33.6</v>
      </c>
      <c r="J8" s="18">
        <v>34.300000000000004</v>
      </c>
      <c r="K8" s="18">
        <v>34.5</v>
      </c>
      <c r="L8" s="18">
        <v>34.5</v>
      </c>
      <c r="M8" s="18">
        <v>34.9</v>
      </c>
      <c r="N8" s="18">
        <f>ROUND(N7/N4,3)*100</f>
        <v>34.4</v>
      </c>
    </row>
    <row r="9" spans="2:14" ht="15.95" customHeight="1" x14ac:dyDescent="0.15">
      <c r="H9" t="s">
        <v>59</v>
      </c>
    </row>
  </sheetData>
  <mergeCells count="13">
    <mergeCell ref="M2:M3"/>
    <mergeCell ref="L2:L3"/>
    <mergeCell ref="N2:N3"/>
    <mergeCell ref="E2:E3"/>
    <mergeCell ref="C7:D7"/>
    <mergeCell ref="C5:D5"/>
    <mergeCell ref="B4:D4"/>
    <mergeCell ref="K2:K3"/>
    <mergeCell ref="F2:F3"/>
    <mergeCell ref="G2:G3"/>
    <mergeCell ref="H2:H3"/>
    <mergeCell ref="I2:I3"/>
    <mergeCell ref="J2:J3"/>
  </mergeCells>
  <phoneticPr fontId="1"/>
  <pageMargins left="0.7" right="0.7" top="0.75" bottom="0.75" header="0.3" footer="0.3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1F98-4E81-400B-B6E9-E1D44B4ECD07}">
  <sheetPr>
    <pageSetUpPr fitToPage="1"/>
  </sheetPr>
  <dimension ref="B1:N11"/>
  <sheetViews>
    <sheetView showGridLines="0" view="pageBreakPreview" zoomScale="120" zoomScaleNormal="145" zoomScaleSheetLayoutView="120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J26" sqref="J26"/>
    </sheetView>
  </sheetViews>
  <sheetFormatPr defaultRowHeight="13.5" x14ac:dyDescent="0.15"/>
  <cols>
    <col min="1" max="1" width="2.5" customWidth="1"/>
    <col min="2" max="3" width="2" customWidth="1"/>
    <col min="4" max="4" width="13.375" customWidth="1"/>
    <col min="5" max="8" width="8.875" customWidth="1"/>
    <col min="9" max="13" width="8.625" customWidth="1"/>
    <col min="14" max="14" width="8.875" customWidth="1"/>
  </cols>
  <sheetData>
    <row r="1" spans="2:14" ht="15" customHeight="1" x14ac:dyDescent="0.15">
      <c r="B1" t="s">
        <v>115</v>
      </c>
    </row>
    <row r="2" spans="2:14" ht="1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5" customHeight="1" x14ac:dyDescent="0.15">
      <c r="B4" s="139" t="s">
        <v>13</v>
      </c>
      <c r="C4" s="140"/>
      <c r="D4" s="140"/>
      <c r="E4" s="7">
        <v>1046045</v>
      </c>
      <c r="F4" s="7">
        <v>960483</v>
      </c>
      <c r="G4" s="7">
        <v>862395</v>
      </c>
      <c r="H4" s="7">
        <v>778144</v>
      </c>
      <c r="I4" s="7">
        <v>711167</v>
      </c>
      <c r="J4" s="7">
        <v>632237</v>
      </c>
      <c r="K4" s="7">
        <v>576406</v>
      </c>
      <c r="L4" s="7">
        <v>455476</v>
      </c>
      <c r="M4" s="7">
        <v>413829</v>
      </c>
      <c r="N4" s="7">
        <v>449088</v>
      </c>
    </row>
    <row r="5" spans="2:14" ht="15" customHeight="1" x14ac:dyDescent="0.15">
      <c r="B5" s="10"/>
      <c r="C5" s="216" t="s">
        <v>116</v>
      </c>
      <c r="D5" s="217"/>
      <c r="E5" s="8">
        <v>137138</v>
      </c>
      <c r="F5" s="8">
        <v>130305</v>
      </c>
      <c r="G5" s="8">
        <v>120710</v>
      </c>
      <c r="H5" s="8">
        <v>110766</v>
      </c>
      <c r="I5" s="8">
        <v>106747</v>
      </c>
      <c r="J5" s="8">
        <v>97870</v>
      </c>
      <c r="K5" s="8">
        <v>92127</v>
      </c>
      <c r="L5" s="8">
        <v>75514</v>
      </c>
      <c r="M5" s="8">
        <v>69973</v>
      </c>
      <c r="N5" s="8">
        <v>73225</v>
      </c>
    </row>
    <row r="6" spans="2:14" ht="15" customHeight="1" x14ac:dyDescent="0.15">
      <c r="B6" s="10"/>
      <c r="C6" s="214"/>
      <c r="D6" s="97" t="s">
        <v>36</v>
      </c>
      <c r="E6" s="98">
        <v>13.110143445071676</v>
      </c>
      <c r="F6" s="98">
        <v>13.56661179843891</v>
      </c>
      <c r="G6" s="98">
        <v>13.997066309521738</v>
      </c>
      <c r="H6" s="98">
        <v>14.234640375046265</v>
      </c>
      <c r="I6" s="98">
        <v>15.010117173603387</v>
      </c>
      <c r="J6" s="98">
        <v>15.479954510729362</v>
      </c>
      <c r="K6" s="98">
        <v>15.98300503464572</v>
      </c>
      <c r="L6" s="98">
        <v>16.579139186257894</v>
      </c>
      <c r="M6" s="98">
        <v>16.908674839124373</v>
      </c>
      <c r="N6" s="98">
        <v>16.305267564486247</v>
      </c>
    </row>
    <row r="7" spans="2:14" ht="15" customHeight="1" x14ac:dyDescent="0.15">
      <c r="B7" s="10"/>
      <c r="C7" s="215"/>
      <c r="D7" s="99" t="s">
        <v>74</v>
      </c>
      <c r="E7" s="100">
        <v>4.2991316342205081</v>
      </c>
      <c r="F7" s="100">
        <v>3.9487560229097851</v>
      </c>
      <c r="G7" s="100">
        <v>3.5643418177523181</v>
      </c>
      <c r="H7" s="100">
        <v>3.2051274631789113</v>
      </c>
      <c r="I7" s="100">
        <v>3.0423518682132982</v>
      </c>
      <c r="J7" s="100">
        <v>2.7583777232885205</v>
      </c>
      <c r="K7" s="100">
        <v>2.5764024833603667</v>
      </c>
      <c r="L7" s="100">
        <v>2.0960390817997614</v>
      </c>
      <c r="M7" s="100">
        <v>1.9322618948996217</v>
      </c>
      <c r="N7" s="100">
        <v>2.020780439342091</v>
      </c>
    </row>
    <row r="8" spans="2:14" ht="15" customHeight="1" x14ac:dyDescent="0.15">
      <c r="B8" s="10"/>
      <c r="C8" s="159" t="s">
        <v>117</v>
      </c>
      <c r="D8" s="160"/>
      <c r="E8" s="47">
        <v>908907</v>
      </c>
      <c r="F8" s="47">
        <v>830178</v>
      </c>
      <c r="G8" s="47">
        <v>741685</v>
      </c>
      <c r="H8" s="47">
        <v>667378</v>
      </c>
      <c r="I8" s="47">
        <v>604420</v>
      </c>
      <c r="J8" s="47">
        <v>534367</v>
      </c>
      <c r="K8" s="47">
        <v>484279</v>
      </c>
      <c r="L8" s="47">
        <v>379962</v>
      </c>
      <c r="M8" s="47">
        <v>343856</v>
      </c>
      <c r="N8" s="47">
        <v>375863</v>
      </c>
    </row>
    <row r="9" spans="2:14" ht="15" customHeight="1" x14ac:dyDescent="0.15">
      <c r="B9" s="48"/>
      <c r="C9" s="101"/>
      <c r="D9" s="102" t="s">
        <v>74</v>
      </c>
      <c r="E9" s="50">
        <v>9.5274269122317836</v>
      </c>
      <c r="F9" s="50">
        <v>8.823795756983122</v>
      </c>
      <c r="G9" s="50">
        <v>7.9555181327698463</v>
      </c>
      <c r="H9" s="50">
        <v>7.2162235221608295</v>
      </c>
      <c r="I9" s="50">
        <v>6.5818015506577225</v>
      </c>
      <c r="J9" s="50">
        <v>5.8549217688565545</v>
      </c>
      <c r="K9" s="50">
        <v>5.3336453847594081</v>
      </c>
      <c r="L9" s="50">
        <v>4.216225213329043</v>
      </c>
      <c r="M9" s="50">
        <v>3.8510454815262798</v>
      </c>
      <c r="N9" s="50">
        <v>4.2369379220164358</v>
      </c>
    </row>
    <row r="10" spans="2:14" ht="15" customHeight="1" x14ac:dyDescent="0.15">
      <c r="B10" s="51"/>
      <c r="C10" s="51"/>
      <c r="D10" s="52"/>
      <c r="H10" t="s">
        <v>75</v>
      </c>
      <c r="J10" s="53"/>
      <c r="K10" s="53"/>
      <c r="L10" s="53"/>
      <c r="M10" s="53"/>
    </row>
    <row r="11" spans="2:14" x14ac:dyDescent="0.15">
      <c r="B11" s="54"/>
      <c r="C11" s="54"/>
      <c r="D11" s="55"/>
      <c r="E11" s="56"/>
      <c r="F11" s="56"/>
      <c r="H11" s="56"/>
      <c r="I11" s="56"/>
      <c r="J11" s="56"/>
      <c r="K11" s="56"/>
      <c r="L11" s="56"/>
      <c r="M11" s="56"/>
      <c r="N11" s="56"/>
    </row>
  </sheetData>
  <mergeCells count="14">
    <mergeCell ref="N2:N3"/>
    <mergeCell ref="B4:D4"/>
    <mergeCell ref="C5:D5"/>
    <mergeCell ref="E2:E3"/>
    <mergeCell ref="F2:F3"/>
    <mergeCell ref="G2:G3"/>
    <mergeCell ref="H2:H3"/>
    <mergeCell ref="I2:I3"/>
    <mergeCell ref="J2:J3"/>
    <mergeCell ref="C6:C7"/>
    <mergeCell ref="C8:D8"/>
    <mergeCell ref="K2:K3"/>
    <mergeCell ref="L2:L3"/>
    <mergeCell ref="M2:M3"/>
  </mergeCells>
  <phoneticPr fontId="1"/>
  <pageMargins left="0.7" right="0.7" top="0.75" bottom="0.75" header="0.3" footer="0.3"/>
  <pageSetup paperSize="9" scale="7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3CA3-7C07-475E-B2E0-5398CF24F7D3}">
  <sheetPr>
    <pageSetUpPr fitToPage="1"/>
  </sheetPr>
  <dimension ref="B1:O50"/>
  <sheetViews>
    <sheetView showGridLines="0" view="pageBreakPreview" zoomScaleNormal="130" zoomScaleSheetLayoutView="100" workbookViewId="0">
      <pane xSplit="5" ySplit="3" topLeftCell="F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ColWidth="9" defaultRowHeight="13.5" x14ac:dyDescent="0.15"/>
  <cols>
    <col min="1" max="1" width="2.75" customWidth="1"/>
    <col min="2" max="2" width="1.75" customWidth="1"/>
    <col min="3" max="3" width="9.25" customWidth="1"/>
    <col min="4" max="4" width="2.125" customWidth="1"/>
    <col min="5" max="5" width="10.75" customWidth="1"/>
    <col min="6" max="15" width="7.375" customWidth="1"/>
  </cols>
  <sheetData>
    <row r="1" spans="2:15" ht="15" customHeight="1" x14ac:dyDescent="0.15">
      <c r="B1" t="s">
        <v>118</v>
      </c>
    </row>
    <row r="2" spans="2:15" ht="13.5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68</v>
      </c>
      <c r="O2" s="133" t="s">
        <v>69</v>
      </c>
    </row>
    <row r="3" spans="2:15" ht="13.5" customHeight="1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ht="13.5" customHeight="1" x14ac:dyDescent="0.15">
      <c r="B4" s="147" t="s">
        <v>1</v>
      </c>
      <c r="C4" s="148"/>
      <c r="D4" s="161" t="s">
        <v>89</v>
      </c>
      <c r="E4" s="162"/>
      <c r="F4" s="7">
        <v>930</v>
      </c>
      <c r="G4" s="7">
        <v>1046</v>
      </c>
      <c r="H4" s="7">
        <v>921</v>
      </c>
      <c r="I4" s="7">
        <v>889</v>
      </c>
      <c r="J4" s="7">
        <v>914</v>
      </c>
      <c r="K4" s="7">
        <v>905</v>
      </c>
      <c r="L4" s="7">
        <v>944</v>
      </c>
      <c r="M4" s="7">
        <v>923</v>
      </c>
      <c r="N4" s="7">
        <v>868</v>
      </c>
      <c r="O4" s="7">
        <v>842</v>
      </c>
    </row>
    <row r="5" spans="2:15" ht="13.5" customHeight="1" x14ac:dyDescent="0.15">
      <c r="B5" s="149"/>
      <c r="C5" s="150"/>
      <c r="D5" s="32"/>
      <c r="E5" s="33" t="s">
        <v>119</v>
      </c>
      <c r="F5" s="8">
        <v>280</v>
      </c>
      <c r="G5" s="8">
        <v>257</v>
      </c>
      <c r="H5" s="8">
        <v>266</v>
      </c>
      <c r="I5" s="8">
        <v>247</v>
      </c>
      <c r="J5" s="8">
        <v>278</v>
      </c>
      <c r="K5" s="8">
        <v>242</v>
      </c>
      <c r="L5" s="8">
        <v>269</v>
      </c>
      <c r="M5" s="8">
        <v>247</v>
      </c>
      <c r="N5" s="8">
        <v>238</v>
      </c>
      <c r="O5" s="8">
        <v>245</v>
      </c>
    </row>
    <row r="6" spans="2:15" ht="13.5" customHeight="1" x14ac:dyDescent="0.15">
      <c r="B6" s="151"/>
      <c r="C6" s="152"/>
      <c r="D6" s="34"/>
      <c r="E6" s="35" t="s">
        <v>36</v>
      </c>
      <c r="F6" s="103">
        <v>30.107526881720432</v>
      </c>
      <c r="G6" s="103">
        <v>24.569789674952201</v>
      </c>
      <c r="H6" s="103">
        <v>28.881650380021718</v>
      </c>
      <c r="I6" s="103">
        <v>27.784026996625421</v>
      </c>
      <c r="J6" s="103">
        <v>30.415754923413569</v>
      </c>
      <c r="K6" s="103">
        <v>26.740331491712709</v>
      </c>
      <c r="L6" s="103">
        <v>28.495762711864408</v>
      </c>
      <c r="M6" s="103">
        <v>26.760563380281688</v>
      </c>
      <c r="N6" s="103">
        <v>27.419354838709676</v>
      </c>
      <c r="O6" s="103">
        <f>O5/O4*100</f>
        <v>29.097387173396676</v>
      </c>
    </row>
    <row r="7" spans="2:15" ht="13.5" customHeight="1" x14ac:dyDescent="0.15">
      <c r="B7" s="147" t="s">
        <v>2</v>
      </c>
      <c r="C7" s="148"/>
      <c r="D7" s="161" t="s">
        <v>20</v>
      </c>
      <c r="E7" s="162"/>
      <c r="F7" s="7">
        <v>3097</v>
      </c>
      <c r="G7" s="7">
        <v>2838</v>
      </c>
      <c r="H7" s="7">
        <v>2249</v>
      </c>
      <c r="I7" s="7">
        <v>2111</v>
      </c>
      <c r="J7" s="7">
        <v>1707</v>
      </c>
      <c r="K7" s="7">
        <v>1624</v>
      </c>
      <c r="L7" s="7">
        <v>1375</v>
      </c>
      <c r="M7" s="7">
        <v>1254</v>
      </c>
      <c r="N7" s="7">
        <v>1039</v>
      </c>
      <c r="O7" s="7">
        <v>1061</v>
      </c>
    </row>
    <row r="8" spans="2:15" ht="13.5" customHeight="1" x14ac:dyDescent="0.15">
      <c r="B8" s="149"/>
      <c r="C8" s="150"/>
      <c r="D8" s="32"/>
      <c r="E8" s="33" t="s">
        <v>119</v>
      </c>
      <c r="F8" s="8">
        <v>355</v>
      </c>
      <c r="G8" s="8">
        <v>331</v>
      </c>
      <c r="H8" s="8">
        <v>300</v>
      </c>
      <c r="I8" s="8">
        <v>295</v>
      </c>
      <c r="J8" s="8">
        <v>269</v>
      </c>
      <c r="K8" s="8">
        <v>231</v>
      </c>
      <c r="L8" s="8">
        <v>224</v>
      </c>
      <c r="M8" s="8">
        <v>224</v>
      </c>
      <c r="N8" s="8">
        <v>154</v>
      </c>
      <c r="O8" s="8">
        <v>163</v>
      </c>
    </row>
    <row r="9" spans="2:15" ht="13.5" customHeight="1" x14ac:dyDescent="0.15">
      <c r="B9" s="151"/>
      <c r="C9" s="152"/>
      <c r="D9" s="34"/>
      <c r="E9" s="35" t="s">
        <v>0</v>
      </c>
      <c r="F9" s="103">
        <v>11.462705844365514</v>
      </c>
      <c r="G9" s="103">
        <v>11.663143058491896</v>
      </c>
      <c r="H9" s="103">
        <v>13.339261894175189</v>
      </c>
      <c r="I9" s="103">
        <v>13.974419706300331</v>
      </c>
      <c r="J9" s="103">
        <v>15.758640890451083</v>
      </c>
      <c r="K9" s="103">
        <v>14.224137931034484</v>
      </c>
      <c r="L9" s="103">
        <v>16.290909090909093</v>
      </c>
      <c r="M9" s="103">
        <v>17.862838915470494</v>
      </c>
      <c r="N9" s="103">
        <v>14.821944177093361</v>
      </c>
      <c r="O9" s="103">
        <f t="shared" ref="O9" si="0">O8/O7*100</f>
        <v>15.362865221489161</v>
      </c>
    </row>
    <row r="10" spans="2:15" ht="13.5" customHeight="1" x14ac:dyDescent="0.15">
      <c r="B10" s="147" t="s">
        <v>47</v>
      </c>
      <c r="C10" s="148"/>
      <c r="D10" s="161" t="s">
        <v>20</v>
      </c>
      <c r="E10" s="162"/>
      <c r="F10" s="7">
        <v>1409</v>
      </c>
      <c r="G10" s="7">
        <v>1250</v>
      </c>
      <c r="H10" s="7">
        <v>1167</v>
      </c>
      <c r="I10" s="7">
        <v>989</v>
      </c>
      <c r="J10" s="7">
        <v>1109</v>
      </c>
      <c r="K10" s="7">
        <v>1307</v>
      </c>
      <c r="L10" s="7">
        <v>1405</v>
      </c>
      <c r="M10" s="7">
        <v>1332</v>
      </c>
      <c r="N10" s="7">
        <v>1388</v>
      </c>
      <c r="O10" s="7">
        <v>1655</v>
      </c>
    </row>
    <row r="11" spans="2:15" ht="13.5" customHeight="1" x14ac:dyDescent="0.15">
      <c r="B11" s="149"/>
      <c r="C11" s="150"/>
      <c r="D11" s="32"/>
      <c r="E11" s="33" t="s">
        <v>119</v>
      </c>
      <c r="F11" s="8">
        <v>5</v>
      </c>
      <c r="G11" s="8">
        <v>10</v>
      </c>
      <c r="H11" s="8">
        <v>12</v>
      </c>
      <c r="I11" s="8">
        <v>6</v>
      </c>
      <c r="J11" s="8">
        <v>10</v>
      </c>
      <c r="K11" s="8">
        <v>18</v>
      </c>
      <c r="L11" s="8">
        <v>11</v>
      </c>
      <c r="M11" s="8">
        <v>15</v>
      </c>
      <c r="N11" s="8">
        <v>11</v>
      </c>
      <c r="O11" s="8">
        <v>9</v>
      </c>
    </row>
    <row r="12" spans="2:15" ht="13.5" customHeight="1" x14ac:dyDescent="0.15">
      <c r="B12" s="151"/>
      <c r="C12" s="152"/>
      <c r="D12" s="34"/>
      <c r="E12" s="35" t="s">
        <v>0</v>
      </c>
      <c r="F12" s="103">
        <v>0.35486160397444994</v>
      </c>
      <c r="G12" s="103">
        <v>0.8</v>
      </c>
      <c r="H12" s="103">
        <v>1.0282776349614395</v>
      </c>
      <c r="I12" s="103">
        <v>0.60667340748230536</v>
      </c>
      <c r="J12" s="103">
        <v>0.90171325518485124</v>
      </c>
      <c r="K12" s="103">
        <v>1.3771996939556235</v>
      </c>
      <c r="L12" s="103">
        <v>0.7829181494661922</v>
      </c>
      <c r="M12" s="103">
        <v>1.1261261261261262</v>
      </c>
      <c r="N12" s="103">
        <v>0.79250720461095103</v>
      </c>
      <c r="O12" s="103">
        <f t="shared" ref="O12" si="1">O11/O10*100</f>
        <v>0.54380664652567978</v>
      </c>
    </row>
    <row r="13" spans="2:15" ht="13.5" customHeight="1" x14ac:dyDescent="0.15">
      <c r="B13" s="141" t="s">
        <v>3</v>
      </c>
      <c r="C13" s="136"/>
      <c r="D13" s="161" t="s">
        <v>20</v>
      </c>
      <c r="E13" s="162"/>
      <c r="F13" s="7">
        <v>31545</v>
      </c>
      <c r="G13" s="7">
        <v>32372</v>
      </c>
      <c r="H13" s="7">
        <v>32543</v>
      </c>
      <c r="I13" s="7">
        <v>31813</v>
      </c>
      <c r="J13" s="7">
        <v>31013</v>
      </c>
      <c r="K13" s="7">
        <v>31362</v>
      </c>
      <c r="L13" s="7">
        <v>30276</v>
      </c>
      <c r="M13" s="7">
        <v>27637</v>
      </c>
      <c r="N13" s="7">
        <v>26436</v>
      </c>
      <c r="O13" s="7">
        <v>27849</v>
      </c>
    </row>
    <row r="14" spans="2:15" ht="13.5" customHeight="1" x14ac:dyDescent="0.15">
      <c r="B14" s="142"/>
      <c r="C14" s="143"/>
      <c r="D14" s="32"/>
      <c r="E14" s="33" t="s">
        <v>119</v>
      </c>
      <c r="F14" s="8">
        <v>2216</v>
      </c>
      <c r="G14" s="8">
        <v>2526</v>
      </c>
      <c r="H14" s="8">
        <v>2746</v>
      </c>
      <c r="I14" s="8">
        <v>2689</v>
      </c>
      <c r="J14" s="8">
        <v>2785</v>
      </c>
      <c r="K14" s="8">
        <v>3044</v>
      </c>
      <c r="L14" s="8">
        <v>2955</v>
      </c>
      <c r="M14" s="8">
        <v>2934</v>
      </c>
      <c r="N14" s="8">
        <v>2867</v>
      </c>
      <c r="O14" s="8">
        <v>2996</v>
      </c>
    </row>
    <row r="15" spans="2:15" ht="13.5" customHeight="1" x14ac:dyDescent="0.15">
      <c r="B15" s="144"/>
      <c r="C15" s="145"/>
      <c r="D15" s="34"/>
      <c r="E15" s="35" t="s">
        <v>0</v>
      </c>
      <c r="F15" s="103">
        <v>7.024885084799493</v>
      </c>
      <c r="G15" s="103">
        <v>7.8030396639070796</v>
      </c>
      <c r="H15" s="103">
        <v>8.4380665580923697</v>
      </c>
      <c r="I15" s="103">
        <v>8.4525194103039638</v>
      </c>
      <c r="J15" s="103">
        <v>8.9801051172089128</v>
      </c>
      <c r="K15" s="103">
        <v>9.7060136470888327</v>
      </c>
      <c r="L15" s="103">
        <v>9.7602061038446291</v>
      </c>
      <c r="M15" s="103">
        <v>10.616202916380214</v>
      </c>
      <c r="N15" s="103">
        <v>10.845059766984415</v>
      </c>
      <c r="O15" s="103">
        <f t="shared" ref="O15" si="2">O14/O13*100</f>
        <v>10.758016445832883</v>
      </c>
    </row>
    <row r="16" spans="2:15" ht="13.5" customHeight="1" x14ac:dyDescent="0.15">
      <c r="B16" s="147" t="s">
        <v>4</v>
      </c>
      <c r="C16" s="148"/>
      <c r="D16" s="161" t="s">
        <v>20</v>
      </c>
      <c r="E16" s="162"/>
      <c r="F16" s="7">
        <v>27864</v>
      </c>
      <c r="G16" s="7">
        <v>26653</v>
      </c>
      <c r="H16" s="7">
        <v>25183</v>
      </c>
      <c r="I16" s="7">
        <v>24365</v>
      </c>
      <c r="J16" s="7">
        <v>23286</v>
      </c>
      <c r="K16" s="7">
        <v>22523</v>
      </c>
      <c r="L16" s="7">
        <v>21188</v>
      </c>
      <c r="M16" s="7">
        <v>18963</v>
      </c>
      <c r="N16" s="7">
        <v>18145</v>
      </c>
      <c r="O16" s="7">
        <v>19514</v>
      </c>
    </row>
    <row r="17" spans="2:15" ht="13.5" customHeight="1" x14ac:dyDescent="0.15">
      <c r="B17" s="149"/>
      <c r="C17" s="150"/>
      <c r="D17" s="32"/>
      <c r="E17" s="33" t="s">
        <v>119</v>
      </c>
      <c r="F17" s="8">
        <v>2075</v>
      </c>
      <c r="G17" s="8">
        <v>2229</v>
      </c>
      <c r="H17" s="8">
        <v>2180</v>
      </c>
      <c r="I17" s="8">
        <v>2269</v>
      </c>
      <c r="J17" s="8">
        <v>2161</v>
      </c>
      <c r="K17" s="8">
        <v>2222</v>
      </c>
      <c r="L17" s="8">
        <v>2158</v>
      </c>
      <c r="M17" s="8">
        <v>2047</v>
      </c>
      <c r="N17" s="8">
        <v>1997</v>
      </c>
      <c r="O17" s="8">
        <v>2085</v>
      </c>
    </row>
    <row r="18" spans="2:15" ht="13.5" customHeight="1" x14ac:dyDescent="0.15">
      <c r="B18" s="151"/>
      <c r="C18" s="152"/>
      <c r="D18" s="34"/>
      <c r="E18" s="35" t="s">
        <v>0</v>
      </c>
      <c r="F18" s="103">
        <v>7.4468848693654905</v>
      </c>
      <c r="G18" s="103">
        <v>8.3630360559786876</v>
      </c>
      <c r="H18" s="103">
        <v>8.6566334431958065</v>
      </c>
      <c r="I18" s="103">
        <v>9.3125384773240309</v>
      </c>
      <c r="J18" s="103">
        <v>9.2802542300094473</v>
      </c>
      <c r="K18" s="103">
        <v>9.8654708520179373</v>
      </c>
      <c r="L18" s="103">
        <v>10.185010383235795</v>
      </c>
      <c r="M18" s="103">
        <v>10.794705479090862</v>
      </c>
      <c r="N18" s="103">
        <v>11.005786718104162</v>
      </c>
      <c r="O18" s="103">
        <f t="shared" ref="O18" si="3">O17/O16*100</f>
        <v>10.684636671107922</v>
      </c>
    </row>
    <row r="19" spans="2:15" ht="13.5" customHeight="1" x14ac:dyDescent="0.15">
      <c r="B19" s="147" t="s">
        <v>5</v>
      </c>
      <c r="C19" s="148"/>
      <c r="D19" s="161" t="s">
        <v>20</v>
      </c>
      <c r="E19" s="162"/>
      <c r="F19" s="7">
        <v>3393</v>
      </c>
      <c r="G19" s="7">
        <v>3699</v>
      </c>
      <c r="H19" s="7">
        <v>3671</v>
      </c>
      <c r="I19" s="7">
        <v>3656</v>
      </c>
      <c r="J19" s="7">
        <v>3820</v>
      </c>
      <c r="K19" s="7">
        <v>3476</v>
      </c>
      <c r="L19" s="7">
        <v>3630</v>
      </c>
      <c r="M19" s="7">
        <v>3758</v>
      </c>
      <c r="N19" s="7">
        <v>3868</v>
      </c>
      <c r="O19" s="7">
        <v>4004</v>
      </c>
    </row>
    <row r="20" spans="2:15" ht="13.5" customHeight="1" x14ac:dyDescent="0.15">
      <c r="B20" s="149"/>
      <c r="C20" s="150"/>
      <c r="D20" s="32"/>
      <c r="E20" s="33" t="s">
        <v>119</v>
      </c>
      <c r="F20" s="8">
        <v>298</v>
      </c>
      <c r="G20" s="8">
        <v>282</v>
      </c>
      <c r="H20" s="8">
        <v>341</v>
      </c>
      <c r="I20" s="8">
        <v>358</v>
      </c>
      <c r="J20" s="8">
        <v>347</v>
      </c>
      <c r="K20" s="8">
        <v>361</v>
      </c>
      <c r="L20" s="8">
        <v>386</v>
      </c>
      <c r="M20" s="8">
        <v>369</v>
      </c>
      <c r="N20" s="8">
        <v>424</v>
      </c>
      <c r="O20" s="8">
        <v>463</v>
      </c>
    </row>
    <row r="21" spans="2:15" ht="13.5" customHeight="1" x14ac:dyDescent="0.15">
      <c r="B21" s="151"/>
      <c r="C21" s="152"/>
      <c r="D21" s="34"/>
      <c r="E21" s="35" t="s">
        <v>0</v>
      </c>
      <c r="F21" s="103">
        <v>8.7827880931329201</v>
      </c>
      <c r="G21" s="103">
        <v>7.6236820762368209</v>
      </c>
      <c r="H21" s="103">
        <v>9.2890220648324711</v>
      </c>
      <c r="I21" s="103">
        <v>9.7921225382932171</v>
      </c>
      <c r="J21" s="103">
        <v>9.0837696335078526</v>
      </c>
      <c r="K21" s="103">
        <v>10.385500575373992</v>
      </c>
      <c r="L21" s="103">
        <v>10.633608815426996</v>
      </c>
      <c r="M21" s="103">
        <v>9.8190526875997879</v>
      </c>
      <c r="N21" s="103">
        <v>10.961737331954497</v>
      </c>
      <c r="O21" s="103">
        <f t="shared" ref="O21" si="4">O20/O19*100</f>
        <v>11.563436563436563</v>
      </c>
    </row>
    <row r="22" spans="2:15" ht="13.5" customHeight="1" x14ac:dyDescent="0.15">
      <c r="B22" s="147" t="s">
        <v>6</v>
      </c>
      <c r="C22" s="148"/>
      <c r="D22" s="161" t="s">
        <v>20</v>
      </c>
      <c r="E22" s="162"/>
      <c r="F22" s="7">
        <v>3559</v>
      </c>
      <c r="G22" s="7">
        <v>2973</v>
      </c>
      <c r="H22" s="7">
        <v>2558</v>
      </c>
      <c r="I22" s="7">
        <v>2122</v>
      </c>
      <c r="J22" s="7">
        <v>1897</v>
      </c>
      <c r="K22" s="7">
        <v>1718</v>
      </c>
      <c r="L22" s="7">
        <v>1585</v>
      </c>
      <c r="M22" s="7">
        <v>1400</v>
      </c>
      <c r="N22" s="7">
        <v>1208</v>
      </c>
      <c r="O22" s="7">
        <v>1268</v>
      </c>
    </row>
    <row r="23" spans="2:15" ht="13.5" customHeight="1" x14ac:dyDescent="0.15">
      <c r="B23" s="149"/>
      <c r="C23" s="150"/>
      <c r="D23" s="32"/>
      <c r="E23" s="33" t="s">
        <v>119</v>
      </c>
      <c r="F23" s="8">
        <v>137</v>
      </c>
      <c r="G23" s="8">
        <v>113</v>
      </c>
      <c r="H23" s="8">
        <v>114</v>
      </c>
      <c r="I23" s="8">
        <v>104</v>
      </c>
      <c r="J23" s="8">
        <v>97</v>
      </c>
      <c r="K23" s="8">
        <v>93</v>
      </c>
      <c r="L23" s="8">
        <v>78</v>
      </c>
      <c r="M23" s="8">
        <v>85</v>
      </c>
      <c r="N23" s="8">
        <v>52</v>
      </c>
      <c r="O23" s="8">
        <v>58</v>
      </c>
    </row>
    <row r="24" spans="2:15" ht="13.5" customHeight="1" x14ac:dyDescent="0.15">
      <c r="B24" s="151"/>
      <c r="C24" s="152"/>
      <c r="D24" s="34"/>
      <c r="E24" s="35" t="s">
        <v>0</v>
      </c>
      <c r="F24" s="103">
        <v>3.8493958977240799</v>
      </c>
      <c r="G24" s="103">
        <v>3.8008745375042041</v>
      </c>
      <c r="H24" s="103">
        <v>4.4566067240031275</v>
      </c>
      <c r="I24" s="103">
        <v>4.9010367577756835</v>
      </c>
      <c r="J24" s="103">
        <v>5.1133368476541907</v>
      </c>
      <c r="K24" s="103">
        <v>5.4132712456344585</v>
      </c>
      <c r="L24" s="103">
        <v>4.9211356466876977</v>
      </c>
      <c r="M24" s="103">
        <v>6.0714285714285712</v>
      </c>
      <c r="N24" s="103">
        <v>4.3046357615894042</v>
      </c>
      <c r="O24" s="103">
        <f t="shared" ref="O24" si="5">O23/O22*100</f>
        <v>4.5741324921135647</v>
      </c>
    </row>
    <row r="25" spans="2:15" ht="13.5" customHeight="1" x14ac:dyDescent="0.15">
      <c r="B25" s="141" t="s">
        <v>7</v>
      </c>
      <c r="C25" s="136"/>
      <c r="D25" s="161" t="s">
        <v>20</v>
      </c>
      <c r="E25" s="162"/>
      <c r="F25" s="7">
        <v>789494</v>
      </c>
      <c r="G25" s="7">
        <v>714436</v>
      </c>
      <c r="H25" s="7">
        <v>634480</v>
      </c>
      <c r="I25" s="7">
        <v>564166</v>
      </c>
      <c r="J25" s="7">
        <v>504753</v>
      </c>
      <c r="K25" s="7">
        <v>444457</v>
      </c>
      <c r="L25" s="7">
        <v>403586</v>
      </c>
      <c r="M25" s="7">
        <v>298793</v>
      </c>
      <c r="N25" s="7">
        <v>266361</v>
      </c>
      <c r="O25" s="7">
        <v>293151</v>
      </c>
    </row>
    <row r="26" spans="2:15" ht="13.5" customHeight="1" x14ac:dyDescent="0.15">
      <c r="B26" s="142"/>
      <c r="C26" s="143"/>
      <c r="D26" s="32"/>
      <c r="E26" s="33" t="s">
        <v>119</v>
      </c>
      <c r="F26" s="8">
        <v>97278</v>
      </c>
      <c r="G26" s="8">
        <v>89737</v>
      </c>
      <c r="H26" s="8">
        <v>82070</v>
      </c>
      <c r="I26" s="8">
        <v>73248</v>
      </c>
      <c r="J26" s="8">
        <v>67899</v>
      </c>
      <c r="K26" s="8">
        <v>61523</v>
      </c>
      <c r="L26" s="8">
        <v>58953</v>
      </c>
      <c r="M26" s="8">
        <v>45679</v>
      </c>
      <c r="N26" s="8">
        <v>40131</v>
      </c>
      <c r="O26" s="8">
        <v>41222</v>
      </c>
    </row>
    <row r="27" spans="2:15" ht="13.5" customHeight="1" x14ac:dyDescent="0.15">
      <c r="B27" s="142"/>
      <c r="C27" s="145"/>
      <c r="D27" s="34"/>
      <c r="E27" s="35" t="s">
        <v>0</v>
      </c>
      <c r="F27" s="103">
        <v>12.32156292511406</v>
      </c>
      <c r="G27" s="103">
        <v>12.560537262959873</v>
      </c>
      <c r="H27" s="103">
        <v>12.93500189131257</v>
      </c>
      <c r="I27" s="103">
        <v>12.983412683500955</v>
      </c>
      <c r="J27" s="103">
        <v>13.451925991524568</v>
      </c>
      <c r="K27" s="103">
        <v>13.842283955478257</v>
      </c>
      <c r="L27" s="103">
        <v>14.607295594990907</v>
      </c>
      <c r="M27" s="103">
        <v>15.287841415294201</v>
      </c>
      <c r="N27" s="103">
        <v>15.066394855102661</v>
      </c>
      <c r="O27" s="103">
        <f t="shared" ref="O27" si="6">O26/O25*100</f>
        <v>14.061695167336968</v>
      </c>
    </row>
    <row r="28" spans="2:15" ht="13.5" customHeight="1" x14ac:dyDescent="0.15">
      <c r="B28" s="2"/>
      <c r="C28" s="219" t="s">
        <v>120</v>
      </c>
      <c r="D28" s="161" t="s">
        <v>20</v>
      </c>
      <c r="E28" s="162"/>
      <c r="F28" s="7">
        <v>114</v>
      </c>
      <c r="G28" s="7">
        <v>166</v>
      </c>
      <c r="H28" s="7">
        <v>149</v>
      </c>
      <c r="I28" s="7">
        <v>156</v>
      </c>
      <c r="J28" s="7">
        <v>378</v>
      </c>
      <c r="K28" s="7">
        <v>1281</v>
      </c>
      <c r="L28" s="7">
        <v>3714</v>
      </c>
      <c r="M28" s="7">
        <v>2837</v>
      </c>
      <c r="N28" s="7">
        <v>2228</v>
      </c>
      <c r="O28" s="7">
        <v>2297</v>
      </c>
    </row>
    <row r="29" spans="2:15" ht="13.5" customHeight="1" x14ac:dyDescent="0.15">
      <c r="B29" s="1"/>
      <c r="C29" s="220"/>
      <c r="D29" s="32"/>
      <c r="E29" s="33" t="s">
        <v>119</v>
      </c>
      <c r="F29" s="8">
        <v>109</v>
      </c>
      <c r="G29" s="8">
        <v>158</v>
      </c>
      <c r="H29" s="8">
        <v>131</v>
      </c>
      <c r="I29" s="8">
        <v>143</v>
      </c>
      <c r="J29" s="8">
        <v>361</v>
      </c>
      <c r="K29" s="8">
        <v>1191</v>
      </c>
      <c r="L29" s="8">
        <v>3481</v>
      </c>
      <c r="M29" s="8">
        <v>2737</v>
      </c>
      <c r="N29" s="8">
        <v>2185</v>
      </c>
      <c r="O29" s="8">
        <v>2262</v>
      </c>
    </row>
    <row r="30" spans="2:15" ht="13.5" customHeight="1" x14ac:dyDescent="0.15">
      <c r="B30" s="2"/>
      <c r="C30" s="221"/>
      <c r="D30" s="34"/>
      <c r="E30" s="35" t="s">
        <v>0</v>
      </c>
      <c r="F30" s="103">
        <v>95.614035087719301</v>
      </c>
      <c r="G30" s="103">
        <v>95.180722891566262</v>
      </c>
      <c r="H30" s="103">
        <v>87.919463087248317</v>
      </c>
      <c r="I30" s="103">
        <v>91.666666666666657</v>
      </c>
      <c r="J30" s="103">
        <v>95.502645502645507</v>
      </c>
      <c r="K30" s="103">
        <v>92.974238875878228</v>
      </c>
      <c r="L30" s="103">
        <v>93.726440495422722</v>
      </c>
      <c r="M30" s="103">
        <v>96.475149806133246</v>
      </c>
      <c r="N30" s="103">
        <v>98.070017953321369</v>
      </c>
      <c r="O30" s="103">
        <f t="shared" ref="O30" si="7">O29/O28*100</f>
        <v>98.476273400087067</v>
      </c>
    </row>
    <row r="31" spans="2:15" ht="13.5" customHeight="1" x14ac:dyDescent="0.15">
      <c r="B31" s="2"/>
      <c r="C31" s="104" t="s">
        <v>43</v>
      </c>
      <c r="D31" s="161" t="s">
        <v>20</v>
      </c>
      <c r="E31" s="162"/>
      <c r="F31" s="7">
        <v>7901</v>
      </c>
      <c r="G31" s="7">
        <v>6197</v>
      </c>
      <c r="H31" s="7">
        <v>4138</v>
      </c>
      <c r="I31" s="7">
        <v>3491</v>
      </c>
      <c r="J31" s="7">
        <v>2893</v>
      </c>
      <c r="K31" s="7">
        <v>1918</v>
      </c>
      <c r="L31" s="7">
        <v>1552</v>
      </c>
      <c r="M31" s="7">
        <v>877</v>
      </c>
      <c r="N31" s="7">
        <v>544</v>
      </c>
      <c r="O31" s="7">
        <v>716</v>
      </c>
    </row>
    <row r="32" spans="2:15" ht="13.5" customHeight="1" x14ac:dyDescent="0.15">
      <c r="B32" s="1"/>
      <c r="C32" s="220" t="s">
        <v>121</v>
      </c>
      <c r="D32" s="32"/>
      <c r="E32" s="33" t="s">
        <v>119</v>
      </c>
      <c r="F32" s="8">
        <v>2281</v>
      </c>
      <c r="G32" s="8">
        <v>1885</v>
      </c>
      <c r="H32" s="8">
        <v>1207</v>
      </c>
      <c r="I32" s="8">
        <v>1031</v>
      </c>
      <c r="J32" s="8">
        <v>928</v>
      </c>
      <c r="K32" s="8">
        <v>542</v>
      </c>
      <c r="L32" s="8">
        <v>467</v>
      </c>
      <c r="M32" s="8">
        <v>302</v>
      </c>
      <c r="N32" s="8">
        <v>174</v>
      </c>
      <c r="O32" s="8">
        <v>247</v>
      </c>
    </row>
    <row r="33" spans="2:15" ht="13.5" customHeight="1" x14ac:dyDescent="0.15">
      <c r="B33" s="2"/>
      <c r="C33" s="221"/>
      <c r="D33" s="34"/>
      <c r="E33" s="35" t="s">
        <v>0</v>
      </c>
      <c r="F33" s="103">
        <v>28.869763321098596</v>
      </c>
      <c r="G33" s="103">
        <v>30.417944166532191</v>
      </c>
      <c r="H33" s="103">
        <v>29.168680521991302</v>
      </c>
      <c r="I33" s="103">
        <v>29.533085075909483</v>
      </c>
      <c r="J33" s="103">
        <v>32.077428275146907</v>
      </c>
      <c r="K33" s="103">
        <v>28.258602711157454</v>
      </c>
      <c r="L33" s="103">
        <v>30.090206185567009</v>
      </c>
      <c r="M33" s="103">
        <v>34.43557582668187</v>
      </c>
      <c r="N33" s="103">
        <v>31.985294117647058</v>
      </c>
      <c r="O33" s="103">
        <f t="shared" ref="O33" si="8">O32/O31*100</f>
        <v>34.497206703910614</v>
      </c>
    </row>
    <row r="34" spans="2:15" ht="13.5" customHeight="1" x14ac:dyDescent="0.15">
      <c r="B34" s="147" t="s">
        <v>9</v>
      </c>
      <c r="C34" s="148"/>
      <c r="D34" s="161" t="s">
        <v>20</v>
      </c>
      <c r="E34" s="162"/>
      <c r="F34" s="7">
        <v>25704</v>
      </c>
      <c r="G34" s="7">
        <v>29880</v>
      </c>
      <c r="H34" s="7">
        <v>28245</v>
      </c>
      <c r="I34" s="7">
        <v>30046</v>
      </c>
      <c r="J34" s="7">
        <v>32828</v>
      </c>
      <c r="K34" s="7">
        <v>29346</v>
      </c>
      <c r="L34" s="7">
        <v>23874</v>
      </c>
      <c r="M34" s="7">
        <v>22113</v>
      </c>
      <c r="N34" s="7">
        <v>22218</v>
      </c>
      <c r="O34" s="7">
        <v>28302</v>
      </c>
    </row>
    <row r="35" spans="2:15" ht="13.5" customHeight="1" x14ac:dyDescent="0.15">
      <c r="B35" s="149"/>
      <c r="C35" s="150"/>
      <c r="D35" s="32"/>
      <c r="E35" s="33" t="s">
        <v>119</v>
      </c>
      <c r="F35" s="8">
        <v>11721</v>
      </c>
      <c r="G35" s="8">
        <v>12798</v>
      </c>
      <c r="H35" s="8">
        <v>12725</v>
      </c>
      <c r="I35" s="8">
        <v>13236</v>
      </c>
      <c r="J35" s="8">
        <v>14854</v>
      </c>
      <c r="K35" s="8">
        <v>14555</v>
      </c>
      <c r="L35" s="8">
        <v>12094</v>
      </c>
      <c r="M35" s="8">
        <v>10389</v>
      </c>
      <c r="N35" s="8">
        <v>11619</v>
      </c>
      <c r="O35" s="8">
        <v>13904</v>
      </c>
    </row>
    <row r="36" spans="2:15" ht="13.5" customHeight="1" x14ac:dyDescent="0.15">
      <c r="B36" s="149"/>
      <c r="C36" s="150"/>
      <c r="D36" s="34"/>
      <c r="E36" s="35" t="s">
        <v>0</v>
      </c>
      <c r="F36" s="103">
        <v>45.59990662931839</v>
      </c>
      <c r="G36" s="103">
        <v>42.831325301204821</v>
      </c>
      <c r="H36" s="103">
        <v>45.05222163214728</v>
      </c>
      <c r="I36" s="103">
        <v>44.052452905544833</v>
      </c>
      <c r="J36" s="103">
        <v>45.247959059339586</v>
      </c>
      <c r="K36" s="103">
        <v>49.597900906426773</v>
      </c>
      <c r="L36" s="103">
        <v>50.657619167294968</v>
      </c>
      <c r="M36" s="103">
        <v>46.98141364808032</v>
      </c>
      <c r="N36" s="103">
        <v>52.295436132865248</v>
      </c>
      <c r="O36" s="103">
        <f t="shared" ref="O36" si="9">O35/O34*100</f>
        <v>49.127270157586032</v>
      </c>
    </row>
    <row r="37" spans="2:15" ht="13.5" customHeight="1" x14ac:dyDescent="0.15">
      <c r="B37" s="218" t="s">
        <v>122</v>
      </c>
      <c r="C37" s="148"/>
      <c r="D37" s="161" t="s">
        <v>20</v>
      </c>
      <c r="E37" s="162"/>
      <c r="F37" s="7">
        <v>7654</v>
      </c>
      <c r="G37" s="7">
        <v>7400</v>
      </c>
      <c r="H37" s="7">
        <v>6755</v>
      </c>
      <c r="I37" s="7">
        <v>6188</v>
      </c>
      <c r="J37" s="7">
        <v>5809</v>
      </c>
      <c r="K37" s="7">
        <v>5340</v>
      </c>
      <c r="L37" s="7">
        <v>4900</v>
      </c>
      <c r="M37" s="7">
        <v>4154</v>
      </c>
      <c r="N37" s="7">
        <v>4283</v>
      </c>
      <c r="O37" s="7">
        <v>4708</v>
      </c>
    </row>
    <row r="38" spans="2:15" ht="13.5" customHeight="1" x14ac:dyDescent="0.15">
      <c r="B38" s="149"/>
      <c r="C38" s="150"/>
      <c r="D38" s="32"/>
      <c r="E38" s="33" t="s">
        <v>119</v>
      </c>
      <c r="F38" s="8">
        <v>34</v>
      </c>
      <c r="G38" s="8">
        <v>26</v>
      </c>
      <c r="H38" s="8">
        <v>30</v>
      </c>
      <c r="I38" s="8">
        <v>22</v>
      </c>
      <c r="J38" s="8">
        <v>26</v>
      </c>
      <c r="K38" s="8">
        <v>40</v>
      </c>
      <c r="L38" s="8">
        <v>38</v>
      </c>
      <c r="M38" s="8">
        <v>56</v>
      </c>
      <c r="N38" s="8">
        <v>49</v>
      </c>
      <c r="O38" s="8">
        <v>53</v>
      </c>
    </row>
    <row r="39" spans="2:15" ht="13.5" customHeight="1" x14ac:dyDescent="0.15">
      <c r="B39" s="151"/>
      <c r="C39" s="152"/>
      <c r="D39" s="34"/>
      <c r="E39" s="35" t="s">
        <v>0</v>
      </c>
      <c r="F39" s="103">
        <v>0.44421217663966556</v>
      </c>
      <c r="G39" s="103">
        <v>0.35135135135135137</v>
      </c>
      <c r="H39" s="103">
        <v>0.44411547002220575</v>
      </c>
      <c r="I39" s="103">
        <v>0.35552682611506142</v>
      </c>
      <c r="J39" s="103">
        <v>0.44758133930108457</v>
      </c>
      <c r="K39" s="103">
        <v>0.74906367041198507</v>
      </c>
      <c r="L39" s="103">
        <v>0.77551020408163263</v>
      </c>
      <c r="M39" s="103">
        <v>1.348098218584497</v>
      </c>
      <c r="N39" s="103">
        <v>1.1440579033387812</v>
      </c>
      <c r="O39" s="103">
        <f t="shared" ref="O39" si="10">O38/O37*100</f>
        <v>1.1257434154630417</v>
      </c>
    </row>
    <row r="40" spans="2:15" ht="13.5" customHeight="1" x14ac:dyDescent="0.15">
      <c r="B40" s="218" t="s">
        <v>30</v>
      </c>
      <c r="C40" s="148"/>
      <c r="D40" s="161" t="s">
        <v>20</v>
      </c>
      <c r="E40" s="162"/>
      <c r="F40" s="7">
        <v>1230</v>
      </c>
      <c r="G40" s="7">
        <v>1226</v>
      </c>
      <c r="H40" s="7">
        <v>1138</v>
      </c>
      <c r="I40" s="7">
        <v>962</v>
      </c>
      <c r="J40" s="7">
        <v>825</v>
      </c>
      <c r="K40" s="7">
        <v>788</v>
      </c>
      <c r="L40" s="7">
        <v>746</v>
      </c>
      <c r="M40" s="7">
        <v>701</v>
      </c>
      <c r="N40" s="7">
        <v>712</v>
      </c>
      <c r="O40" s="7">
        <v>624</v>
      </c>
    </row>
    <row r="41" spans="2:15" ht="13.5" customHeight="1" x14ac:dyDescent="0.15">
      <c r="B41" s="149"/>
      <c r="C41" s="150"/>
      <c r="D41" s="32"/>
      <c r="E41" s="33" t="s">
        <v>119</v>
      </c>
      <c r="F41" s="8">
        <v>18</v>
      </c>
      <c r="G41" s="8">
        <v>27</v>
      </c>
      <c r="H41" s="8">
        <v>23</v>
      </c>
      <c r="I41" s="8">
        <v>23</v>
      </c>
      <c r="J41" s="8">
        <v>21</v>
      </c>
      <c r="K41" s="8">
        <v>19</v>
      </c>
      <c r="L41" s="8">
        <v>18</v>
      </c>
      <c r="M41" s="8">
        <v>12</v>
      </c>
      <c r="N41" s="8">
        <v>17</v>
      </c>
      <c r="O41" s="8">
        <v>16</v>
      </c>
    </row>
    <row r="42" spans="2:15" ht="13.5" customHeight="1" x14ac:dyDescent="0.15">
      <c r="B42" s="151"/>
      <c r="C42" s="152"/>
      <c r="D42" s="34"/>
      <c r="E42" s="35" t="s">
        <v>0</v>
      </c>
      <c r="F42" s="103">
        <v>1.4634146341463417</v>
      </c>
      <c r="G42" s="103">
        <v>2.2022838499184338</v>
      </c>
      <c r="H42" s="103">
        <v>2.0210896309314585</v>
      </c>
      <c r="I42" s="103">
        <v>2.3908523908523911</v>
      </c>
      <c r="J42" s="103">
        <v>2.5454545454545454</v>
      </c>
      <c r="K42" s="103">
        <v>2.4111675126903553</v>
      </c>
      <c r="L42" s="103">
        <v>2.4128686327077746</v>
      </c>
      <c r="M42" s="103">
        <v>1.7118402282453637</v>
      </c>
      <c r="N42" s="103">
        <v>2.387640449438202</v>
      </c>
      <c r="O42" s="103">
        <f t="shared" ref="O42" si="11">O41/O40*100</f>
        <v>2.5641025641025639</v>
      </c>
    </row>
    <row r="43" spans="2:15" ht="13.5" customHeight="1" x14ac:dyDescent="0.15">
      <c r="B43" s="141" t="s">
        <v>16</v>
      </c>
      <c r="C43" s="136"/>
      <c r="D43" s="161" t="s">
        <v>20</v>
      </c>
      <c r="E43" s="162"/>
      <c r="F43" s="7">
        <v>304</v>
      </c>
      <c r="G43" s="7">
        <v>304</v>
      </c>
      <c r="H43" s="7">
        <v>341</v>
      </c>
      <c r="I43" s="7">
        <v>295</v>
      </c>
      <c r="J43" s="7">
        <v>294</v>
      </c>
      <c r="K43" s="7">
        <v>255</v>
      </c>
      <c r="L43" s="7">
        <v>268</v>
      </c>
      <c r="M43" s="7">
        <v>265</v>
      </c>
      <c r="N43" s="7">
        <v>271</v>
      </c>
      <c r="O43" s="7">
        <v>259</v>
      </c>
    </row>
    <row r="44" spans="2:15" ht="13.5" customHeight="1" x14ac:dyDescent="0.15">
      <c r="B44" s="142"/>
      <c r="C44" s="143"/>
      <c r="D44" s="32"/>
      <c r="E44" s="33" t="s">
        <v>119</v>
      </c>
      <c r="F44" s="8">
        <v>4</v>
      </c>
      <c r="G44" s="8">
        <v>9</v>
      </c>
      <c r="H44" s="8">
        <v>9</v>
      </c>
      <c r="I44" s="8">
        <v>10</v>
      </c>
      <c r="J44" s="8">
        <v>11</v>
      </c>
      <c r="K44" s="8">
        <v>13</v>
      </c>
      <c r="L44" s="8">
        <v>8</v>
      </c>
      <c r="M44" s="8">
        <v>8</v>
      </c>
      <c r="N44" s="8">
        <v>13</v>
      </c>
      <c r="O44" s="8">
        <v>7</v>
      </c>
    </row>
    <row r="45" spans="2:15" ht="13.5" customHeight="1" x14ac:dyDescent="0.15">
      <c r="B45" s="144"/>
      <c r="C45" s="145"/>
      <c r="D45" s="34"/>
      <c r="E45" s="35" t="s">
        <v>0</v>
      </c>
      <c r="F45" s="103">
        <v>1.3157894736842104</v>
      </c>
      <c r="G45" s="103">
        <v>2.9605263157894735</v>
      </c>
      <c r="H45" s="103">
        <v>2.6392961876832843</v>
      </c>
      <c r="I45" s="103">
        <v>3.3898305084745761</v>
      </c>
      <c r="J45" s="103">
        <v>3.7414965986394559</v>
      </c>
      <c r="K45" s="103">
        <v>5.0980392156862742</v>
      </c>
      <c r="L45" s="103">
        <v>2.9850746268656714</v>
      </c>
      <c r="M45" s="103">
        <v>3.0188679245283021</v>
      </c>
      <c r="N45" s="103">
        <v>4.7970479704797047</v>
      </c>
      <c r="O45" s="103">
        <f t="shared" ref="O45" si="12">O44/O43*100</f>
        <v>2.7027027027027026</v>
      </c>
    </row>
    <row r="46" spans="2:15" ht="13.5" customHeight="1" x14ac:dyDescent="0.15">
      <c r="B46" s="146" t="s">
        <v>17</v>
      </c>
      <c r="C46" s="136"/>
      <c r="D46" s="161" t="s">
        <v>20</v>
      </c>
      <c r="E46" s="162"/>
      <c r="F46" s="7">
        <v>185</v>
      </c>
      <c r="G46" s="7">
        <v>198</v>
      </c>
      <c r="H46" s="7">
        <v>191</v>
      </c>
      <c r="I46" s="7">
        <v>228</v>
      </c>
      <c r="J46" s="7">
        <v>239</v>
      </c>
      <c r="K46" s="7">
        <v>304</v>
      </c>
      <c r="L46" s="7">
        <v>293</v>
      </c>
      <c r="M46" s="7">
        <v>337</v>
      </c>
      <c r="N46" s="7">
        <v>389</v>
      </c>
      <c r="O46" s="7">
        <v>390</v>
      </c>
    </row>
    <row r="47" spans="2:15" ht="13.5" customHeight="1" x14ac:dyDescent="0.15">
      <c r="B47" s="187"/>
      <c r="C47" s="143"/>
      <c r="D47" s="32"/>
      <c r="E47" s="33" t="s">
        <v>119</v>
      </c>
      <c r="F47" s="8">
        <v>2</v>
      </c>
      <c r="G47" s="8">
        <v>1</v>
      </c>
      <c r="H47" s="8">
        <v>1</v>
      </c>
      <c r="I47" s="8">
        <v>0</v>
      </c>
      <c r="J47" s="8">
        <v>0</v>
      </c>
      <c r="K47" s="8">
        <v>2</v>
      </c>
      <c r="L47" s="8">
        <v>1</v>
      </c>
      <c r="M47" s="8">
        <v>0</v>
      </c>
      <c r="N47" s="8">
        <v>0</v>
      </c>
      <c r="O47" s="8">
        <v>0</v>
      </c>
    </row>
    <row r="48" spans="2:15" ht="13.5" customHeight="1" x14ac:dyDescent="0.15">
      <c r="B48" s="189"/>
      <c r="C48" s="145"/>
      <c r="D48" s="105"/>
      <c r="E48" s="35" t="s">
        <v>0</v>
      </c>
      <c r="F48" s="103">
        <v>1.0810810810810811</v>
      </c>
      <c r="G48" s="103">
        <v>0.50505050505050508</v>
      </c>
      <c r="H48" s="103">
        <v>0.52356020942408377</v>
      </c>
      <c r="I48" s="103">
        <v>0</v>
      </c>
      <c r="J48" s="103">
        <v>0</v>
      </c>
      <c r="K48" s="103">
        <v>0.6578947368421052</v>
      </c>
      <c r="L48" s="103">
        <v>0.34129692832764508</v>
      </c>
      <c r="M48" s="103">
        <v>0</v>
      </c>
      <c r="N48" s="103">
        <v>0</v>
      </c>
      <c r="O48" s="103">
        <f t="shared" ref="O48" si="13">O47/O46*100</f>
        <v>0</v>
      </c>
    </row>
    <row r="49" spans="6:8" ht="13.5" customHeight="1" x14ac:dyDescent="0.15">
      <c r="F49" s="9"/>
      <c r="H49" t="s">
        <v>75</v>
      </c>
    </row>
    <row r="50" spans="6:8" ht="13.5" customHeight="1" x14ac:dyDescent="0.15">
      <c r="F50" s="106"/>
    </row>
  </sheetData>
  <mergeCells count="40">
    <mergeCell ref="L2:L3"/>
    <mergeCell ref="M2:M3"/>
    <mergeCell ref="N2:N3"/>
    <mergeCell ref="O2:O3"/>
    <mergeCell ref="B4:C6"/>
    <mergeCell ref="D4:E4"/>
    <mergeCell ref="F2:F3"/>
    <mergeCell ref="G2:G3"/>
    <mergeCell ref="H2:H3"/>
    <mergeCell ref="I2:I3"/>
    <mergeCell ref="J2:J3"/>
    <mergeCell ref="K2:K3"/>
    <mergeCell ref="B7:C9"/>
    <mergeCell ref="D7:E7"/>
    <mergeCell ref="B10:C12"/>
    <mergeCell ref="D10:E10"/>
    <mergeCell ref="B13:C15"/>
    <mergeCell ref="D13:E13"/>
    <mergeCell ref="C32:C33"/>
    <mergeCell ref="B16:C18"/>
    <mergeCell ref="D16:E16"/>
    <mergeCell ref="B19:C21"/>
    <mergeCell ref="D19:E19"/>
    <mergeCell ref="B22:C24"/>
    <mergeCell ref="D22:E22"/>
    <mergeCell ref="B25:C27"/>
    <mergeCell ref="D25:E25"/>
    <mergeCell ref="C28:C30"/>
    <mergeCell ref="D28:E28"/>
    <mergeCell ref="D31:E31"/>
    <mergeCell ref="B43:C45"/>
    <mergeCell ref="D43:E43"/>
    <mergeCell ref="B46:C48"/>
    <mergeCell ref="D46:E46"/>
    <mergeCell ref="B34:C36"/>
    <mergeCell ref="D34:E34"/>
    <mergeCell ref="B37:C39"/>
    <mergeCell ref="D37:E37"/>
    <mergeCell ref="B40:C42"/>
    <mergeCell ref="D40:E40"/>
  </mergeCells>
  <phoneticPr fontId="1"/>
  <pageMargins left="0.7" right="0.7" top="0.75" bottom="0.75" header="0.3" footer="0.3"/>
  <pageSetup paperSize="9"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85A4-4E00-4304-AA72-2760BF4025E8}">
  <sheetPr>
    <pageSetUpPr fitToPage="1"/>
  </sheetPr>
  <dimension ref="B1:O74"/>
  <sheetViews>
    <sheetView showGridLines="0" view="pageBreakPreview" zoomScale="110" zoomScaleNormal="100" zoomScaleSheetLayoutView="110" workbookViewId="0">
      <pane xSplit="5" ySplit="3" topLeftCell="F4" activePane="bottomRight" state="frozen"/>
      <selection activeCell="F32" sqref="F32"/>
      <selection pane="topRight" activeCell="F32" sqref="F32"/>
      <selection pane="bottomLeft" activeCell="F32" sqref="F32"/>
      <selection pane="bottomRight" activeCell="K88" sqref="K88"/>
    </sheetView>
  </sheetViews>
  <sheetFormatPr defaultRowHeight="13.5" x14ac:dyDescent="0.15"/>
  <cols>
    <col min="1" max="1" width="4.625" customWidth="1"/>
    <col min="2" max="2" width="2.125" customWidth="1"/>
    <col min="4" max="4" width="1.75" customWidth="1"/>
    <col min="5" max="5" width="11.5" customWidth="1"/>
    <col min="6" max="12" width="7.25" customWidth="1"/>
    <col min="13" max="15" width="7.5" customWidth="1"/>
  </cols>
  <sheetData>
    <row r="1" spans="2:15" ht="14.25" customHeight="1" x14ac:dyDescent="0.15">
      <c r="B1" t="s">
        <v>123</v>
      </c>
    </row>
    <row r="2" spans="2:15" ht="13.9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124</v>
      </c>
      <c r="O2" s="194" t="s">
        <v>76</v>
      </c>
    </row>
    <row r="3" spans="2:15" ht="14.25" customHeight="1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94"/>
    </row>
    <row r="4" spans="2:15" ht="14.25" customHeight="1" x14ac:dyDescent="0.15">
      <c r="B4" s="175" t="s">
        <v>21</v>
      </c>
      <c r="C4" s="176"/>
      <c r="D4" s="140" t="s">
        <v>125</v>
      </c>
      <c r="E4" s="140"/>
      <c r="F4" s="107">
        <v>0.68134886109917303</v>
      </c>
      <c r="G4" s="107">
        <v>0.83967518387823636</v>
      </c>
      <c r="H4" s="107">
        <v>0.70257108839524185</v>
      </c>
      <c r="I4" s="107">
        <v>0.69418163338127004</v>
      </c>
      <c r="J4" s="107">
        <v>0.69256903911490553</v>
      </c>
      <c r="K4" s="107">
        <v>0.72643204628128155</v>
      </c>
      <c r="L4" s="107">
        <v>0.74341663270812919</v>
      </c>
      <c r="M4" s="107">
        <v>0.75122893063615892</v>
      </c>
      <c r="N4" s="107">
        <v>0.70557403487551662</v>
      </c>
      <c r="O4" s="108">
        <v>0.67297178478429964</v>
      </c>
    </row>
    <row r="5" spans="2:15" ht="14.25" customHeight="1" x14ac:dyDescent="0.15">
      <c r="B5" s="181"/>
      <c r="C5" s="232"/>
      <c r="D5" s="225" t="s">
        <v>126</v>
      </c>
      <c r="E5" s="226"/>
      <c r="F5" s="109">
        <v>0.87777046302391937</v>
      </c>
      <c r="G5" s="109">
        <v>0.77881147913573134</v>
      </c>
      <c r="H5" s="109">
        <v>0.78544853245142621</v>
      </c>
      <c r="I5" s="109">
        <v>0.71471975462252957</v>
      </c>
      <c r="J5" s="109">
        <v>0.79231624248297083</v>
      </c>
      <c r="K5" s="109">
        <v>0.68205518446492497</v>
      </c>
      <c r="L5" s="109">
        <v>0.75227921024665811</v>
      </c>
      <c r="M5" s="109">
        <v>0.68559691342604157</v>
      </c>
      <c r="N5" s="109">
        <v>0.65722254439013605</v>
      </c>
      <c r="O5" s="108">
        <v>0.6761231924053428</v>
      </c>
    </row>
    <row r="6" spans="2:15" ht="14.25" customHeight="1" x14ac:dyDescent="0.15">
      <c r="B6" s="181"/>
      <c r="C6" s="232"/>
      <c r="D6" s="227"/>
      <c r="E6" s="110" t="s">
        <v>127</v>
      </c>
      <c r="F6" s="109">
        <v>0.8160919540229884</v>
      </c>
      <c r="G6" s="109">
        <v>0.83014746040415077</v>
      </c>
      <c r="H6" s="109">
        <v>0.7480274618301056</v>
      </c>
      <c r="I6" s="109">
        <v>0.65244911870678746</v>
      </c>
      <c r="J6" s="109">
        <v>0.76690211907164474</v>
      </c>
      <c r="K6" s="109">
        <v>0.65198802907225306</v>
      </c>
      <c r="L6" s="109">
        <v>0.6094055421409682</v>
      </c>
      <c r="M6" s="109">
        <v>0.58280718795531805</v>
      </c>
      <c r="N6" s="109">
        <v>0.55915618248824495</v>
      </c>
      <c r="O6" s="108">
        <v>0.58394160583941601</v>
      </c>
    </row>
    <row r="7" spans="2:15" ht="14.25" customHeight="1" x14ac:dyDescent="0.15">
      <c r="B7" s="181"/>
      <c r="C7" s="232"/>
      <c r="D7" s="227"/>
      <c r="E7" s="110" t="s">
        <v>128</v>
      </c>
      <c r="F7" s="109">
        <v>0.94761779415635694</v>
      </c>
      <c r="G7" s="109">
        <v>0.79465186680121092</v>
      </c>
      <c r="H7" s="109">
        <v>0.86051888004109944</v>
      </c>
      <c r="I7" s="109">
        <v>0.78399567450662344</v>
      </c>
      <c r="J7" s="109">
        <v>0.80175869649553866</v>
      </c>
      <c r="K7" s="109">
        <v>0.63337393422655297</v>
      </c>
      <c r="L7" s="109">
        <v>0.70479491623339108</v>
      </c>
      <c r="M7" s="109">
        <v>0.63118946566546963</v>
      </c>
      <c r="N7" s="109">
        <v>0.61000827129859392</v>
      </c>
      <c r="O7" s="108">
        <v>0.65331476919781517</v>
      </c>
    </row>
    <row r="8" spans="2:15" ht="14.25" customHeight="1" x14ac:dyDescent="0.15">
      <c r="B8" s="181"/>
      <c r="C8" s="232"/>
      <c r="D8" s="227"/>
      <c r="E8" s="110" t="s">
        <v>129</v>
      </c>
      <c r="F8" s="109">
        <v>0.79339892097746745</v>
      </c>
      <c r="G8" s="109">
        <v>0.74972084862019461</v>
      </c>
      <c r="H8" s="109">
        <v>0.708215297450425</v>
      </c>
      <c r="I8" s="109">
        <v>0.73619631901840488</v>
      </c>
      <c r="J8" s="109">
        <v>0.89179548156956001</v>
      </c>
      <c r="K8" s="109">
        <v>0.79560248806596279</v>
      </c>
      <c r="L8" s="109">
        <v>0.73458073458073458</v>
      </c>
      <c r="M8" s="109">
        <v>0.66525123849964607</v>
      </c>
      <c r="N8" s="109">
        <v>0.8788917026664681</v>
      </c>
      <c r="O8" s="108">
        <v>0.66856330014224752</v>
      </c>
    </row>
    <row r="9" spans="2:15" ht="14.25" customHeight="1" x14ac:dyDescent="0.15">
      <c r="B9" s="181"/>
      <c r="C9" s="232"/>
      <c r="D9" s="227"/>
      <c r="E9" s="110" t="s">
        <v>130</v>
      </c>
      <c r="F9" s="109">
        <v>0.86098278034439313</v>
      </c>
      <c r="G9" s="109">
        <v>0.92440427280197202</v>
      </c>
      <c r="H9" s="109">
        <v>0.79586152009550348</v>
      </c>
      <c r="I9" s="109">
        <v>0.71442363390615948</v>
      </c>
      <c r="J9" s="109">
        <v>0.9455370650529501</v>
      </c>
      <c r="K9" s="109">
        <v>0.74920397078104517</v>
      </c>
      <c r="L9" s="109">
        <v>0.84681972149040274</v>
      </c>
      <c r="M9" s="109">
        <v>0.98075499629903773</v>
      </c>
      <c r="N9" s="109">
        <v>0.77324222262183062</v>
      </c>
      <c r="O9" s="108">
        <v>0.62685007835625983</v>
      </c>
    </row>
    <row r="10" spans="2:15" ht="14.25" customHeight="1" x14ac:dyDescent="0.15">
      <c r="B10" s="223"/>
      <c r="C10" s="233"/>
      <c r="D10" s="227"/>
      <c r="E10" s="110" t="s">
        <v>131</v>
      </c>
      <c r="F10" s="109">
        <v>1.0138858276394092</v>
      </c>
      <c r="G10" s="109">
        <v>0.5440468717304876</v>
      </c>
      <c r="H10" s="109">
        <v>0.82979154017405377</v>
      </c>
      <c r="I10" s="109">
        <v>0.71249759291353754</v>
      </c>
      <c r="J10" s="109">
        <v>0.55268975681650701</v>
      </c>
      <c r="K10" s="109">
        <v>0.60038848666784395</v>
      </c>
      <c r="L10" s="109">
        <v>0.96988259315977532</v>
      </c>
      <c r="M10" s="109">
        <v>0.6685145931844122</v>
      </c>
      <c r="N10" s="109">
        <v>0.51578618318224445</v>
      </c>
      <c r="O10" s="108">
        <v>0.86481565771506597</v>
      </c>
    </row>
    <row r="11" spans="2:15" ht="14.25" customHeight="1" x14ac:dyDescent="0.15">
      <c r="B11" s="175" t="s">
        <v>22</v>
      </c>
      <c r="C11" s="177"/>
      <c r="D11" s="140" t="s">
        <v>132</v>
      </c>
      <c r="E11" s="140"/>
      <c r="F11" s="107">
        <v>2.8742439648214342</v>
      </c>
      <c r="G11" s="107">
        <v>2.6646401088389098</v>
      </c>
      <c r="H11" s="107">
        <v>2.0905512233317958</v>
      </c>
      <c r="I11" s="107">
        <v>1.9636041218386084</v>
      </c>
      <c r="J11" s="107">
        <v>1.5659029532189215</v>
      </c>
      <c r="K11" s="107">
        <v>1.5262742691852567</v>
      </c>
      <c r="L11" s="107">
        <v>1.2676630285141579</v>
      </c>
      <c r="M11" s="107">
        <v>1.1429332327256185</v>
      </c>
      <c r="N11" s="107">
        <v>0.99116352518227335</v>
      </c>
      <c r="O11" s="108">
        <v>1.0122758169787287</v>
      </c>
    </row>
    <row r="12" spans="2:15" ht="14.25" customHeight="1" x14ac:dyDescent="0.15">
      <c r="B12" s="181"/>
      <c r="C12" s="222"/>
      <c r="D12" s="225" t="s">
        <v>126</v>
      </c>
      <c r="E12" s="226"/>
      <c r="F12" s="109">
        <v>1.1128875513338976</v>
      </c>
      <c r="G12" s="109">
        <v>1.0030606988090547</v>
      </c>
      <c r="H12" s="109">
        <v>0.88584420953168375</v>
      </c>
      <c r="I12" s="109">
        <v>0.85361266240342593</v>
      </c>
      <c r="J12" s="109">
        <v>0.7666657166471913</v>
      </c>
      <c r="K12" s="109">
        <v>0.65105267608015549</v>
      </c>
      <c r="L12" s="109">
        <v>0.62643324570725434</v>
      </c>
      <c r="M12" s="109">
        <v>0.62175590529325231</v>
      </c>
      <c r="N12" s="109">
        <v>0.42526164637008806</v>
      </c>
      <c r="O12" s="108">
        <v>0.44982889943702392</v>
      </c>
    </row>
    <row r="13" spans="2:15" ht="14.25" customHeight="1" x14ac:dyDescent="0.15">
      <c r="B13" s="181"/>
      <c r="C13" s="222"/>
      <c r="D13" s="227"/>
      <c r="E13" s="110" t="s">
        <v>127</v>
      </c>
      <c r="F13" s="109">
        <v>1.4942528735632183</v>
      </c>
      <c r="G13" s="109">
        <v>1.3981430912069908</v>
      </c>
      <c r="H13" s="109">
        <v>1.2808689414899068</v>
      </c>
      <c r="I13" s="109">
        <v>1.1296133995520499</v>
      </c>
      <c r="J13" s="109">
        <v>1.1402623612512615</v>
      </c>
      <c r="K13" s="109">
        <v>0.90850790936297565</v>
      </c>
      <c r="L13" s="109">
        <v>0.98884672875704271</v>
      </c>
      <c r="M13" s="109">
        <v>0.71636716852841187</v>
      </c>
      <c r="N13" s="109">
        <v>0.49561570720548986</v>
      </c>
      <c r="O13" s="108">
        <v>0.66357000663570009</v>
      </c>
    </row>
    <row r="14" spans="2:15" ht="14.25" customHeight="1" x14ac:dyDescent="0.15">
      <c r="B14" s="181"/>
      <c r="C14" s="222"/>
      <c r="D14" s="227"/>
      <c r="E14" s="110" t="s">
        <v>128</v>
      </c>
      <c r="F14" s="109">
        <v>1.1450381679389312</v>
      </c>
      <c r="G14" s="109">
        <v>0.99646821392532803</v>
      </c>
      <c r="H14" s="109">
        <v>0.83483174929360382</v>
      </c>
      <c r="I14" s="109">
        <v>1.0813733441470668</v>
      </c>
      <c r="J14" s="109">
        <v>0.8405534721324196</v>
      </c>
      <c r="K14" s="109">
        <v>0.71863580998781973</v>
      </c>
      <c r="L14" s="109">
        <v>0.6932409012131715</v>
      </c>
      <c r="M14" s="109">
        <v>0.66383719664816621</v>
      </c>
      <c r="N14" s="109">
        <v>0.55831265508684857</v>
      </c>
      <c r="O14" s="108">
        <v>0.55692406554567853</v>
      </c>
    </row>
    <row r="15" spans="2:15" ht="14.25" customHeight="1" x14ac:dyDescent="0.15">
      <c r="B15" s="181"/>
      <c r="C15" s="222"/>
      <c r="D15" s="227"/>
      <c r="E15" s="110" t="s">
        <v>129</v>
      </c>
      <c r="F15" s="109">
        <v>1.0155506188511583</v>
      </c>
      <c r="G15" s="109">
        <v>0.87733290795980223</v>
      </c>
      <c r="H15" s="109">
        <v>0.80264400377714828</v>
      </c>
      <c r="I15" s="109">
        <v>0.6595092024539877</v>
      </c>
      <c r="J15" s="109">
        <v>0.68370986920332932</v>
      </c>
      <c r="K15" s="109">
        <v>0.60755099088673514</v>
      </c>
      <c r="L15" s="109">
        <v>0.58212058212058215</v>
      </c>
      <c r="M15" s="109">
        <v>0.69355980184005661</v>
      </c>
      <c r="N15" s="109">
        <v>0.50647996424847308</v>
      </c>
      <c r="O15" s="108">
        <v>0.41251778093883357</v>
      </c>
    </row>
    <row r="16" spans="2:15" ht="14.25" customHeight="1" x14ac:dyDescent="0.15">
      <c r="B16" s="181"/>
      <c r="C16" s="222"/>
      <c r="D16" s="227"/>
      <c r="E16" s="110" t="s">
        <v>130</v>
      </c>
      <c r="F16" s="109">
        <v>0.96598068038639229</v>
      </c>
      <c r="G16" s="109">
        <v>0.84223500410846341</v>
      </c>
      <c r="H16" s="109">
        <v>0.69637883008356549</v>
      </c>
      <c r="I16" s="109">
        <v>0.59857115273218764</v>
      </c>
      <c r="J16" s="109">
        <v>0.51059001512859303</v>
      </c>
      <c r="K16" s="109">
        <v>0.52444277954673157</v>
      </c>
      <c r="L16" s="109">
        <v>0.3387278885961611</v>
      </c>
      <c r="M16" s="109">
        <v>0.44411547002220575</v>
      </c>
      <c r="N16" s="109">
        <v>0.23377090451357668</v>
      </c>
      <c r="O16" s="108">
        <v>0.33083754135469268</v>
      </c>
    </row>
    <row r="17" spans="2:15" ht="14.25" customHeight="1" x14ac:dyDescent="0.15">
      <c r="B17" s="223"/>
      <c r="C17" s="224"/>
      <c r="D17" s="227"/>
      <c r="E17" s="110" t="s">
        <v>131</v>
      </c>
      <c r="F17" s="109">
        <v>0.61714789508485779</v>
      </c>
      <c r="G17" s="109">
        <v>0.58589663109437118</v>
      </c>
      <c r="H17" s="109">
        <v>0.48573163327261693</v>
      </c>
      <c r="I17" s="109">
        <v>0.48141729250914689</v>
      </c>
      <c r="J17" s="109">
        <v>0.33161385408990418</v>
      </c>
      <c r="K17" s="109">
        <v>0.30019424333392197</v>
      </c>
      <c r="L17" s="109">
        <v>0.30627871362940279</v>
      </c>
      <c r="M17" s="109">
        <v>0.50546225338333606</v>
      </c>
      <c r="N17" s="109">
        <v>0.21881838074398249</v>
      </c>
      <c r="O17" s="108">
        <v>0.19723865877712032</v>
      </c>
    </row>
    <row r="18" spans="2:15" ht="14.25" customHeight="1" x14ac:dyDescent="0.15">
      <c r="B18" s="175" t="s">
        <v>23</v>
      </c>
      <c r="C18" s="177"/>
      <c r="D18" s="140" t="s">
        <v>132</v>
      </c>
      <c r="E18" s="140"/>
      <c r="F18" s="107">
        <v>30.743508841811757</v>
      </c>
      <c r="G18" s="107">
        <v>31.722715870923857</v>
      </c>
      <c r="H18" s="107">
        <v>31.961085070096214</v>
      </c>
      <c r="I18" s="107">
        <v>31.491192976006399</v>
      </c>
      <c r="J18" s="107">
        <v>30.738740308389232</v>
      </c>
      <c r="K18" s="107">
        <v>31.02730420300653</v>
      </c>
      <c r="L18" s="107">
        <v>30.090201218101921</v>
      </c>
      <c r="M18" s="107">
        <v>27.411533638855289</v>
      </c>
      <c r="N18" s="107">
        <v>26.396308615842941</v>
      </c>
      <c r="O18" s="108">
        <v>28.01569140241909</v>
      </c>
    </row>
    <row r="19" spans="2:15" ht="14.25" customHeight="1" x14ac:dyDescent="0.15">
      <c r="B19" s="181"/>
      <c r="C19" s="222"/>
      <c r="D19" s="225" t="s">
        <v>126</v>
      </c>
      <c r="E19" s="226"/>
      <c r="F19" s="109">
        <v>6.9469262359321604</v>
      </c>
      <c r="G19" s="109">
        <v>7.6547774174975007</v>
      </c>
      <c r="H19" s="109">
        <v>8.1084273312466788</v>
      </c>
      <c r="I19" s="109">
        <v>7.7808964379756356</v>
      </c>
      <c r="J19" s="109">
        <v>7.9374127169606972</v>
      </c>
      <c r="K19" s="109">
        <v>8.579239593021617</v>
      </c>
      <c r="L19" s="109">
        <v>8.2638850047541812</v>
      </c>
      <c r="M19" s="109">
        <v>8.1438920809392954</v>
      </c>
      <c r="N19" s="109">
        <v>7.9170463645652109</v>
      </c>
      <c r="O19" s="108">
        <v>8.2680207528424763</v>
      </c>
    </row>
    <row r="20" spans="2:15" ht="14.25" customHeight="1" x14ac:dyDescent="0.15">
      <c r="B20" s="181"/>
      <c r="C20" s="222"/>
      <c r="D20" s="227"/>
      <c r="E20" s="110" t="s">
        <v>127</v>
      </c>
      <c r="F20" s="109">
        <v>11.160919540229886</v>
      </c>
      <c r="G20" s="109">
        <v>12.441288913162206</v>
      </c>
      <c r="H20" s="109">
        <v>12.931652833282097</v>
      </c>
      <c r="I20" s="109">
        <v>11.948583114227286</v>
      </c>
      <c r="J20" s="109">
        <v>11.523713420787084</v>
      </c>
      <c r="K20" s="109">
        <v>13.11457887986319</v>
      </c>
      <c r="L20" s="109">
        <v>12.579050247211681</v>
      </c>
      <c r="M20" s="109">
        <v>12.251092763477416</v>
      </c>
      <c r="N20" s="109">
        <v>11.31020460033041</v>
      </c>
      <c r="O20" s="108">
        <v>11.904445919044459</v>
      </c>
    </row>
    <row r="21" spans="2:15" ht="14.25" customHeight="1" x14ac:dyDescent="0.15">
      <c r="B21" s="181"/>
      <c r="C21" s="222"/>
      <c r="D21" s="227"/>
      <c r="E21" s="110" t="s">
        <v>128</v>
      </c>
      <c r="F21" s="109">
        <v>8.3574624901289809</v>
      </c>
      <c r="G21" s="109">
        <v>8.6654894046417752</v>
      </c>
      <c r="H21" s="109">
        <v>9.1446185461084006</v>
      </c>
      <c r="I21" s="109">
        <v>8.9348472560151393</v>
      </c>
      <c r="J21" s="109">
        <v>9.4917884391568599</v>
      </c>
      <c r="K21" s="109">
        <v>10</v>
      </c>
      <c r="L21" s="109">
        <v>10.098209127671867</v>
      </c>
      <c r="M21" s="109">
        <v>9.7834367178147783</v>
      </c>
      <c r="N21" s="109">
        <v>9.8014888337468982</v>
      </c>
      <c r="O21" s="108">
        <v>10.013923101638641</v>
      </c>
    </row>
    <row r="22" spans="2:15" ht="14.25" customHeight="1" x14ac:dyDescent="0.15">
      <c r="B22" s="181"/>
      <c r="C22" s="222"/>
      <c r="D22" s="227"/>
      <c r="E22" s="110" t="s">
        <v>129</v>
      </c>
      <c r="F22" s="109">
        <v>5.8870199936528085</v>
      </c>
      <c r="G22" s="109">
        <v>6.6039240708246929</v>
      </c>
      <c r="H22" s="109">
        <v>6.672961913755115</v>
      </c>
      <c r="I22" s="109">
        <v>6.8865030674846635</v>
      </c>
      <c r="J22" s="109">
        <v>6.926278240190249</v>
      </c>
      <c r="K22" s="109">
        <v>7.6811803847822953</v>
      </c>
      <c r="L22" s="109">
        <v>7.3042273042273038</v>
      </c>
      <c r="M22" s="109">
        <v>7.3885350318471339</v>
      </c>
      <c r="N22" s="109">
        <v>7.3588559511395797</v>
      </c>
      <c r="O22" s="108">
        <v>8.3641536273115236</v>
      </c>
    </row>
    <row r="23" spans="2:15" ht="14.25" customHeight="1" x14ac:dyDescent="0.15">
      <c r="B23" s="181"/>
      <c r="C23" s="222"/>
      <c r="D23" s="227"/>
      <c r="E23" s="110" t="s">
        <v>130</v>
      </c>
      <c r="F23" s="109">
        <v>3.5279294414111719</v>
      </c>
      <c r="G23" s="109">
        <v>3.800328677074774</v>
      </c>
      <c r="H23" s="109">
        <v>5.0736171906088341</v>
      </c>
      <c r="I23" s="109">
        <v>4.672716740683529</v>
      </c>
      <c r="J23" s="109">
        <v>5.6732223903177008</v>
      </c>
      <c r="K23" s="109">
        <v>5.8437909720921519</v>
      </c>
      <c r="L23" s="109">
        <v>5.871283402333459</v>
      </c>
      <c r="M23" s="109">
        <v>5.5329385640266464</v>
      </c>
      <c r="N23" s="109">
        <v>6.149973026434095</v>
      </c>
      <c r="O23" s="108">
        <v>6.1117882639735335</v>
      </c>
    </row>
    <row r="24" spans="2:15" ht="14.25" customHeight="1" x14ac:dyDescent="0.15">
      <c r="B24" s="223"/>
      <c r="C24" s="224"/>
      <c r="D24" s="227"/>
      <c r="E24" s="110" t="s">
        <v>131</v>
      </c>
      <c r="F24" s="109">
        <v>1.5649107339651753</v>
      </c>
      <c r="G24" s="109">
        <v>2.1134128478761247</v>
      </c>
      <c r="H24" s="109">
        <v>1.8822100789313905</v>
      </c>
      <c r="I24" s="109">
        <v>2.1182360870402466</v>
      </c>
      <c r="J24" s="109">
        <v>2.6344878408253498</v>
      </c>
      <c r="K24" s="109">
        <v>2.7017481900052975</v>
      </c>
      <c r="L24" s="109">
        <v>2.5182916453973117</v>
      </c>
      <c r="M24" s="109">
        <v>3.3425729659220611</v>
      </c>
      <c r="N24" s="109">
        <v>3.0165676773991872</v>
      </c>
      <c r="O24" s="108">
        <v>3.413746017296313</v>
      </c>
    </row>
    <row r="25" spans="2:15" ht="14.25" customHeight="1" x14ac:dyDescent="0.15">
      <c r="B25" s="175" t="s">
        <v>24</v>
      </c>
      <c r="C25" s="177"/>
      <c r="D25" s="140" t="s">
        <v>132</v>
      </c>
      <c r="E25" s="140"/>
      <c r="F25" s="107">
        <v>27.032778121363954</v>
      </c>
      <c r="G25" s="107">
        <v>25.959780621572211</v>
      </c>
      <c r="H25" s="107">
        <v>24.673653047871372</v>
      </c>
      <c r="I25" s="107">
        <v>23.891958522106766</v>
      </c>
      <c r="J25" s="107">
        <v>23.0039637599094</v>
      </c>
      <c r="K25" s="107">
        <v>22.243283516676161</v>
      </c>
      <c r="L25" s="107">
        <v>20.958842252497327</v>
      </c>
      <c r="M25" s="107">
        <v>18.770736470666563</v>
      </c>
      <c r="N25" s="107">
        <v>18.085094468523558</v>
      </c>
      <c r="O25" s="108">
        <v>19.646943445570447</v>
      </c>
    </row>
    <row r="26" spans="2:15" ht="14.25" customHeight="1" x14ac:dyDescent="0.15">
      <c r="B26" s="181"/>
      <c r="C26" s="222"/>
      <c r="D26" s="225" t="s">
        <v>126</v>
      </c>
      <c r="E26" s="226"/>
      <c r="F26" s="109">
        <v>6.5049061099094017</v>
      </c>
      <c r="G26" s="109">
        <v>6.7547501439437569</v>
      </c>
      <c r="H26" s="109">
        <v>6.4371345892635681</v>
      </c>
      <c r="I26" s="109">
        <v>6.5655834948927918</v>
      </c>
      <c r="J26" s="109">
        <v>6.1589762590133095</v>
      </c>
      <c r="K26" s="109">
        <v>6.2625066937234006</v>
      </c>
      <c r="L26" s="109">
        <v>6.0350131439118524</v>
      </c>
      <c r="M26" s="109">
        <v>5.6818497238182477</v>
      </c>
      <c r="N26" s="109">
        <v>5.5145942065004281</v>
      </c>
      <c r="O26" s="108">
        <v>5.7539463516944469</v>
      </c>
    </row>
    <row r="27" spans="2:15" ht="14.25" customHeight="1" x14ac:dyDescent="0.15">
      <c r="B27" s="181"/>
      <c r="C27" s="222"/>
      <c r="D27" s="227"/>
      <c r="E27" s="110" t="s">
        <v>127</v>
      </c>
      <c r="F27" s="109">
        <v>9.6206896551724146</v>
      </c>
      <c r="G27" s="109">
        <v>10.202075368651011</v>
      </c>
      <c r="H27" s="109">
        <v>8.6586740444717698</v>
      </c>
      <c r="I27" s="109">
        <v>8.7739799396241125</v>
      </c>
      <c r="J27" s="109">
        <v>8.7386478304742674</v>
      </c>
      <c r="K27" s="109">
        <v>8.7964942283026932</v>
      </c>
      <c r="L27" s="109">
        <v>8.071748878923767</v>
      </c>
      <c r="M27" s="109">
        <v>7.2850898494414773</v>
      </c>
      <c r="N27" s="109">
        <v>6.7607065700851443</v>
      </c>
      <c r="O27" s="108">
        <v>7.5116124751161255</v>
      </c>
    </row>
    <row r="28" spans="2:15" ht="14.25" customHeight="1" x14ac:dyDescent="0.15">
      <c r="B28" s="181"/>
      <c r="C28" s="222"/>
      <c r="D28" s="227"/>
      <c r="E28" s="110" t="s">
        <v>128</v>
      </c>
      <c r="F28" s="109">
        <v>7.3966833377204528</v>
      </c>
      <c r="G28" s="109">
        <v>7.5933400605449037</v>
      </c>
      <c r="H28" s="109">
        <v>7.5905471358849219</v>
      </c>
      <c r="I28" s="109">
        <v>7.664233576642336</v>
      </c>
      <c r="J28" s="109">
        <v>6.4657959394801496</v>
      </c>
      <c r="K28" s="109">
        <v>6.8209500609013398</v>
      </c>
      <c r="L28" s="109">
        <v>7.0826112073945691</v>
      </c>
      <c r="M28" s="109">
        <v>5.865708999891174</v>
      </c>
      <c r="N28" s="109">
        <v>6.1311000827129858</v>
      </c>
      <c r="O28" s="108">
        <v>6.2653957373888831</v>
      </c>
    </row>
    <row r="29" spans="2:15" ht="14.25" customHeight="1" x14ac:dyDescent="0.15">
      <c r="B29" s="181"/>
      <c r="C29" s="222"/>
      <c r="D29" s="227"/>
      <c r="E29" s="110" t="s">
        <v>129</v>
      </c>
      <c r="F29" s="109">
        <v>6.0774357346874011</v>
      </c>
      <c r="G29" s="109">
        <v>6.0775243260488114</v>
      </c>
      <c r="H29" s="109">
        <v>5.9017941454202072</v>
      </c>
      <c r="I29" s="109">
        <v>6.3803680981595097</v>
      </c>
      <c r="J29" s="109">
        <v>6.1087990487514867</v>
      </c>
      <c r="K29" s="109">
        <v>6.2201649066975264</v>
      </c>
      <c r="L29" s="109">
        <v>5.2806652806652812</v>
      </c>
      <c r="M29" s="109">
        <v>6.2420382165605099</v>
      </c>
      <c r="N29" s="109">
        <v>5.6606584239535236</v>
      </c>
      <c r="O29" s="108">
        <v>5.7183499288762443</v>
      </c>
    </row>
    <row r="30" spans="2:15" ht="14.25" customHeight="1" x14ac:dyDescent="0.15">
      <c r="B30" s="181"/>
      <c r="C30" s="222"/>
      <c r="D30" s="227"/>
      <c r="E30" s="110" t="s">
        <v>130</v>
      </c>
      <c r="F30" s="109">
        <v>4.535909281814364</v>
      </c>
      <c r="G30" s="109">
        <v>3.800328677074774</v>
      </c>
      <c r="H30" s="109">
        <v>4.6756864305610826</v>
      </c>
      <c r="I30" s="109">
        <v>4.4023942846109287</v>
      </c>
      <c r="J30" s="109">
        <v>4.4440242057488648</v>
      </c>
      <c r="K30" s="109">
        <v>4.6263345195729535</v>
      </c>
      <c r="L30" s="109">
        <v>5.0997365449755359</v>
      </c>
      <c r="M30" s="109">
        <v>5.0518134715025909</v>
      </c>
      <c r="N30" s="109">
        <v>5.250854162920338</v>
      </c>
      <c r="O30" s="108">
        <v>5.2759881594985201</v>
      </c>
    </row>
    <row r="31" spans="2:15" ht="14.25" customHeight="1" x14ac:dyDescent="0.15">
      <c r="B31" s="223"/>
      <c r="C31" s="224"/>
      <c r="D31" s="227"/>
      <c r="E31" s="110" t="s">
        <v>131</v>
      </c>
      <c r="F31" s="109">
        <v>1.697156711483359</v>
      </c>
      <c r="G31" s="109">
        <v>2.6574597196066123</v>
      </c>
      <c r="H31" s="109">
        <v>2.7120016191054441</v>
      </c>
      <c r="I31" s="109">
        <v>3.0233005969574429</v>
      </c>
      <c r="J31" s="109">
        <v>2.7450257921886512</v>
      </c>
      <c r="K31" s="109">
        <v>2.8606745541232561</v>
      </c>
      <c r="L31" s="109">
        <v>3.2499574612897737</v>
      </c>
      <c r="M31" s="109">
        <v>3.1632153921408772</v>
      </c>
      <c r="N31" s="109">
        <v>3.1259768677711781</v>
      </c>
      <c r="O31" s="108">
        <v>3.4744348353815813</v>
      </c>
    </row>
    <row r="32" spans="2:15" ht="14.25" customHeight="1" x14ac:dyDescent="0.15">
      <c r="B32" s="175" t="s">
        <v>25</v>
      </c>
      <c r="C32" s="177"/>
      <c r="D32" s="140" t="s">
        <v>132</v>
      </c>
      <c r="E32" s="140"/>
      <c r="F32" s="107">
        <v>3.2442688078491391</v>
      </c>
      <c r="G32" s="107">
        <v>3.6318608902682707</v>
      </c>
      <c r="H32" s="107">
        <v>3.5718499608490917</v>
      </c>
      <c r="I32" s="107">
        <v>3.5660607895505119</v>
      </c>
      <c r="J32" s="107">
        <v>3.781906089380608</v>
      </c>
      <c r="K32" s="107">
        <v>3.4130253758162774</v>
      </c>
      <c r="L32" s="107">
        <v>3.5728052688965493</v>
      </c>
      <c r="M32" s="107">
        <v>3.760583228841865</v>
      </c>
      <c r="N32" s="107">
        <v>3.8571380573194904</v>
      </c>
      <c r="O32" s="108">
        <v>3.991613215948417</v>
      </c>
    </row>
    <row r="33" spans="2:15" ht="14.25" customHeight="1" x14ac:dyDescent="0.15">
      <c r="B33" s="181"/>
      <c r="C33" s="222"/>
      <c r="D33" s="225" t="s">
        <v>126</v>
      </c>
      <c r="E33" s="226"/>
      <c r="F33" s="109">
        <v>0.93419856421831404</v>
      </c>
      <c r="G33" s="109">
        <v>0.85457135064698941</v>
      </c>
      <c r="H33" s="109">
        <v>1.0069095848343472</v>
      </c>
      <c r="I33" s="109">
        <v>1.0359096038658526</v>
      </c>
      <c r="J33" s="109">
        <v>0.98897027389061487</v>
      </c>
      <c r="K33" s="109">
        <v>1.0174459569910657</v>
      </c>
      <c r="L33" s="109">
        <v>1.0794787180491079</v>
      </c>
      <c r="M33" s="109">
        <v>1.0242318261304022</v>
      </c>
      <c r="N33" s="109">
        <v>1.170850247148814</v>
      </c>
      <c r="O33" s="108">
        <v>1.2777348493211171</v>
      </c>
    </row>
    <row r="34" spans="2:15" ht="14.25" customHeight="1" x14ac:dyDescent="0.15">
      <c r="B34" s="181"/>
      <c r="C34" s="222"/>
      <c r="D34" s="227"/>
      <c r="E34" s="110" t="s">
        <v>127</v>
      </c>
      <c r="F34" s="109">
        <v>1.6781609195402298</v>
      </c>
      <c r="G34" s="109">
        <v>1.3107591480065537</v>
      </c>
      <c r="H34" s="109">
        <v>1.5472896813198074</v>
      </c>
      <c r="I34" s="109">
        <v>1.6359918200409</v>
      </c>
      <c r="J34" s="109">
        <v>1.8062563067608475</v>
      </c>
      <c r="K34" s="109">
        <v>1.5391192817443353</v>
      </c>
      <c r="L34" s="109">
        <v>1.8512130619753937</v>
      </c>
      <c r="M34" s="109">
        <v>1.3841670713938805</v>
      </c>
      <c r="N34" s="109">
        <v>1.9697547337654084</v>
      </c>
      <c r="O34" s="108">
        <v>2.1499668214996683</v>
      </c>
    </row>
    <row r="35" spans="2:15" ht="14.25" customHeight="1" x14ac:dyDescent="0.15">
      <c r="B35" s="181"/>
      <c r="C35" s="222"/>
      <c r="D35" s="227"/>
      <c r="E35" s="110" t="s">
        <v>128</v>
      </c>
      <c r="F35" s="109">
        <v>1.0660700184259015</v>
      </c>
      <c r="G35" s="109">
        <v>1.0595358224016145</v>
      </c>
      <c r="H35" s="109">
        <v>1.0788594913948113</v>
      </c>
      <c r="I35" s="109">
        <v>1.3787510137875101</v>
      </c>
      <c r="J35" s="109">
        <v>1.0862537178326652</v>
      </c>
      <c r="K35" s="109">
        <v>1.1571254567600486</v>
      </c>
      <c r="L35" s="109">
        <v>1.3287117273252456</v>
      </c>
      <c r="M35" s="109">
        <v>1.2732615083251715</v>
      </c>
      <c r="N35" s="109">
        <v>1.3234077750206783</v>
      </c>
      <c r="O35" s="108">
        <v>1.6279318839027526</v>
      </c>
    </row>
    <row r="36" spans="2:15" ht="14.25" customHeight="1" x14ac:dyDescent="0.15">
      <c r="B36" s="181"/>
      <c r="C36" s="222"/>
      <c r="D36" s="227"/>
      <c r="E36" s="110" t="s">
        <v>129</v>
      </c>
      <c r="F36" s="109">
        <v>0.74579498571881941</v>
      </c>
      <c r="G36" s="109">
        <v>0.81352687828999837</v>
      </c>
      <c r="H36" s="109">
        <v>1.0387157695939566</v>
      </c>
      <c r="I36" s="109">
        <v>0.82822085889570563</v>
      </c>
      <c r="J36" s="109">
        <v>0.83234244946492275</v>
      </c>
      <c r="K36" s="109">
        <v>1.1572399826414002</v>
      </c>
      <c r="L36" s="109">
        <v>0.90090090090090091</v>
      </c>
      <c r="M36" s="109">
        <v>1.1040339702760085</v>
      </c>
      <c r="N36" s="109">
        <v>1.3108893192313422</v>
      </c>
      <c r="O36" s="108">
        <v>1.2233285917496444</v>
      </c>
    </row>
    <row r="37" spans="2:15" ht="14.25" customHeight="1" x14ac:dyDescent="0.15">
      <c r="B37" s="181"/>
      <c r="C37" s="222"/>
      <c r="D37" s="227"/>
      <c r="E37" s="110" t="s">
        <v>130</v>
      </c>
      <c r="F37" s="109">
        <v>0.33599328013439733</v>
      </c>
      <c r="G37" s="109">
        <v>0.32867707477403452</v>
      </c>
      <c r="H37" s="109">
        <v>0.57699960206923995</v>
      </c>
      <c r="I37" s="109">
        <v>0.54064491214520172</v>
      </c>
      <c r="J37" s="109">
        <v>0.264750378214826</v>
      </c>
      <c r="K37" s="109">
        <v>0.56190297808578382</v>
      </c>
      <c r="L37" s="109">
        <v>0.54572826496048177</v>
      </c>
      <c r="M37" s="109">
        <v>0.77720207253886009</v>
      </c>
      <c r="N37" s="109">
        <v>0.68333033627045492</v>
      </c>
      <c r="O37" s="108">
        <v>0.78356259794532479</v>
      </c>
    </row>
    <row r="38" spans="2:15" ht="14.25" customHeight="1" x14ac:dyDescent="0.15">
      <c r="B38" s="223"/>
      <c r="C38" s="224"/>
      <c r="D38" s="227"/>
      <c r="E38" s="110" t="s">
        <v>131</v>
      </c>
      <c r="F38" s="109">
        <v>0.17632797002424511</v>
      </c>
      <c r="G38" s="109">
        <v>0.23017367650136011</v>
      </c>
      <c r="H38" s="109">
        <v>0.22262699858328272</v>
      </c>
      <c r="I38" s="109">
        <v>0.11554015020219525</v>
      </c>
      <c r="J38" s="109">
        <v>0.25792188651436992</v>
      </c>
      <c r="K38" s="109">
        <v>0.2119018188239449</v>
      </c>
      <c r="L38" s="109">
        <v>0.272247745448358</v>
      </c>
      <c r="M38" s="109">
        <v>0.29349421164193706</v>
      </c>
      <c r="N38" s="109">
        <v>0.23444826508283839</v>
      </c>
      <c r="O38" s="108">
        <v>0.27309968138370505</v>
      </c>
    </row>
    <row r="39" spans="2:15" ht="14.25" customHeight="1" x14ac:dyDescent="0.15">
      <c r="B39" s="175" t="s">
        <v>26</v>
      </c>
      <c r="C39" s="177"/>
      <c r="D39" s="140" t="s">
        <v>132</v>
      </c>
      <c r="E39" s="140"/>
      <c r="F39" s="107">
        <v>3.587039696432877</v>
      </c>
      <c r="G39" s="107">
        <v>3.0398367416351344</v>
      </c>
      <c r="H39" s="107">
        <v>2.6215018931877418</v>
      </c>
      <c r="I39" s="107">
        <v>2.1820226419990698</v>
      </c>
      <c r="J39" s="107">
        <v>1.9601010540987891</v>
      </c>
      <c r="K39" s="107">
        <v>1.7804707016698076</v>
      </c>
      <c r="L39" s="107">
        <v>1.659746467394297</v>
      </c>
      <c r="M39" s="107">
        <v>1.4591817485768817</v>
      </c>
      <c r="N39" s="107">
        <v>1.294672356057297</v>
      </c>
      <c r="O39" s="108">
        <v>1.3639796643031867</v>
      </c>
    </row>
    <row r="40" spans="2:15" ht="14.25" customHeight="1" x14ac:dyDescent="0.15">
      <c r="B40" s="181"/>
      <c r="C40" s="222"/>
      <c r="D40" s="225" t="s">
        <v>126</v>
      </c>
      <c r="E40" s="226"/>
      <c r="F40" s="109">
        <v>0.42948054797956048</v>
      </c>
      <c r="G40" s="109">
        <v>0.34243461923088575</v>
      </c>
      <c r="H40" s="109">
        <v>0.33662079962203983</v>
      </c>
      <c r="I40" s="109">
        <v>0.30093463352527561</v>
      </c>
      <c r="J40" s="109">
        <v>0.27645566734118049</v>
      </c>
      <c r="K40" s="109">
        <v>0.26211211634395876</v>
      </c>
      <c r="L40" s="109">
        <v>0.21813300520163323</v>
      </c>
      <c r="M40" s="109">
        <v>0.23593416049074306</v>
      </c>
      <c r="N40" s="109">
        <v>0.1435948416314583</v>
      </c>
      <c r="O40" s="108">
        <v>0.16006181697759134</v>
      </c>
    </row>
    <row r="41" spans="2:15" ht="14.25" customHeight="1" x14ac:dyDescent="0.15">
      <c r="B41" s="181"/>
      <c r="C41" s="222"/>
      <c r="D41" s="227"/>
      <c r="E41" s="110" t="s">
        <v>127</v>
      </c>
      <c r="F41" s="109">
        <v>0.78160919540229878</v>
      </c>
      <c r="G41" s="109">
        <v>0.55707263790278538</v>
      </c>
      <c r="H41" s="109">
        <v>0.43037196434060865</v>
      </c>
      <c r="I41" s="109">
        <v>0.58428279287175</v>
      </c>
      <c r="J41" s="109">
        <v>0.44399596367305749</v>
      </c>
      <c r="K41" s="109">
        <v>0.4382214621633177</v>
      </c>
      <c r="L41" s="109">
        <v>0.37944118661607451</v>
      </c>
      <c r="M41" s="109">
        <v>0.29140359397765903</v>
      </c>
      <c r="N41" s="109">
        <v>0.24145380607446942</v>
      </c>
      <c r="O41" s="108">
        <v>0.27869940278699407</v>
      </c>
    </row>
    <row r="42" spans="2:15" ht="14.25" customHeight="1" x14ac:dyDescent="0.15">
      <c r="B42" s="181"/>
      <c r="C42" s="222"/>
      <c r="D42" s="227"/>
      <c r="E42" s="110" t="s">
        <v>128</v>
      </c>
      <c r="F42" s="109">
        <v>0.36851803106080544</v>
      </c>
      <c r="G42" s="109">
        <v>0.35317860746720486</v>
      </c>
      <c r="H42" s="109">
        <v>0.41099409195992809</v>
      </c>
      <c r="I42" s="109">
        <v>0.24330900243309003</v>
      </c>
      <c r="J42" s="109">
        <v>0.28449502133712662</v>
      </c>
      <c r="K42" s="109">
        <v>0.32886723507917176</v>
      </c>
      <c r="L42" s="109">
        <v>0.27729636048526862</v>
      </c>
      <c r="M42" s="109">
        <v>0.32647730982696699</v>
      </c>
      <c r="N42" s="109">
        <v>0.15508684863523575</v>
      </c>
      <c r="O42" s="108">
        <v>0.22491164185498555</v>
      </c>
    </row>
    <row r="43" spans="2:15" ht="14.25" customHeight="1" x14ac:dyDescent="0.15">
      <c r="B43" s="181"/>
      <c r="C43" s="222"/>
      <c r="D43" s="227"/>
      <c r="E43" s="110" t="s">
        <v>129</v>
      </c>
      <c r="F43" s="109">
        <v>0.30149158997143766</v>
      </c>
      <c r="G43" s="109">
        <v>0.27117562609666618</v>
      </c>
      <c r="H43" s="109">
        <v>0.26754800125904943</v>
      </c>
      <c r="I43" s="109">
        <v>0.23006134969325154</v>
      </c>
      <c r="J43" s="109">
        <v>0.28240190249702735</v>
      </c>
      <c r="K43" s="109">
        <v>0.18805149717922753</v>
      </c>
      <c r="L43" s="109">
        <v>0.19404019404019404</v>
      </c>
      <c r="M43" s="109">
        <v>0.19815994338287329</v>
      </c>
      <c r="N43" s="109">
        <v>0.16386116490391778</v>
      </c>
      <c r="O43" s="108">
        <v>0.11379800853485066</v>
      </c>
    </row>
    <row r="44" spans="2:15" ht="14.25" customHeight="1" x14ac:dyDescent="0.15">
      <c r="B44" s="181"/>
      <c r="C44" s="222"/>
      <c r="D44" s="227"/>
      <c r="E44" s="110" t="s">
        <v>130</v>
      </c>
      <c r="F44" s="109">
        <v>0.33599328013439733</v>
      </c>
      <c r="G44" s="109">
        <v>0.20542317173377159</v>
      </c>
      <c r="H44" s="109">
        <v>0.29844807003581375</v>
      </c>
      <c r="I44" s="109">
        <v>9.6543734311643176E-2</v>
      </c>
      <c r="J44" s="109">
        <v>0.18910741301059003</v>
      </c>
      <c r="K44" s="109">
        <v>0.13111069488668289</v>
      </c>
      <c r="L44" s="109">
        <v>9.4091080165600291E-2</v>
      </c>
      <c r="M44" s="109">
        <v>0.1850481125092524</v>
      </c>
      <c r="N44" s="109">
        <v>5.3947131810825395E-2</v>
      </c>
      <c r="O44" s="108">
        <v>0.12188751523593941</v>
      </c>
    </row>
    <row r="45" spans="2:15" ht="14.25" customHeight="1" x14ac:dyDescent="0.15">
      <c r="B45" s="223"/>
      <c r="C45" s="224"/>
      <c r="D45" s="227"/>
      <c r="E45" s="110" t="s">
        <v>131</v>
      </c>
      <c r="F45" s="109">
        <v>0.13224597751818382</v>
      </c>
      <c r="G45" s="109">
        <v>0.14647415777359279</v>
      </c>
      <c r="H45" s="109">
        <v>0.16191054442420563</v>
      </c>
      <c r="I45" s="109">
        <v>0.11554015020219525</v>
      </c>
      <c r="J45" s="109">
        <v>3.6845983787767135E-2</v>
      </c>
      <c r="K45" s="109">
        <v>8.8292424509977041E-2</v>
      </c>
      <c r="L45" s="109">
        <v>3.403096818104475E-2</v>
      </c>
      <c r="M45" s="109">
        <v>0.11413663786075331</v>
      </c>
      <c r="N45" s="109">
        <v>6.2519537355423566E-2</v>
      </c>
      <c r="O45" s="108">
        <v>1.5172204521316946E-2</v>
      </c>
    </row>
    <row r="46" spans="2:15" ht="14.25" customHeight="1" x14ac:dyDescent="0.15">
      <c r="B46" s="175" t="s">
        <v>27</v>
      </c>
      <c r="C46" s="177"/>
      <c r="D46" s="140" t="s">
        <v>132</v>
      </c>
      <c r="E46" s="140"/>
      <c r="F46" s="107">
        <v>725.60089728403864</v>
      </c>
      <c r="G46" s="107">
        <v>663.98006037158291</v>
      </c>
      <c r="H46" s="107">
        <v>592.53022128307725</v>
      </c>
      <c r="I46" s="107">
        <v>530.81971821848344</v>
      </c>
      <c r="J46" s="107">
        <v>475.7099921595958</v>
      </c>
      <c r="K46" s="107">
        <v>419.57093395275456</v>
      </c>
      <c r="L46" s="107">
        <v>379.56430278533435</v>
      </c>
      <c r="M46" s="107">
        <v>280.86640996904094</v>
      </c>
      <c r="N46" s="107">
        <v>253.36827604744147</v>
      </c>
      <c r="O46" s="108">
        <v>283.98845689936985</v>
      </c>
    </row>
    <row r="47" spans="2:15" ht="14.25" customHeight="1" x14ac:dyDescent="0.15">
      <c r="B47" s="181"/>
      <c r="C47" s="222"/>
      <c r="D47" s="225" t="s">
        <v>126</v>
      </c>
      <c r="E47" s="226"/>
      <c r="F47" s="109">
        <v>304.95626822157431</v>
      </c>
      <c r="G47" s="109">
        <v>271.93854359223008</v>
      </c>
      <c r="H47" s="109">
        <v>242.33744758755097</v>
      </c>
      <c r="I47" s="109">
        <v>211.95057727364795</v>
      </c>
      <c r="J47" s="109">
        <v>193.51611708040016</v>
      </c>
      <c r="K47" s="109">
        <v>173.39702939601477</v>
      </c>
      <c r="L47" s="109">
        <v>164.86660327758824</v>
      </c>
      <c r="M47" s="109">
        <v>126.7910178477253</v>
      </c>
      <c r="N47" s="109">
        <v>110.81931902907796</v>
      </c>
      <c r="O47" s="108">
        <v>113.75979688707363</v>
      </c>
    </row>
    <row r="48" spans="2:15" ht="14.25" customHeight="1" x14ac:dyDescent="0.15">
      <c r="B48" s="181"/>
      <c r="C48" s="222"/>
      <c r="D48" s="227"/>
      <c r="E48" s="110" t="s">
        <v>127</v>
      </c>
      <c r="F48" s="109">
        <v>418.89655172413791</v>
      </c>
      <c r="G48" s="109">
        <v>371.50191152375749</v>
      </c>
      <c r="H48" s="109">
        <v>323.03514704375448</v>
      </c>
      <c r="I48" s="109">
        <v>279.9493621579511</v>
      </c>
      <c r="J48" s="109">
        <v>256.518668012109</v>
      </c>
      <c r="K48" s="109">
        <v>224.42283026934589</v>
      </c>
      <c r="L48" s="109">
        <v>202.94354375071865</v>
      </c>
      <c r="M48" s="109">
        <v>155.84021369596891</v>
      </c>
      <c r="N48" s="109">
        <v>136.38327614690559</v>
      </c>
      <c r="O48" s="108">
        <v>138.93828798938287</v>
      </c>
    </row>
    <row r="49" spans="2:15" ht="14.25" customHeight="1" x14ac:dyDescent="0.15">
      <c r="B49" s="181"/>
      <c r="C49" s="222"/>
      <c r="D49" s="227"/>
      <c r="E49" s="110" t="s">
        <v>128</v>
      </c>
      <c r="F49" s="109">
        <v>358.0415898920769</v>
      </c>
      <c r="G49" s="109">
        <v>318.51664984863771</v>
      </c>
      <c r="H49" s="109">
        <v>282.67403031081426</v>
      </c>
      <c r="I49" s="109">
        <v>251.77074885104082</v>
      </c>
      <c r="J49" s="109">
        <v>222.46217509375407</v>
      </c>
      <c r="K49" s="109">
        <v>200.75517661388548</v>
      </c>
      <c r="L49" s="109">
        <v>187.18659734257653</v>
      </c>
      <c r="M49" s="109">
        <v>139.44934160409187</v>
      </c>
      <c r="N49" s="109">
        <v>119.98552522746071</v>
      </c>
      <c r="O49" s="108">
        <v>125.12584341865696</v>
      </c>
    </row>
    <row r="50" spans="2:15" ht="14.25" customHeight="1" x14ac:dyDescent="0.15">
      <c r="B50" s="181"/>
      <c r="C50" s="222"/>
      <c r="D50" s="227"/>
      <c r="E50" s="110" t="s">
        <v>129</v>
      </c>
      <c r="F50" s="109">
        <v>286.22659473183114</v>
      </c>
      <c r="G50" s="109">
        <v>255.68671239432126</v>
      </c>
      <c r="H50" s="109">
        <v>230.3273528485993</v>
      </c>
      <c r="I50" s="109">
        <v>201.41104294478529</v>
      </c>
      <c r="J50" s="109">
        <v>189.14982164090367</v>
      </c>
      <c r="K50" s="109">
        <v>172.47215391291769</v>
      </c>
      <c r="L50" s="109">
        <v>166.83298683298685</v>
      </c>
      <c r="M50" s="109">
        <v>131.22434536447275</v>
      </c>
      <c r="N50" s="109">
        <v>114.73260837181587</v>
      </c>
      <c r="O50" s="108">
        <v>112.56045519203414</v>
      </c>
    </row>
    <row r="51" spans="2:15" ht="14.25" customHeight="1" x14ac:dyDescent="0.15">
      <c r="B51" s="181"/>
      <c r="C51" s="222"/>
      <c r="D51" s="227"/>
      <c r="E51" s="110" t="s">
        <v>130</v>
      </c>
      <c r="F51" s="109">
        <v>210.5837883242335</v>
      </c>
      <c r="G51" s="109">
        <v>189.62612982744454</v>
      </c>
      <c r="H51" s="109">
        <v>173.19936331078392</v>
      </c>
      <c r="I51" s="109">
        <v>154.31550492373046</v>
      </c>
      <c r="J51" s="109">
        <v>146.99319213313163</v>
      </c>
      <c r="K51" s="109">
        <v>138.45289380033714</v>
      </c>
      <c r="L51" s="109">
        <v>147.08317651486641</v>
      </c>
      <c r="M51" s="109">
        <v>117.19096965210956</v>
      </c>
      <c r="N51" s="109">
        <v>102.15788527243302</v>
      </c>
      <c r="O51" s="108">
        <v>110.76092634511579</v>
      </c>
    </row>
    <row r="52" spans="2:15" ht="14.25" customHeight="1" x14ac:dyDescent="0.15">
      <c r="B52" s="181"/>
      <c r="C52" s="224"/>
      <c r="D52" s="227"/>
      <c r="E52" s="110" t="s">
        <v>131</v>
      </c>
      <c r="F52" s="109">
        <v>122.63610315186246</v>
      </c>
      <c r="G52" s="109">
        <v>109.10232266164471</v>
      </c>
      <c r="H52" s="109">
        <v>105.16089860352156</v>
      </c>
      <c r="I52" s="109">
        <v>91.469285576737917</v>
      </c>
      <c r="J52" s="109">
        <v>87.988209285187907</v>
      </c>
      <c r="K52" s="109">
        <v>83.506975101536284</v>
      </c>
      <c r="L52" s="109">
        <v>89.314275991151945</v>
      </c>
      <c r="M52" s="109">
        <v>72.166965595956299</v>
      </c>
      <c r="N52" s="109">
        <v>68.943419818693343</v>
      </c>
      <c r="O52" s="108">
        <v>72.765892884236081</v>
      </c>
    </row>
    <row r="53" spans="2:15" ht="14.25" customHeight="1" x14ac:dyDescent="0.15">
      <c r="B53" s="42"/>
      <c r="C53" s="229" t="s">
        <v>120</v>
      </c>
      <c r="D53" s="140" t="s">
        <v>132</v>
      </c>
      <c r="E53" s="140"/>
      <c r="F53" s="107">
        <v>5.2411450853782531E-3</v>
      </c>
      <c r="G53" s="107">
        <v>8.5030398367416347E-3</v>
      </c>
      <c r="H53" s="107">
        <v>1.930729708567077E-2</v>
      </c>
      <c r="I53" s="107">
        <v>1.405663743606933E-2</v>
      </c>
      <c r="J53" s="107">
        <v>1.8512065510933009E-2</v>
      </c>
      <c r="K53" s="107">
        <v>9.8610685015558572E-2</v>
      </c>
      <c r="L53" s="107">
        <v>0.25661640803110236</v>
      </c>
      <c r="M53" s="107">
        <v>0.11096439152675906</v>
      </c>
      <c r="N53" s="107">
        <v>4.8158227777217795E-2</v>
      </c>
      <c r="O53" s="108">
        <v>3.9453957231910364E-2</v>
      </c>
    </row>
    <row r="54" spans="2:15" ht="14.25" customHeight="1" x14ac:dyDescent="0.15">
      <c r="B54" s="42"/>
      <c r="C54" s="230"/>
      <c r="D54" s="225" t="s">
        <v>126</v>
      </c>
      <c r="E54" s="226"/>
      <c r="F54" s="109">
        <v>0.34170350167716856</v>
      </c>
      <c r="G54" s="109">
        <v>0.47880238795115004</v>
      </c>
      <c r="H54" s="109">
        <v>0.38681863816216855</v>
      </c>
      <c r="I54" s="109">
        <v>0.41378512109725396</v>
      </c>
      <c r="J54" s="109">
        <v>1.0288710918573831</v>
      </c>
      <c r="K54" s="109">
        <v>3.3567261351145685</v>
      </c>
      <c r="L54" s="109">
        <v>9.7348845013703222</v>
      </c>
      <c r="M54" s="109">
        <v>7.5970799678019256</v>
      </c>
      <c r="N54" s="109">
        <v>6.0337447877833927</v>
      </c>
      <c r="O54" s="108">
        <v>6.2424108621260626</v>
      </c>
    </row>
    <row r="55" spans="2:15" ht="14.25" customHeight="1" x14ac:dyDescent="0.15">
      <c r="B55" s="42"/>
      <c r="C55" s="230"/>
      <c r="D55" s="227"/>
      <c r="E55" s="110" t="s">
        <v>127</v>
      </c>
      <c r="F55" s="109">
        <v>0</v>
      </c>
      <c r="G55" s="109">
        <v>7.6460950300382302E-2</v>
      </c>
      <c r="H55" s="109">
        <v>8.1975612255354033E-2</v>
      </c>
      <c r="I55" s="109">
        <v>7.7904372382899989E-2</v>
      </c>
      <c r="J55" s="109">
        <v>0.22199798183652875</v>
      </c>
      <c r="K55" s="109">
        <v>0.83368961094484817</v>
      </c>
      <c r="L55" s="109">
        <v>2.0926756352765321</v>
      </c>
      <c r="M55" s="109">
        <v>1.1898980087421078</v>
      </c>
      <c r="N55" s="109">
        <v>0.4447833269792858</v>
      </c>
      <c r="O55" s="108">
        <v>0.45122760451227606</v>
      </c>
    </row>
    <row r="56" spans="2:15" ht="14.25" customHeight="1" x14ac:dyDescent="0.15">
      <c r="B56" s="42"/>
      <c r="C56" s="230"/>
      <c r="D56" s="227"/>
      <c r="E56" s="110" t="s">
        <v>128</v>
      </c>
      <c r="F56" s="109">
        <v>5.2645433008686494E-2</v>
      </c>
      <c r="G56" s="109">
        <v>0.17658930373360243</v>
      </c>
      <c r="H56" s="109">
        <v>8.9904957616234266E-2</v>
      </c>
      <c r="I56" s="109">
        <v>0.35144633684779669</v>
      </c>
      <c r="J56" s="109">
        <v>0.46553730764257079</v>
      </c>
      <c r="K56" s="109">
        <v>2.0950060901339826</v>
      </c>
      <c r="L56" s="109">
        <v>4.6562680531484695</v>
      </c>
      <c r="M56" s="109">
        <v>2.7641745565349876</v>
      </c>
      <c r="N56" s="109">
        <v>1.2717121588089331</v>
      </c>
      <c r="O56" s="108">
        <v>1.4030202420477671</v>
      </c>
    </row>
    <row r="57" spans="2:15" ht="14.25" customHeight="1" x14ac:dyDescent="0.15">
      <c r="B57" s="42"/>
      <c r="C57" s="230"/>
      <c r="D57" s="227"/>
      <c r="E57" s="110" t="s">
        <v>129</v>
      </c>
      <c r="F57" s="109">
        <v>0.22215169787369091</v>
      </c>
      <c r="G57" s="109">
        <v>0.36688467060137181</v>
      </c>
      <c r="H57" s="109">
        <v>0.33050047214353162</v>
      </c>
      <c r="I57" s="109">
        <v>0.58282208588957052</v>
      </c>
      <c r="J57" s="109">
        <v>1.5903686087990487</v>
      </c>
      <c r="K57" s="109">
        <v>4.2673224359901631</v>
      </c>
      <c r="L57" s="109">
        <v>14.220374220374222</v>
      </c>
      <c r="M57" s="109">
        <v>10.205237084217975</v>
      </c>
      <c r="N57" s="109">
        <v>6.2267242663488753</v>
      </c>
      <c r="O57" s="108">
        <v>5.4054054054054053</v>
      </c>
    </row>
    <row r="58" spans="2:15" ht="14.25" customHeight="1" x14ac:dyDescent="0.15">
      <c r="B58" s="42"/>
      <c r="C58" s="230"/>
      <c r="D58" s="227"/>
      <c r="E58" s="110" t="s">
        <v>130</v>
      </c>
      <c r="F58" s="109">
        <v>1.0709785804283916</v>
      </c>
      <c r="G58" s="109">
        <v>1.3352506162695152</v>
      </c>
      <c r="H58" s="109">
        <v>0.89534421010744136</v>
      </c>
      <c r="I58" s="109">
        <v>0.83027611508013133</v>
      </c>
      <c r="J58" s="109">
        <v>2.3260211800302568</v>
      </c>
      <c r="K58" s="109">
        <v>6.9675969282637196</v>
      </c>
      <c r="L58" s="109">
        <v>21.396311629657507</v>
      </c>
      <c r="M58" s="109">
        <v>19.245003700962251</v>
      </c>
      <c r="N58" s="109">
        <v>15.698615356950189</v>
      </c>
      <c r="O58" s="108">
        <v>15.653839456729932</v>
      </c>
    </row>
    <row r="59" spans="2:15" ht="14.25" customHeight="1" x14ac:dyDescent="0.15">
      <c r="B59" s="42"/>
      <c r="C59" s="231"/>
      <c r="D59" s="227"/>
      <c r="E59" s="110" t="s">
        <v>131</v>
      </c>
      <c r="F59" s="109">
        <v>0.88163985012122548</v>
      </c>
      <c r="G59" s="109">
        <v>1.0253191044151497</v>
      </c>
      <c r="H59" s="109">
        <v>1.0119409026512851</v>
      </c>
      <c r="I59" s="109">
        <v>0.53918736761024455</v>
      </c>
      <c r="J59" s="109">
        <v>1.3448784082535004</v>
      </c>
      <c r="K59" s="109">
        <v>4.8384248631467415</v>
      </c>
      <c r="L59" s="109">
        <v>12.472349838352901</v>
      </c>
      <c r="M59" s="109">
        <v>10.174466003587151</v>
      </c>
      <c r="N59" s="109">
        <v>11.503594873397937</v>
      </c>
      <c r="O59" s="108">
        <v>12.410863298437263</v>
      </c>
    </row>
    <row r="60" spans="2:15" ht="14.25" customHeight="1" x14ac:dyDescent="0.15">
      <c r="B60" s="42"/>
      <c r="C60" s="229" t="s">
        <v>133</v>
      </c>
      <c r="D60" s="140" t="s">
        <v>132</v>
      </c>
      <c r="E60" s="140"/>
      <c r="F60" s="107">
        <v>5.8910470759651572</v>
      </c>
      <c r="G60" s="107">
        <v>4.5831384720037418</v>
      </c>
      <c r="H60" s="107">
        <v>3.1438715421167234</v>
      </c>
      <c r="I60" s="107">
        <v>2.6599483148254275</v>
      </c>
      <c r="J60" s="107">
        <v>2.1397769840578449</v>
      </c>
      <c r="K60" s="107">
        <v>1.5076478064600956</v>
      </c>
      <c r="L60" s="107">
        <v>1.1949734022049188</v>
      </c>
      <c r="M60" s="107">
        <v>0.63804525127886458</v>
      </c>
      <c r="N60" s="107">
        <v>0.41438475064117641</v>
      </c>
      <c r="O60" s="108">
        <v>0.52868302690759883</v>
      </c>
    </row>
    <row r="61" spans="2:15" ht="14.25" customHeight="1" x14ac:dyDescent="0.15">
      <c r="B61" s="42"/>
      <c r="C61" s="230"/>
      <c r="D61" s="225" t="s">
        <v>126</v>
      </c>
      <c r="E61" s="226"/>
      <c r="F61" s="109">
        <v>7.1506943791341424</v>
      </c>
      <c r="G61" s="109">
        <v>5.7122943119488472</v>
      </c>
      <c r="H61" s="109">
        <v>3.5640465363491405</v>
      </c>
      <c r="I61" s="109">
        <v>2.9833039150438379</v>
      </c>
      <c r="J61" s="109">
        <v>2.6448542195115001</v>
      </c>
      <c r="K61" s="109">
        <v>1.527578140413179</v>
      </c>
      <c r="L61" s="109">
        <v>1.3060014542200347</v>
      </c>
      <c r="M61" s="109">
        <v>0.83826019374358107</v>
      </c>
      <c r="N61" s="109">
        <v>0.48049043161295668</v>
      </c>
      <c r="O61" s="108">
        <v>0.68164256540457002</v>
      </c>
    </row>
    <row r="62" spans="2:15" ht="14.25" customHeight="1" x14ac:dyDescent="0.15">
      <c r="B62" s="42"/>
      <c r="C62" s="230"/>
      <c r="D62" s="227"/>
      <c r="E62" s="110" t="s">
        <v>127</v>
      </c>
      <c r="F62" s="109">
        <v>7.1724137931034475</v>
      </c>
      <c r="G62" s="109">
        <v>6.1277990169306396</v>
      </c>
      <c r="H62" s="109">
        <v>3.2790244902141614</v>
      </c>
      <c r="I62" s="109">
        <v>2.9019378712630246</v>
      </c>
      <c r="J62" s="109">
        <v>2.3612512613521695</v>
      </c>
      <c r="K62" s="109">
        <v>1.4536126549807611</v>
      </c>
      <c r="L62" s="109">
        <v>1.2763021731631596</v>
      </c>
      <c r="M62" s="109">
        <v>0.82564351627003407</v>
      </c>
      <c r="N62" s="109">
        <v>0.29228618630067355</v>
      </c>
      <c r="O62" s="108">
        <v>0.74319840743198406</v>
      </c>
    </row>
    <row r="63" spans="2:15" ht="14.25" customHeight="1" x14ac:dyDescent="0.15">
      <c r="B63" s="42"/>
      <c r="C63" s="230"/>
      <c r="D63" s="227"/>
      <c r="E63" s="110" t="s">
        <v>128</v>
      </c>
      <c r="F63" s="109">
        <v>8.1337193998420645</v>
      </c>
      <c r="G63" s="109">
        <v>6.7103935418768925</v>
      </c>
      <c r="H63" s="109">
        <v>4.0328795273567941</v>
      </c>
      <c r="I63" s="109">
        <v>3.0819140308191404</v>
      </c>
      <c r="J63" s="109">
        <v>2.8061554377343851</v>
      </c>
      <c r="K63" s="109">
        <v>1.8270401948842874</v>
      </c>
      <c r="L63" s="109">
        <v>1.317157712305026</v>
      </c>
      <c r="M63" s="109">
        <v>0.83795842855588198</v>
      </c>
      <c r="N63" s="109">
        <v>0.51695616211745243</v>
      </c>
      <c r="O63" s="108">
        <v>0.67473492556495662</v>
      </c>
    </row>
    <row r="64" spans="2:15" ht="14.25" customHeight="1" x14ac:dyDescent="0.15">
      <c r="B64" s="42"/>
      <c r="C64" s="230"/>
      <c r="D64" s="227"/>
      <c r="E64" s="110" t="s">
        <v>129</v>
      </c>
      <c r="F64" s="109">
        <v>8.4100285623611555</v>
      </c>
      <c r="G64" s="109">
        <v>6.3008454298931245</v>
      </c>
      <c r="H64" s="109">
        <v>4.1076487252124654</v>
      </c>
      <c r="I64" s="109">
        <v>3.6196319018404908</v>
      </c>
      <c r="J64" s="109">
        <v>3.2253269916765754</v>
      </c>
      <c r="K64" s="109">
        <v>1.7358599739621001</v>
      </c>
      <c r="L64" s="109">
        <v>1.4553014553014554</v>
      </c>
      <c r="M64" s="109">
        <v>0.93418259023354566</v>
      </c>
      <c r="N64" s="109">
        <v>0.65544465961567111</v>
      </c>
      <c r="O64" s="108">
        <v>0.68278805120910391</v>
      </c>
    </row>
    <row r="65" spans="2:15" ht="14.25" customHeight="1" x14ac:dyDescent="0.15">
      <c r="B65" s="42"/>
      <c r="C65" s="230"/>
      <c r="D65" s="227"/>
      <c r="E65" s="110" t="s">
        <v>130</v>
      </c>
      <c r="F65" s="109">
        <v>7.3078538429231417</v>
      </c>
      <c r="G65" s="109">
        <v>5.4847986852917012</v>
      </c>
      <c r="H65" s="109">
        <v>3.979307600477517</v>
      </c>
      <c r="I65" s="109">
        <v>3.6300444101177831</v>
      </c>
      <c r="J65" s="109">
        <v>2.8744326777609683</v>
      </c>
      <c r="K65" s="109">
        <v>1.479677842292564</v>
      </c>
      <c r="L65" s="109">
        <v>1.3737297704177645</v>
      </c>
      <c r="M65" s="109">
        <v>0.8882309400444115</v>
      </c>
      <c r="N65" s="109">
        <v>0.64736558172990466</v>
      </c>
      <c r="O65" s="108">
        <v>0.88803761100470135</v>
      </c>
    </row>
    <row r="66" spans="2:15" ht="14.25" customHeight="1" x14ac:dyDescent="0.15">
      <c r="B66" s="42"/>
      <c r="C66" s="231"/>
      <c r="D66" s="227"/>
      <c r="E66" s="110" t="s">
        <v>131</v>
      </c>
      <c r="F66" s="109">
        <v>3.5486003967379323</v>
      </c>
      <c r="G66" s="109">
        <v>2.720234358652438</v>
      </c>
      <c r="H66" s="109">
        <v>2.2667476219388787</v>
      </c>
      <c r="I66" s="109">
        <v>1.559792027729636</v>
      </c>
      <c r="J66" s="109">
        <v>1.9896831245394251</v>
      </c>
      <c r="K66" s="109">
        <v>1.0065336394137383</v>
      </c>
      <c r="L66" s="109">
        <v>1.088990981793432</v>
      </c>
      <c r="M66" s="109">
        <v>0.70112506114462736</v>
      </c>
      <c r="N66" s="109">
        <v>0.32822757111597373</v>
      </c>
      <c r="O66" s="108">
        <v>0.43999393111819146</v>
      </c>
    </row>
    <row r="67" spans="2:15" ht="14.25" customHeight="1" x14ac:dyDescent="0.15">
      <c r="B67" s="175" t="s">
        <v>28</v>
      </c>
      <c r="C67" s="177"/>
      <c r="D67" s="140" t="s">
        <v>132</v>
      </c>
      <c r="E67" s="140"/>
      <c r="F67" s="111">
        <v>14.657386345768824</v>
      </c>
      <c r="G67" s="111">
        <v>18.156115811402575</v>
      </c>
      <c r="H67" s="111">
        <v>16.647180598311685</v>
      </c>
      <c r="I67" s="111">
        <v>18.176313484640421</v>
      </c>
      <c r="J67" s="111">
        <v>19.572697970206466</v>
      </c>
      <c r="K67" s="111">
        <v>16.206118245168078</v>
      </c>
      <c r="L67" s="111">
        <v>12.973996938224829</v>
      </c>
      <c r="M67" s="111">
        <v>13.009465262597233</v>
      </c>
      <c r="N67" s="111">
        <v>11.870443167691429</v>
      </c>
      <c r="O67" s="108">
        <v>16.23023074928701</v>
      </c>
    </row>
    <row r="68" spans="2:15" ht="14.25" customHeight="1" x14ac:dyDescent="0.15">
      <c r="B68" s="181"/>
      <c r="C68" s="222"/>
      <c r="D68" s="225" t="s">
        <v>126</v>
      </c>
      <c r="E68" s="226"/>
      <c r="F68" s="109">
        <v>36.744098561083419</v>
      </c>
      <c r="G68" s="109">
        <v>38.782993424043156</v>
      </c>
      <c r="H68" s="109">
        <v>37.57455855430225</v>
      </c>
      <c r="I68" s="109">
        <v>38.299719320582192</v>
      </c>
      <c r="J68" s="109">
        <v>42.334767862741188</v>
      </c>
      <c r="K68" s="109">
        <v>41.021955412756121</v>
      </c>
      <c r="L68" s="109">
        <v>33.821802114212204</v>
      </c>
      <c r="M68" s="109">
        <v>28.836705803980351</v>
      </c>
      <c r="N68" s="109">
        <v>32.085162786844499</v>
      </c>
      <c r="O68" s="108">
        <v>38.370681090628104</v>
      </c>
    </row>
    <row r="69" spans="2:15" ht="14.25" customHeight="1" x14ac:dyDescent="0.15">
      <c r="B69" s="181"/>
      <c r="C69" s="222"/>
      <c r="D69" s="227"/>
      <c r="E69" s="110" t="s">
        <v>127</v>
      </c>
      <c r="F69" s="109">
        <v>26.126436781609197</v>
      </c>
      <c r="G69" s="109">
        <v>25.068268705625339</v>
      </c>
      <c r="H69" s="109">
        <v>21.098473204221744</v>
      </c>
      <c r="I69" s="109">
        <v>23.273931249391371</v>
      </c>
      <c r="J69" s="109">
        <v>24.813319878910193</v>
      </c>
      <c r="K69" s="109">
        <v>23.813595553655411</v>
      </c>
      <c r="L69" s="109">
        <v>18.937564677474992</v>
      </c>
      <c r="M69" s="109">
        <v>17.034968431277321</v>
      </c>
      <c r="N69" s="109">
        <v>32.367518109035451</v>
      </c>
      <c r="O69" s="108">
        <v>36.005308560053081</v>
      </c>
    </row>
    <row r="70" spans="2:15" ht="14.25" customHeight="1" x14ac:dyDescent="0.15">
      <c r="B70" s="181"/>
      <c r="C70" s="222"/>
      <c r="D70" s="227"/>
      <c r="E70" s="110" t="s">
        <v>128</v>
      </c>
      <c r="F70" s="109">
        <v>40.497499341932084</v>
      </c>
      <c r="G70" s="109">
        <v>38.887487386478305</v>
      </c>
      <c r="H70" s="109">
        <v>35.358335473927561</v>
      </c>
      <c r="I70" s="109">
        <v>41.889699918897001</v>
      </c>
      <c r="J70" s="109">
        <v>41.600931074615282</v>
      </c>
      <c r="K70" s="109">
        <v>31.961023142509138</v>
      </c>
      <c r="L70" s="109">
        <v>22.287694974003465</v>
      </c>
      <c r="M70" s="109">
        <v>17.68418761562738</v>
      </c>
      <c r="N70" s="109">
        <v>21.546732837055419</v>
      </c>
      <c r="O70" s="108">
        <v>26.378922566134733</v>
      </c>
    </row>
    <row r="71" spans="2:15" ht="14.25" customHeight="1" x14ac:dyDescent="0.15">
      <c r="B71" s="181"/>
      <c r="C71" s="222"/>
      <c r="D71" s="227"/>
      <c r="E71" s="110" t="s">
        <v>129</v>
      </c>
      <c r="F71" s="109">
        <v>48.936845445890192</v>
      </c>
      <c r="G71" s="109">
        <v>55.256021694050084</v>
      </c>
      <c r="H71" s="109">
        <v>55.697198615045643</v>
      </c>
      <c r="I71" s="109">
        <v>56.211656441717793</v>
      </c>
      <c r="J71" s="109">
        <v>63.897146254458981</v>
      </c>
      <c r="K71" s="109">
        <v>54.968899175466511</v>
      </c>
      <c r="L71" s="109">
        <v>40.63756063756064</v>
      </c>
      <c r="M71" s="109">
        <v>34.409058740268932</v>
      </c>
      <c r="N71" s="109">
        <v>36.690004468940863</v>
      </c>
      <c r="O71" s="108">
        <v>41.351351351351354</v>
      </c>
    </row>
    <row r="72" spans="2:15" ht="14.25" customHeight="1" x14ac:dyDescent="0.15">
      <c r="B72" s="181"/>
      <c r="C72" s="222"/>
      <c r="D72" s="227"/>
      <c r="E72" s="110" t="s">
        <v>130</v>
      </c>
      <c r="F72" s="109">
        <v>47.837043259134816</v>
      </c>
      <c r="G72" s="109">
        <v>56.61462612982745</v>
      </c>
      <c r="H72" s="109">
        <v>59.231993633107841</v>
      </c>
      <c r="I72" s="109">
        <v>53.195597605715392</v>
      </c>
      <c r="J72" s="109">
        <v>61.57337367624811</v>
      </c>
      <c r="K72" s="109">
        <v>70.518823749765872</v>
      </c>
      <c r="L72" s="109">
        <v>59.032743695897629</v>
      </c>
      <c r="M72" s="109">
        <v>49.074759437453736</v>
      </c>
      <c r="N72" s="109">
        <v>46.538392375472036</v>
      </c>
      <c r="O72" s="108">
        <v>60.612920076615005</v>
      </c>
    </row>
    <row r="73" spans="2:15" ht="14.25" customHeight="1" x14ac:dyDescent="0.15">
      <c r="B73" s="223"/>
      <c r="C73" s="224"/>
      <c r="D73" s="228"/>
      <c r="E73" s="110" t="s">
        <v>131</v>
      </c>
      <c r="F73" s="109">
        <v>22.239365219307913</v>
      </c>
      <c r="G73" s="109">
        <v>25.109855618330197</v>
      </c>
      <c r="H73" s="109">
        <v>28.273628820076908</v>
      </c>
      <c r="I73" s="109">
        <v>25.553629886385522</v>
      </c>
      <c r="J73" s="109">
        <v>29.900515843773029</v>
      </c>
      <c r="K73" s="109">
        <v>37.753840720466187</v>
      </c>
      <c r="L73" s="109">
        <v>41.670920537689298</v>
      </c>
      <c r="M73" s="109">
        <v>37.143323006685151</v>
      </c>
      <c r="N73" s="109">
        <v>30.275085964363864</v>
      </c>
      <c r="O73" s="108">
        <v>35.502958579881657</v>
      </c>
    </row>
    <row r="74" spans="2:15" x14ac:dyDescent="0.15">
      <c r="B74" s="9"/>
      <c r="C74" s="9"/>
      <c r="D74" s="9"/>
      <c r="E74" s="9"/>
      <c r="F74" s="9"/>
      <c r="G74" s="9"/>
      <c r="H74" s="9"/>
      <c r="I74" s="9"/>
      <c r="M74" s="9"/>
    </row>
  </sheetData>
  <mergeCells count="50">
    <mergeCell ref="L2:L3"/>
    <mergeCell ref="M2:M3"/>
    <mergeCell ref="N2:N3"/>
    <mergeCell ref="O2:O3"/>
    <mergeCell ref="B4:C10"/>
    <mergeCell ref="D4:E4"/>
    <mergeCell ref="D5:E5"/>
    <mergeCell ref="D6:D10"/>
    <mergeCell ref="F2:F3"/>
    <mergeCell ref="G2:G3"/>
    <mergeCell ref="H2:H3"/>
    <mergeCell ref="I2:I3"/>
    <mergeCell ref="J2:J3"/>
    <mergeCell ref="K2:K3"/>
    <mergeCell ref="B11:C17"/>
    <mergeCell ref="D11:E11"/>
    <mergeCell ref="D12:E12"/>
    <mergeCell ref="D13:D17"/>
    <mergeCell ref="B18:C24"/>
    <mergeCell ref="D18:E18"/>
    <mergeCell ref="D19:E19"/>
    <mergeCell ref="D20:D24"/>
    <mergeCell ref="B25:C31"/>
    <mergeCell ref="D25:E25"/>
    <mergeCell ref="D26:E26"/>
    <mergeCell ref="D27:D31"/>
    <mergeCell ref="B32:C38"/>
    <mergeCell ref="D32:E32"/>
    <mergeCell ref="D33:E33"/>
    <mergeCell ref="D34:D38"/>
    <mergeCell ref="B39:C45"/>
    <mergeCell ref="D39:E39"/>
    <mergeCell ref="D40:E40"/>
    <mergeCell ref="D41:D45"/>
    <mergeCell ref="B46:C52"/>
    <mergeCell ref="D46:E46"/>
    <mergeCell ref="D47:E47"/>
    <mergeCell ref="D48:D52"/>
    <mergeCell ref="B67:C73"/>
    <mergeCell ref="D67:E67"/>
    <mergeCell ref="D68:E68"/>
    <mergeCell ref="D69:D73"/>
    <mergeCell ref="C53:C59"/>
    <mergeCell ref="D53:E53"/>
    <mergeCell ref="D54:E54"/>
    <mergeCell ref="D55:D59"/>
    <mergeCell ref="C60:C66"/>
    <mergeCell ref="D60:E60"/>
    <mergeCell ref="D61:E61"/>
    <mergeCell ref="D62:D66"/>
  </mergeCells>
  <phoneticPr fontId="1"/>
  <pageMargins left="0.7" right="0.7" top="0.75" bottom="0.75" header="0.3" footer="0.3"/>
  <pageSetup paperSize="9" scale="77" orientation="portrait" r:id="rId1"/>
  <rowBreaks count="1" manualBreakCount="1">
    <brk id="7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93FA-5A6A-417D-BF7C-6782B13C61DF}">
  <sheetPr>
    <pageSetUpPr fitToPage="1"/>
  </sheetPr>
  <dimension ref="B1:N7"/>
  <sheetViews>
    <sheetView showGridLines="0" view="pageBreakPreview" zoomScale="115" zoomScaleNormal="175" zoomScaleSheetLayoutView="115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3.5" x14ac:dyDescent="0.15"/>
  <cols>
    <col min="1" max="1" width="2.75" customWidth="1"/>
    <col min="2" max="3" width="2.25" customWidth="1"/>
    <col min="4" max="4" width="9" customWidth="1"/>
    <col min="5" max="14" width="8.625" customWidth="1"/>
  </cols>
  <sheetData>
    <row r="1" spans="2:14" ht="15" customHeight="1" x14ac:dyDescent="0.15">
      <c r="B1" t="s">
        <v>134</v>
      </c>
    </row>
    <row r="2" spans="2:14" ht="1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5" customHeight="1" x14ac:dyDescent="0.15">
      <c r="B4" s="139" t="s">
        <v>13</v>
      </c>
      <c r="C4" s="140"/>
      <c r="D4" s="140"/>
      <c r="E4" s="7">
        <v>1061851</v>
      </c>
      <c r="F4" s="7">
        <v>974013</v>
      </c>
      <c r="G4" s="7">
        <v>874094</v>
      </c>
      <c r="H4" s="7">
        <v>787929</v>
      </c>
      <c r="I4" s="7">
        <v>719621</v>
      </c>
      <c r="J4" s="7">
        <v>639722</v>
      </c>
      <c r="K4" s="7">
        <v>582008</v>
      </c>
      <c r="L4" s="7">
        <v>460637</v>
      </c>
      <c r="M4" s="7">
        <v>417350</v>
      </c>
      <c r="N4" s="7">
        <v>452312</v>
      </c>
    </row>
    <row r="5" spans="2:14" ht="15" customHeight="1" x14ac:dyDescent="0.15">
      <c r="B5" s="112"/>
      <c r="C5" s="180" t="s">
        <v>135</v>
      </c>
      <c r="D5" s="138"/>
      <c r="E5" s="8">
        <v>17192</v>
      </c>
      <c r="F5" s="8">
        <v>17769</v>
      </c>
      <c r="G5" s="8">
        <v>17929</v>
      </c>
      <c r="H5" s="8">
        <v>18319</v>
      </c>
      <c r="I5" s="8">
        <v>18257</v>
      </c>
      <c r="J5" s="8">
        <v>17689</v>
      </c>
      <c r="K5" s="8">
        <v>17625</v>
      </c>
      <c r="L5" s="8">
        <v>15100</v>
      </c>
      <c r="M5" s="8">
        <v>14121</v>
      </c>
      <c r="N5" s="8">
        <v>15917</v>
      </c>
    </row>
    <row r="6" spans="2:14" ht="15" customHeight="1" x14ac:dyDescent="0.15">
      <c r="B6" s="44"/>
      <c r="C6" s="44"/>
      <c r="D6" s="45" t="s">
        <v>35</v>
      </c>
      <c r="E6" s="113">
        <v>1.6190595479026719</v>
      </c>
      <c r="F6" s="113">
        <v>1.824308299786553</v>
      </c>
      <c r="G6" s="113">
        <v>2.0511523932208666</v>
      </c>
      <c r="H6" s="113">
        <v>2.3249556749402549</v>
      </c>
      <c r="I6" s="113">
        <v>2.537029908799215</v>
      </c>
      <c r="J6" s="113">
        <v>2.7651073435023337</v>
      </c>
      <c r="K6" s="113">
        <v>3.0283088892248902</v>
      </c>
      <c r="L6" s="113">
        <v>3.2780692823199176</v>
      </c>
      <c r="M6" s="113">
        <v>3.3834910746375941</v>
      </c>
      <c r="N6" s="113">
        <f>N5/N4*100</f>
        <v>3.5190311112683279</v>
      </c>
    </row>
    <row r="7" spans="2:14" ht="15" customHeight="1" x14ac:dyDescent="0.15">
      <c r="I7" t="s">
        <v>61</v>
      </c>
    </row>
  </sheetData>
  <mergeCells count="12">
    <mergeCell ref="C5:D5"/>
    <mergeCell ref="E2:E3"/>
    <mergeCell ref="F2:F3"/>
    <mergeCell ref="G2:G3"/>
    <mergeCell ref="H2:H3"/>
    <mergeCell ref="K2:K3"/>
    <mergeCell ref="L2:L3"/>
    <mergeCell ref="M2:M3"/>
    <mergeCell ref="N2:N3"/>
    <mergeCell ref="B4:D4"/>
    <mergeCell ref="I2:I3"/>
    <mergeCell ref="J2:J3"/>
  </mergeCells>
  <phoneticPr fontId="1"/>
  <pageMargins left="0.7" right="0.7" top="0.75" bottom="0.75" header="0.3" footer="0.3"/>
  <pageSetup paperSize="9"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3225-5E3D-4763-A39D-1D304EA753A6}">
  <sheetPr>
    <pageSetUpPr fitToPage="1"/>
  </sheetPr>
  <dimension ref="B1:O47"/>
  <sheetViews>
    <sheetView showGridLines="0" view="pageBreakPreview" zoomScaleNormal="160" zoomScaleSheetLayoutView="100" workbookViewId="0">
      <pane xSplit="5" ySplit="3" topLeftCell="F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3.5" x14ac:dyDescent="0.15"/>
  <cols>
    <col min="1" max="1" width="2.125" customWidth="1"/>
    <col min="2" max="2" width="1.75" customWidth="1"/>
    <col min="3" max="3" width="9.5" customWidth="1"/>
    <col min="4" max="4" width="2.125" customWidth="1"/>
    <col min="5" max="5" width="9.25" customWidth="1"/>
    <col min="6" max="15" width="7.375" customWidth="1"/>
  </cols>
  <sheetData>
    <row r="1" spans="2:15" ht="15" customHeight="1" x14ac:dyDescent="0.15">
      <c r="B1" t="s">
        <v>136</v>
      </c>
    </row>
    <row r="2" spans="2:15" ht="15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68</v>
      </c>
      <c r="O2" s="133" t="s">
        <v>69</v>
      </c>
    </row>
    <row r="3" spans="2:15" ht="15" customHeight="1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ht="15" customHeight="1" x14ac:dyDescent="0.15">
      <c r="B4" s="147" t="s">
        <v>1</v>
      </c>
      <c r="C4" s="148"/>
      <c r="D4" s="234" t="s">
        <v>13</v>
      </c>
      <c r="E4" s="235"/>
      <c r="F4" s="7">
        <v>930</v>
      </c>
      <c r="G4" s="7">
        <v>1047</v>
      </c>
      <c r="H4" s="7">
        <v>921</v>
      </c>
      <c r="I4" s="7">
        <v>889</v>
      </c>
      <c r="J4" s="7">
        <v>914</v>
      </c>
      <c r="K4" s="7">
        <v>905</v>
      </c>
      <c r="L4" s="7">
        <v>944</v>
      </c>
      <c r="M4" s="7">
        <v>924</v>
      </c>
      <c r="N4" s="7">
        <v>869</v>
      </c>
      <c r="O4" s="7">
        <v>847</v>
      </c>
    </row>
    <row r="5" spans="2:15" ht="15" customHeight="1" x14ac:dyDescent="0.15">
      <c r="B5" s="149"/>
      <c r="C5" s="150"/>
      <c r="D5" s="114"/>
      <c r="E5" s="115" t="s">
        <v>137</v>
      </c>
      <c r="F5" s="8">
        <v>30</v>
      </c>
      <c r="G5" s="8">
        <v>41</v>
      </c>
      <c r="H5" s="8">
        <v>41</v>
      </c>
      <c r="I5" s="8">
        <v>47</v>
      </c>
      <c r="J5" s="8">
        <v>51</v>
      </c>
      <c r="K5" s="8">
        <v>57</v>
      </c>
      <c r="L5" s="8">
        <v>56</v>
      </c>
      <c r="M5" s="8">
        <v>61</v>
      </c>
      <c r="N5" s="8">
        <v>62</v>
      </c>
      <c r="O5" s="8">
        <v>62</v>
      </c>
    </row>
    <row r="6" spans="2:15" ht="15" customHeight="1" x14ac:dyDescent="0.15">
      <c r="B6" s="151"/>
      <c r="C6" s="152"/>
      <c r="D6" s="116"/>
      <c r="E6" s="117" t="s">
        <v>36</v>
      </c>
      <c r="F6" s="103">
        <v>3.225806451612903</v>
      </c>
      <c r="G6" s="103">
        <v>3.9159503342884436</v>
      </c>
      <c r="H6" s="103">
        <v>4.451682953311618</v>
      </c>
      <c r="I6" s="103">
        <v>5.2868391451068613</v>
      </c>
      <c r="J6" s="103">
        <v>5.5798687089715537</v>
      </c>
      <c r="K6" s="103">
        <v>6.2983425414364635</v>
      </c>
      <c r="L6" s="103">
        <v>5.9322033898305087</v>
      </c>
      <c r="M6" s="103">
        <v>6.6017316017316015</v>
      </c>
      <c r="N6" s="103">
        <v>7.1346375143843499</v>
      </c>
      <c r="O6" s="103">
        <f>O5/O4*100</f>
        <v>7.319952774498228</v>
      </c>
    </row>
    <row r="7" spans="2:15" ht="15" customHeight="1" x14ac:dyDescent="0.15">
      <c r="B7" s="147" t="s">
        <v>2</v>
      </c>
      <c r="C7" s="148"/>
      <c r="D7" s="234" t="s">
        <v>20</v>
      </c>
      <c r="E7" s="235"/>
      <c r="F7" s="7">
        <v>3097</v>
      </c>
      <c r="G7" s="7">
        <v>2838</v>
      </c>
      <c r="H7" s="7">
        <v>2249</v>
      </c>
      <c r="I7" s="7">
        <v>2111</v>
      </c>
      <c r="J7" s="7">
        <v>1707</v>
      </c>
      <c r="K7" s="7">
        <v>1624</v>
      </c>
      <c r="L7" s="7">
        <v>1375</v>
      </c>
      <c r="M7" s="7">
        <v>1254</v>
      </c>
      <c r="N7" s="7">
        <v>1039</v>
      </c>
      <c r="O7" s="7">
        <v>1061</v>
      </c>
    </row>
    <row r="8" spans="2:15" ht="15" customHeight="1" x14ac:dyDescent="0.15">
      <c r="B8" s="149"/>
      <c r="C8" s="150"/>
      <c r="D8" s="114"/>
      <c r="E8" s="115" t="s">
        <v>137</v>
      </c>
      <c r="F8" s="8">
        <v>67</v>
      </c>
      <c r="G8" s="8">
        <v>83</v>
      </c>
      <c r="H8" s="8">
        <v>53</v>
      </c>
      <c r="I8" s="8">
        <v>66</v>
      </c>
      <c r="J8" s="8">
        <v>44</v>
      </c>
      <c r="K8" s="8">
        <v>72</v>
      </c>
      <c r="L8" s="8">
        <v>56</v>
      </c>
      <c r="M8" s="8">
        <v>57</v>
      </c>
      <c r="N8" s="8">
        <v>57</v>
      </c>
      <c r="O8" s="8">
        <v>62</v>
      </c>
    </row>
    <row r="9" spans="2:15" ht="15" customHeight="1" x14ac:dyDescent="0.15">
      <c r="B9" s="151"/>
      <c r="C9" s="152"/>
      <c r="D9" s="116"/>
      <c r="E9" s="117" t="s">
        <v>0</v>
      </c>
      <c r="F9" s="103">
        <v>2.1633839199225053</v>
      </c>
      <c r="G9" s="103">
        <v>2.9245947850599014</v>
      </c>
      <c r="H9" s="103">
        <v>2.3566029346376167</v>
      </c>
      <c r="I9" s="103">
        <v>3.1264803410705824</v>
      </c>
      <c r="J9" s="103">
        <v>2.5776215582893967</v>
      </c>
      <c r="K9" s="103">
        <v>4.4334975369458132</v>
      </c>
      <c r="L9" s="103">
        <v>4.0727272727272732</v>
      </c>
      <c r="M9" s="103">
        <v>4.5454545454545459</v>
      </c>
      <c r="N9" s="103">
        <v>5.4860442733397496</v>
      </c>
      <c r="O9" s="103">
        <f t="shared" ref="O9" si="0">O8/O7*100</f>
        <v>5.8435438265786992</v>
      </c>
    </row>
    <row r="10" spans="2:15" ht="15" customHeight="1" x14ac:dyDescent="0.15">
      <c r="B10" s="147" t="s">
        <v>47</v>
      </c>
      <c r="C10" s="148"/>
      <c r="D10" s="234" t="s">
        <v>20</v>
      </c>
      <c r="E10" s="235"/>
      <c r="F10" s="7">
        <v>1409</v>
      </c>
      <c r="G10" s="7">
        <v>1250</v>
      </c>
      <c r="H10" s="7">
        <v>1167</v>
      </c>
      <c r="I10" s="7">
        <v>989</v>
      </c>
      <c r="J10" s="7">
        <v>1109</v>
      </c>
      <c r="K10" s="7">
        <v>1307</v>
      </c>
      <c r="L10" s="7">
        <v>1405</v>
      </c>
      <c r="M10" s="7">
        <v>1332</v>
      </c>
      <c r="N10" s="7">
        <v>1388</v>
      </c>
      <c r="O10" s="7">
        <v>1655</v>
      </c>
    </row>
    <row r="11" spans="2:15" ht="15" customHeight="1" x14ac:dyDescent="0.15">
      <c r="B11" s="149"/>
      <c r="C11" s="150"/>
      <c r="D11" s="114"/>
      <c r="E11" s="115" t="s">
        <v>137</v>
      </c>
      <c r="F11" s="8">
        <v>30</v>
      </c>
      <c r="G11" s="8">
        <v>33</v>
      </c>
      <c r="H11" s="8">
        <v>32</v>
      </c>
      <c r="I11" s="8">
        <v>22</v>
      </c>
      <c r="J11" s="8">
        <v>28</v>
      </c>
      <c r="K11" s="8">
        <v>33</v>
      </c>
      <c r="L11" s="8">
        <v>36</v>
      </c>
      <c r="M11" s="8">
        <v>45</v>
      </c>
      <c r="N11" s="8">
        <v>58</v>
      </c>
      <c r="O11" s="8">
        <v>42</v>
      </c>
    </row>
    <row r="12" spans="2:15" ht="15" customHeight="1" x14ac:dyDescent="0.15">
      <c r="B12" s="151"/>
      <c r="C12" s="152"/>
      <c r="D12" s="116"/>
      <c r="E12" s="117" t="s">
        <v>0</v>
      </c>
      <c r="F12" s="103">
        <v>2.1291696238466997</v>
      </c>
      <c r="G12" s="103">
        <v>2.64</v>
      </c>
      <c r="H12" s="103">
        <v>2.7420736932305059</v>
      </c>
      <c r="I12" s="103">
        <v>2.2244691607684528</v>
      </c>
      <c r="J12" s="103">
        <v>2.5247971145175834</v>
      </c>
      <c r="K12" s="103">
        <v>2.5248661055853097</v>
      </c>
      <c r="L12" s="103">
        <v>2.5622775800711746</v>
      </c>
      <c r="M12" s="103">
        <v>3.3783783783783785</v>
      </c>
      <c r="N12" s="103">
        <v>4.1786743515850144</v>
      </c>
      <c r="O12" s="103">
        <f t="shared" ref="O12" si="1">O11/O10*100</f>
        <v>2.5377643504531724</v>
      </c>
    </row>
    <row r="13" spans="2:15" ht="15" customHeight="1" x14ac:dyDescent="0.15">
      <c r="B13" s="141" t="s">
        <v>3</v>
      </c>
      <c r="C13" s="136"/>
      <c r="D13" s="234" t="s">
        <v>20</v>
      </c>
      <c r="E13" s="235"/>
      <c r="F13" s="7">
        <v>31545</v>
      </c>
      <c r="G13" s="7">
        <v>32372</v>
      </c>
      <c r="H13" s="7">
        <v>32543</v>
      </c>
      <c r="I13" s="7">
        <v>31813</v>
      </c>
      <c r="J13" s="7">
        <v>31013</v>
      </c>
      <c r="K13" s="7">
        <v>31362</v>
      </c>
      <c r="L13" s="7">
        <v>30276</v>
      </c>
      <c r="M13" s="7">
        <v>27637</v>
      </c>
      <c r="N13" s="7">
        <v>26436</v>
      </c>
      <c r="O13" s="7">
        <v>27849</v>
      </c>
    </row>
    <row r="14" spans="2:15" ht="15" customHeight="1" x14ac:dyDescent="0.15">
      <c r="B14" s="142"/>
      <c r="C14" s="143"/>
      <c r="D14" s="114"/>
      <c r="E14" s="115" t="s">
        <v>137</v>
      </c>
      <c r="F14" s="8">
        <v>736</v>
      </c>
      <c r="G14" s="8">
        <v>819</v>
      </c>
      <c r="H14" s="8">
        <v>889</v>
      </c>
      <c r="I14" s="8">
        <v>919</v>
      </c>
      <c r="J14" s="8">
        <v>924</v>
      </c>
      <c r="K14" s="8">
        <v>932</v>
      </c>
      <c r="L14" s="8">
        <v>939</v>
      </c>
      <c r="M14" s="8">
        <v>914</v>
      </c>
      <c r="N14" s="8">
        <v>887</v>
      </c>
      <c r="O14" s="8">
        <v>935</v>
      </c>
    </row>
    <row r="15" spans="2:15" ht="15" customHeight="1" x14ac:dyDescent="0.15">
      <c r="B15" s="144"/>
      <c r="C15" s="145"/>
      <c r="D15" s="116"/>
      <c r="E15" s="117" t="s">
        <v>0</v>
      </c>
      <c r="F15" s="103">
        <v>2.3331748296084958</v>
      </c>
      <c r="G15" s="103">
        <v>2.5299641665636972</v>
      </c>
      <c r="H15" s="103">
        <v>2.7317702731770273</v>
      </c>
      <c r="I15" s="103">
        <v>2.8887561688617858</v>
      </c>
      <c r="J15" s="103">
        <v>2.9793957372714668</v>
      </c>
      <c r="K15" s="103">
        <v>2.971749250685543</v>
      </c>
      <c r="L15" s="103">
        <v>3.1014665081252479</v>
      </c>
      <c r="M15" s="103">
        <v>3.30716069037884</v>
      </c>
      <c r="N15" s="103">
        <v>3.3552731124224544</v>
      </c>
      <c r="O15" s="103">
        <f t="shared" ref="O15" si="2">O14/O13*100</f>
        <v>3.3573916478150023</v>
      </c>
    </row>
    <row r="16" spans="2:15" ht="15" customHeight="1" x14ac:dyDescent="0.15">
      <c r="B16" s="147" t="s">
        <v>4</v>
      </c>
      <c r="C16" s="148"/>
      <c r="D16" s="234" t="s">
        <v>20</v>
      </c>
      <c r="E16" s="235"/>
      <c r="F16" s="7">
        <v>27864</v>
      </c>
      <c r="G16" s="7">
        <v>26653</v>
      </c>
      <c r="H16" s="7">
        <v>25183</v>
      </c>
      <c r="I16" s="7">
        <v>24365</v>
      </c>
      <c r="J16" s="7">
        <v>23286</v>
      </c>
      <c r="K16" s="7">
        <v>22523</v>
      </c>
      <c r="L16" s="7">
        <v>21188</v>
      </c>
      <c r="M16" s="7">
        <v>18963</v>
      </c>
      <c r="N16" s="7">
        <v>18145</v>
      </c>
      <c r="O16" s="7">
        <v>19514</v>
      </c>
    </row>
    <row r="17" spans="2:15" ht="15" customHeight="1" x14ac:dyDescent="0.15">
      <c r="B17" s="149"/>
      <c r="C17" s="150"/>
      <c r="D17" s="114"/>
      <c r="E17" s="115" t="s">
        <v>137</v>
      </c>
      <c r="F17" s="8">
        <v>857</v>
      </c>
      <c r="G17" s="8">
        <v>908</v>
      </c>
      <c r="H17" s="8">
        <v>904</v>
      </c>
      <c r="I17" s="8">
        <v>932</v>
      </c>
      <c r="J17" s="8">
        <v>906</v>
      </c>
      <c r="K17" s="8">
        <v>897</v>
      </c>
      <c r="L17" s="8">
        <v>862</v>
      </c>
      <c r="M17" s="8">
        <v>792</v>
      </c>
      <c r="N17" s="8">
        <v>829</v>
      </c>
      <c r="O17" s="8">
        <v>887</v>
      </c>
    </row>
    <row r="18" spans="2:15" ht="15" customHeight="1" x14ac:dyDescent="0.15">
      <c r="B18" s="151"/>
      <c r="C18" s="152"/>
      <c r="D18" s="116"/>
      <c r="E18" s="117" t="s">
        <v>0</v>
      </c>
      <c r="F18" s="103">
        <v>3.0756531725523972</v>
      </c>
      <c r="G18" s="103">
        <v>3.406745957303118</v>
      </c>
      <c r="H18" s="103">
        <v>3.5897232259857836</v>
      </c>
      <c r="I18" s="103">
        <v>3.8251590396059925</v>
      </c>
      <c r="J18" s="103">
        <v>3.8907498067508373</v>
      </c>
      <c r="K18" s="103">
        <v>3.9825955689739381</v>
      </c>
      <c r="L18" s="103">
        <v>4.0683405701340378</v>
      </c>
      <c r="M18" s="103">
        <v>4.1765543426673002</v>
      </c>
      <c r="N18" s="103">
        <v>4.5687517222375309</v>
      </c>
      <c r="O18" s="103">
        <f t="shared" ref="O18" si="3">O17/O16*100</f>
        <v>4.5454545454545459</v>
      </c>
    </row>
    <row r="19" spans="2:15" ht="15" customHeight="1" x14ac:dyDescent="0.15">
      <c r="B19" s="141" t="s">
        <v>7</v>
      </c>
      <c r="C19" s="136"/>
      <c r="D19" s="234" t="s">
        <v>20</v>
      </c>
      <c r="E19" s="235"/>
      <c r="F19" s="7">
        <v>789494</v>
      </c>
      <c r="G19" s="7">
        <v>714436</v>
      </c>
      <c r="H19" s="7">
        <v>634480</v>
      </c>
      <c r="I19" s="7">
        <v>564166</v>
      </c>
      <c r="J19" s="7">
        <v>504753</v>
      </c>
      <c r="K19" s="7">
        <v>444457</v>
      </c>
      <c r="L19" s="7">
        <v>403586</v>
      </c>
      <c r="M19" s="7">
        <v>298793</v>
      </c>
      <c r="N19" s="7">
        <v>266361</v>
      </c>
      <c r="O19" s="118">
        <v>293151</v>
      </c>
    </row>
    <row r="20" spans="2:15" ht="15" customHeight="1" x14ac:dyDescent="0.15">
      <c r="B20" s="142"/>
      <c r="C20" s="143"/>
      <c r="D20" s="114"/>
      <c r="E20" s="115" t="s">
        <v>137</v>
      </c>
      <c r="F20" s="8">
        <v>13161</v>
      </c>
      <c r="G20" s="8">
        <v>13558</v>
      </c>
      <c r="H20" s="8">
        <v>13713</v>
      </c>
      <c r="I20" s="8">
        <v>14120</v>
      </c>
      <c r="J20" s="8">
        <v>13857</v>
      </c>
      <c r="K20" s="8">
        <v>13421</v>
      </c>
      <c r="L20" s="8">
        <v>13556</v>
      </c>
      <c r="M20" s="8">
        <v>11070</v>
      </c>
      <c r="N20" s="8">
        <v>10062</v>
      </c>
      <c r="O20" s="8">
        <v>11770</v>
      </c>
    </row>
    <row r="21" spans="2:15" ht="15" customHeight="1" x14ac:dyDescent="0.15">
      <c r="B21" s="142"/>
      <c r="C21" s="143"/>
      <c r="D21" s="116"/>
      <c r="E21" s="117" t="s">
        <v>0</v>
      </c>
      <c r="F21" s="103">
        <v>1.6670171020932396</v>
      </c>
      <c r="G21" s="103">
        <v>1.8977207195606045</v>
      </c>
      <c r="H21" s="103">
        <v>2.1612974404236542</v>
      </c>
      <c r="I21" s="103">
        <v>2.5028094567910864</v>
      </c>
      <c r="J21" s="103">
        <v>2.7453031482725212</v>
      </c>
      <c r="K21" s="103">
        <v>3.0196396951786113</v>
      </c>
      <c r="L21" s="103">
        <v>3.3588875729088716</v>
      </c>
      <c r="M21" s="103">
        <v>3.7049060720967355</v>
      </c>
      <c r="N21" s="103">
        <v>3.7775800511336119</v>
      </c>
      <c r="O21" s="103">
        <f t="shared" ref="O21" si="4">O20/O19*100</f>
        <v>4.0149956848177215</v>
      </c>
    </row>
    <row r="22" spans="2:15" ht="15" customHeight="1" x14ac:dyDescent="0.15">
      <c r="B22" s="41"/>
      <c r="C22" s="219" t="s">
        <v>138</v>
      </c>
      <c r="D22" s="234" t="s">
        <v>20</v>
      </c>
      <c r="E22" s="235"/>
      <c r="F22" s="7">
        <v>302019</v>
      </c>
      <c r="G22" s="7">
        <v>290960</v>
      </c>
      <c r="H22" s="7">
        <v>259327</v>
      </c>
      <c r="I22" s="7">
        <v>235152</v>
      </c>
      <c r="J22" s="7">
        <v>204381</v>
      </c>
      <c r="K22" s="7">
        <v>182932</v>
      </c>
      <c r="L22" s="7">
        <v>167796</v>
      </c>
      <c r="M22" s="7">
        <v>120033</v>
      </c>
      <c r="N22" s="7">
        <v>105892</v>
      </c>
      <c r="O22" s="7">
        <v>128198</v>
      </c>
    </row>
    <row r="23" spans="2:15" ht="15" customHeight="1" x14ac:dyDescent="0.15">
      <c r="B23" s="41"/>
      <c r="C23" s="242"/>
      <c r="D23" s="114"/>
      <c r="E23" s="115" t="s">
        <v>137</v>
      </c>
      <c r="F23" s="8">
        <v>6099</v>
      </c>
      <c r="G23" s="8">
        <v>6890</v>
      </c>
      <c r="H23" s="8">
        <v>7183</v>
      </c>
      <c r="I23" s="8">
        <v>7840</v>
      </c>
      <c r="J23" s="8">
        <v>7710</v>
      </c>
      <c r="K23" s="8">
        <v>7745</v>
      </c>
      <c r="L23" s="8">
        <v>8000</v>
      </c>
      <c r="M23" s="8">
        <v>6707</v>
      </c>
      <c r="N23" s="8">
        <v>5848</v>
      </c>
      <c r="O23" s="8">
        <v>7230</v>
      </c>
    </row>
    <row r="24" spans="2:15" ht="15" customHeight="1" x14ac:dyDescent="0.15">
      <c r="B24" s="41"/>
      <c r="C24" s="243"/>
      <c r="D24" s="116"/>
      <c r="E24" s="117" t="s">
        <v>0</v>
      </c>
      <c r="F24" s="103">
        <v>2.0194093749068767</v>
      </c>
      <c r="G24" s="103">
        <v>2.3680230959582071</v>
      </c>
      <c r="H24" s="103">
        <v>2.7698619889174672</v>
      </c>
      <c r="I24" s="103">
        <v>3.3340137443015583</v>
      </c>
      <c r="J24" s="103">
        <v>3.7723663158512775</v>
      </c>
      <c r="K24" s="103">
        <v>4.2338136575339469</v>
      </c>
      <c r="L24" s="103">
        <v>4.7676941047462398</v>
      </c>
      <c r="M24" s="103">
        <v>5.587630068397857</v>
      </c>
      <c r="N24" s="103">
        <v>5.5226079401654511</v>
      </c>
      <c r="O24" s="103">
        <f>O23/O22*100</f>
        <v>5.6397135680743853</v>
      </c>
    </row>
    <row r="25" spans="2:15" ht="15" customHeight="1" x14ac:dyDescent="0.15">
      <c r="B25" s="41"/>
      <c r="C25" s="219" t="s">
        <v>139</v>
      </c>
      <c r="D25" s="234" t="s">
        <v>20</v>
      </c>
      <c r="E25" s="235"/>
      <c r="F25" s="7">
        <v>85627</v>
      </c>
      <c r="G25" s="7">
        <v>73217</v>
      </c>
      <c r="H25" s="7">
        <v>63288</v>
      </c>
      <c r="I25" s="7">
        <v>58257</v>
      </c>
      <c r="J25" s="7">
        <v>53123</v>
      </c>
      <c r="K25" s="7">
        <v>43467</v>
      </c>
      <c r="L25" s="7">
        <v>36179</v>
      </c>
      <c r="M25" s="7">
        <v>27161</v>
      </c>
      <c r="N25" s="7">
        <v>22577</v>
      </c>
      <c r="O25" s="7">
        <v>22539</v>
      </c>
    </row>
    <row r="26" spans="2:15" ht="15" customHeight="1" x14ac:dyDescent="0.15">
      <c r="B26" s="41"/>
      <c r="C26" s="242"/>
      <c r="D26" s="114"/>
      <c r="E26" s="115" t="s">
        <v>137</v>
      </c>
      <c r="F26" s="8">
        <v>1159</v>
      </c>
      <c r="G26" s="8">
        <v>1088</v>
      </c>
      <c r="H26" s="8">
        <v>1020</v>
      </c>
      <c r="I26" s="8">
        <v>1046</v>
      </c>
      <c r="J26" s="8">
        <v>1095</v>
      </c>
      <c r="K26" s="8">
        <v>990</v>
      </c>
      <c r="L26" s="8">
        <v>973</v>
      </c>
      <c r="M26" s="8">
        <v>850</v>
      </c>
      <c r="N26" s="8">
        <v>798</v>
      </c>
      <c r="O26" s="8">
        <v>791</v>
      </c>
    </row>
    <row r="27" spans="2:15" ht="15" customHeight="1" x14ac:dyDescent="0.15">
      <c r="B27" s="41"/>
      <c r="C27" s="243"/>
      <c r="D27" s="116"/>
      <c r="E27" s="117" t="s">
        <v>0</v>
      </c>
      <c r="F27" s="103">
        <v>1.353545026685508</v>
      </c>
      <c r="G27" s="103">
        <v>1.4859936899900295</v>
      </c>
      <c r="H27" s="103">
        <v>1.6116799393249905</v>
      </c>
      <c r="I27" s="103">
        <v>1.7954923871809396</v>
      </c>
      <c r="J27" s="103">
        <v>2.0612540707414868</v>
      </c>
      <c r="K27" s="103">
        <v>2.2775898957830076</v>
      </c>
      <c r="L27" s="103">
        <v>2.6894054562038754</v>
      </c>
      <c r="M27" s="103">
        <v>3.129487132285262</v>
      </c>
      <c r="N27" s="103">
        <v>3.5345705806794525</v>
      </c>
      <c r="O27" s="103">
        <f>O26/O25*100</f>
        <v>3.5094724699409912</v>
      </c>
    </row>
    <row r="28" spans="2:15" ht="15" customHeight="1" x14ac:dyDescent="0.15">
      <c r="B28" s="41"/>
      <c r="C28" s="219" t="s">
        <v>140</v>
      </c>
      <c r="D28" s="234" t="s">
        <v>20</v>
      </c>
      <c r="E28" s="235"/>
      <c r="F28" s="7">
        <v>42550</v>
      </c>
      <c r="G28" s="7">
        <v>39317</v>
      </c>
      <c r="H28" s="7">
        <v>36231</v>
      </c>
      <c r="I28" s="7">
        <v>33405</v>
      </c>
      <c r="J28" s="7">
        <v>30477</v>
      </c>
      <c r="K28" s="7">
        <v>26453</v>
      </c>
      <c r="L28" s="7">
        <v>21874</v>
      </c>
      <c r="M28" s="7">
        <v>12599</v>
      </c>
      <c r="N28" s="7">
        <v>9461</v>
      </c>
      <c r="O28" s="7">
        <v>9166</v>
      </c>
    </row>
    <row r="29" spans="2:15" ht="15" customHeight="1" x14ac:dyDescent="0.15">
      <c r="B29" s="41"/>
      <c r="C29" s="242"/>
      <c r="D29" s="114"/>
      <c r="E29" s="115" t="s">
        <v>137</v>
      </c>
      <c r="F29" s="8">
        <v>768</v>
      </c>
      <c r="G29" s="8">
        <v>754</v>
      </c>
      <c r="H29" s="8">
        <v>784</v>
      </c>
      <c r="I29" s="8">
        <v>809</v>
      </c>
      <c r="J29" s="8">
        <v>765</v>
      </c>
      <c r="K29" s="8">
        <v>732</v>
      </c>
      <c r="L29" s="8">
        <v>689</v>
      </c>
      <c r="M29" s="8">
        <v>392</v>
      </c>
      <c r="N29" s="8">
        <v>289</v>
      </c>
      <c r="O29" s="8">
        <v>300</v>
      </c>
    </row>
    <row r="30" spans="2:15" ht="15" customHeight="1" x14ac:dyDescent="0.15">
      <c r="B30" s="41"/>
      <c r="C30" s="243"/>
      <c r="D30" s="116"/>
      <c r="E30" s="117" t="s">
        <v>0</v>
      </c>
      <c r="F30" s="103">
        <v>1.8049353701527615</v>
      </c>
      <c r="G30" s="103">
        <v>1.9177455044891525</v>
      </c>
      <c r="H30" s="103">
        <v>2.1638927989842953</v>
      </c>
      <c r="I30" s="103">
        <v>2.4217931447388112</v>
      </c>
      <c r="J30" s="103">
        <v>2.5100895757456443</v>
      </c>
      <c r="K30" s="103">
        <v>2.7671719653725475</v>
      </c>
      <c r="L30" s="103">
        <v>3.1498582792356218</v>
      </c>
      <c r="M30" s="103">
        <v>3.1113580442892292</v>
      </c>
      <c r="N30" s="103">
        <v>3.0546453863227989</v>
      </c>
      <c r="O30" s="103">
        <f>O29/O28*100</f>
        <v>3.2729653065677504</v>
      </c>
    </row>
    <row r="31" spans="2:15" ht="15" customHeight="1" x14ac:dyDescent="0.15">
      <c r="B31" s="147" t="s">
        <v>9</v>
      </c>
      <c r="C31" s="148"/>
      <c r="D31" s="234" t="s">
        <v>20</v>
      </c>
      <c r="E31" s="235"/>
      <c r="F31" s="7">
        <v>25704</v>
      </c>
      <c r="G31" s="7">
        <v>29880</v>
      </c>
      <c r="H31" s="7">
        <v>28245</v>
      </c>
      <c r="I31" s="7">
        <v>30046</v>
      </c>
      <c r="J31" s="7">
        <v>32828</v>
      </c>
      <c r="K31" s="7">
        <v>29346</v>
      </c>
      <c r="L31" s="7">
        <v>23874</v>
      </c>
      <c r="M31" s="7">
        <v>22113</v>
      </c>
      <c r="N31" s="7">
        <v>22218</v>
      </c>
      <c r="O31" s="7">
        <v>28302</v>
      </c>
    </row>
    <row r="32" spans="2:15" ht="15" customHeight="1" x14ac:dyDescent="0.15">
      <c r="B32" s="149"/>
      <c r="C32" s="150"/>
      <c r="D32" s="114"/>
      <c r="E32" s="115" t="s">
        <v>137</v>
      </c>
      <c r="F32" s="8">
        <v>209</v>
      </c>
      <c r="G32" s="8">
        <v>302</v>
      </c>
      <c r="H32" s="8">
        <v>258</v>
      </c>
      <c r="I32" s="8">
        <v>241</v>
      </c>
      <c r="J32" s="8">
        <v>319</v>
      </c>
      <c r="K32" s="8">
        <v>290</v>
      </c>
      <c r="L32" s="8">
        <v>267</v>
      </c>
      <c r="M32" s="8">
        <v>369</v>
      </c>
      <c r="N32" s="8">
        <v>407</v>
      </c>
      <c r="O32" s="8">
        <v>424</v>
      </c>
    </row>
    <row r="33" spans="2:15" ht="15" customHeight="1" x14ac:dyDescent="0.15">
      <c r="B33" s="151"/>
      <c r="C33" s="152"/>
      <c r="D33" s="116"/>
      <c r="E33" s="117" t="s">
        <v>0</v>
      </c>
      <c r="F33" s="103">
        <v>0.81310301898537185</v>
      </c>
      <c r="G33" s="103">
        <v>1.0107095046854082</v>
      </c>
      <c r="H33" s="103">
        <v>0.91343600637280931</v>
      </c>
      <c r="I33" s="103">
        <v>0.80210344138986889</v>
      </c>
      <c r="J33" s="103">
        <v>0.9717314487632509</v>
      </c>
      <c r="K33" s="103">
        <v>0.98820963674776796</v>
      </c>
      <c r="L33" s="103">
        <v>1.1183714501130937</v>
      </c>
      <c r="M33" s="103">
        <v>1.6687016687016685</v>
      </c>
      <c r="N33" s="103">
        <v>1.8318480511297146</v>
      </c>
      <c r="O33" s="103">
        <f t="shared" ref="O33" si="5">O32/O31*100</f>
        <v>1.4981273408239701</v>
      </c>
    </row>
    <row r="34" spans="2:15" ht="15" customHeight="1" x14ac:dyDescent="0.15">
      <c r="B34" s="147" t="s">
        <v>141</v>
      </c>
      <c r="C34" s="148"/>
      <c r="D34" s="234" t="s">
        <v>20</v>
      </c>
      <c r="E34" s="235"/>
      <c r="F34" s="7">
        <v>7654</v>
      </c>
      <c r="G34" s="7">
        <v>7400</v>
      </c>
      <c r="H34" s="7">
        <v>6755</v>
      </c>
      <c r="I34" s="7">
        <v>6188</v>
      </c>
      <c r="J34" s="7">
        <v>5809</v>
      </c>
      <c r="K34" s="7">
        <v>5340</v>
      </c>
      <c r="L34" s="7">
        <v>4900</v>
      </c>
      <c r="M34" s="7">
        <v>4154</v>
      </c>
      <c r="N34" s="7">
        <v>4283</v>
      </c>
      <c r="O34" s="7">
        <v>4708</v>
      </c>
    </row>
    <row r="35" spans="2:15" ht="15" customHeight="1" x14ac:dyDescent="0.15">
      <c r="B35" s="149"/>
      <c r="C35" s="150"/>
      <c r="D35" s="114"/>
      <c r="E35" s="115" t="s">
        <v>137</v>
      </c>
      <c r="F35" s="8">
        <v>92</v>
      </c>
      <c r="G35" s="8">
        <v>82</v>
      </c>
      <c r="H35" s="8">
        <v>94</v>
      </c>
      <c r="I35" s="8">
        <v>92</v>
      </c>
      <c r="J35" s="8">
        <v>105</v>
      </c>
      <c r="K35" s="8">
        <v>112</v>
      </c>
      <c r="L35" s="8">
        <v>108</v>
      </c>
      <c r="M35" s="8">
        <v>81</v>
      </c>
      <c r="N35" s="8">
        <v>82</v>
      </c>
      <c r="O35" s="8">
        <v>99</v>
      </c>
    </row>
    <row r="36" spans="2:15" ht="15" customHeight="1" x14ac:dyDescent="0.15">
      <c r="B36" s="151"/>
      <c r="C36" s="152"/>
      <c r="D36" s="116"/>
      <c r="E36" s="117" t="s">
        <v>0</v>
      </c>
      <c r="F36" s="103">
        <v>1.2019858897308597</v>
      </c>
      <c r="G36" s="103">
        <v>1.1081081081081081</v>
      </c>
      <c r="H36" s="103">
        <v>1.391561806069578</v>
      </c>
      <c r="I36" s="103">
        <v>1.4867485455720748</v>
      </c>
      <c r="J36" s="103">
        <v>1.8075400241005335</v>
      </c>
      <c r="K36" s="103">
        <v>2.0973782771535583</v>
      </c>
      <c r="L36" s="103">
        <v>2.2040816326530615</v>
      </c>
      <c r="M36" s="103">
        <v>1.9499277804525756</v>
      </c>
      <c r="N36" s="103">
        <v>1.9145458790567358</v>
      </c>
      <c r="O36" s="103">
        <f>O35/O34*100</f>
        <v>2.1028037383177569</v>
      </c>
    </row>
    <row r="37" spans="2:15" ht="15" customHeight="1" x14ac:dyDescent="0.15">
      <c r="B37" s="236" t="s">
        <v>142</v>
      </c>
      <c r="C37" s="237"/>
      <c r="D37" s="234" t="s">
        <v>20</v>
      </c>
      <c r="E37" s="235"/>
      <c r="F37" s="7">
        <v>32970</v>
      </c>
      <c r="G37" s="7">
        <v>29379</v>
      </c>
      <c r="H37" s="7">
        <v>26328</v>
      </c>
      <c r="I37" s="7">
        <v>22849</v>
      </c>
      <c r="J37" s="7">
        <v>20274</v>
      </c>
      <c r="K37" s="7">
        <v>18442</v>
      </c>
      <c r="L37" s="7">
        <v>15732</v>
      </c>
      <c r="M37" s="7">
        <v>14062</v>
      </c>
      <c r="N37" s="7">
        <v>11670</v>
      </c>
      <c r="O37" s="7">
        <v>12241</v>
      </c>
    </row>
    <row r="38" spans="2:15" ht="15" customHeight="1" x14ac:dyDescent="0.15">
      <c r="B38" s="238"/>
      <c r="C38" s="239"/>
      <c r="D38" s="114"/>
      <c r="E38" s="115" t="s">
        <v>137</v>
      </c>
      <c r="F38" s="8">
        <v>290</v>
      </c>
      <c r="G38" s="8">
        <v>289</v>
      </c>
      <c r="H38" s="8">
        <v>363</v>
      </c>
      <c r="I38" s="8">
        <v>369</v>
      </c>
      <c r="J38" s="8">
        <v>365</v>
      </c>
      <c r="K38" s="8">
        <v>380</v>
      </c>
      <c r="L38" s="8">
        <v>369</v>
      </c>
      <c r="M38" s="8">
        <v>326</v>
      </c>
      <c r="N38" s="8">
        <v>279</v>
      </c>
      <c r="O38" s="8">
        <v>323</v>
      </c>
    </row>
    <row r="39" spans="2:15" ht="15" customHeight="1" x14ac:dyDescent="0.15">
      <c r="B39" s="240"/>
      <c r="C39" s="241"/>
      <c r="D39" s="116"/>
      <c r="E39" s="117" t="s">
        <v>0</v>
      </c>
      <c r="F39" s="103">
        <v>0.87958750379132544</v>
      </c>
      <c r="G39" s="103">
        <v>0.98369583716259923</v>
      </c>
      <c r="H39" s="103">
        <v>1.3787602552415679</v>
      </c>
      <c r="I39" s="103">
        <v>1.6149503260536566</v>
      </c>
      <c r="J39" s="103">
        <v>1.8003354049521556</v>
      </c>
      <c r="K39" s="103">
        <v>2.0605140440299317</v>
      </c>
      <c r="L39" s="103">
        <v>2.345537757437071</v>
      </c>
      <c r="M39" s="103">
        <v>2.3183046508320295</v>
      </c>
      <c r="N39" s="103">
        <v>2.3907455012853469</v>
      </c>
      <c r="O39" s="103">
        <f t="shared" ref="O39" si="6">O38/O37*100</f>
        <v>2.6386733110040028</v>
      </c>
    </row>
    <row r="40" spans="2:15" ht="15" customHeight="1" x14ac:dyDescent="0.15">
      <c r="B40" s="141" t="s">
        <v>143</v>
      </c>
      <c r="C40" s="136"/>
      <c r="D40" s="234" t="s">
        <v>20</v>
      </c>
      <c r="E40" s="235"/>
      <c r="F40" s="7">
        <v>14721</v>
      </c>
      <c r="G40" s="7">
        <v>13218</v>
      </c>
      <c r="H40" s="7">
        <v>12521</v>
      </c>
      <c r="I40" s="7">
        <v>11685</v>
      </c>
      <c r="J40" s="7">
        <v>10931</v>
      </c>
      <c r="K40" s="7">
        <v>9496</v>
      </c>
      <c r="L40" s="7">
        <v>9377</v>
      </c>
      <c r="M40" s="7">
        <v>8011</v>
      </c>
      <c r="N40" s="7">
        <v>7057</v>
      </c>
      <c r="O40" s="7">
        <v>6775</v>
      </c>
    </row>
    <row r="41" spans="2:15" ht="15" customHeight="1" x14ac:dyDescent="0.15">
      <c r="B41" s="142"/>
      <c r="C41" s="143"/>
      <c r="D41" s="114"/>
      <c r="E41" s="115" t="s">
        <v>137</v>
      </c>
      <c r="F41" s="8">
        <v>192</v>
      </c>
      <c r="G41" s="8">
        <v>190</v>
      </c>
      <c r="H41" s="8">
        <v>178</v>
      </c>
      <c r="I41" s="8">
        <v>193</v>
      </c>
      <c r="J41" s="8">
        <v>195</v>
      </c>
      <c r="K41" s="8">
        <v>177</v>
      </c>
      <c r="L41" s="8">
        <v>158</v>
      </c>
      <c r="M41" s="8">
        <v>136</v>
      </c>
      <c r="N41" s="8">
        <v>151</v>
      </c>
      <c r="O41" s="8">
        <v>127</v>
      </c>
    </row>
    <row r="42" spans="2:15" ht="15" customHeight="1" x14ac:dyDescent="0.15">
      <c r="B42" s="144"/>
      <c r="C42" s="145"/>
      <c r="D42" s="116"/>
      <c r="E42" s="117" t="s">
        <v>0</v>
      </c>
      <c r="F42" s="103">
        <v>1.3042592215202771</v>
      </c>
      <c r="G42" s="103">
        <v>1.4374338023906794</v>
      </c>
      <c r="H42" s="103">
        <v>1.4216116923568405</v>
      </c>
      <c r="I42" s="103">
        <v>1.6516902011125374</v>
      </c>
      <c r="J42" s="103">
        <v>1.7839172994236576</v>
      </c>
      <c r="K42" s="103">
        <v>1.8639427127211456</v>
      </c>
      <c r="L42" s="103">
        <v>1.6849738722405889</v>
      </c>
      <c r="M42" s="103">
        <v>1.6976657096492325</v>
      </c>
      <c r="N42" s="103">
        <v>2.1397194275187754</v>
      </c>
      <c r="O42" s="103">
        <f t="shared" ref="O42" si="7">O41/O40*100</f>
        <v>1.8745387453874538</v>
      </c>
    </row>
    <row r="43" spans="2:15" ht="15" customHeight="1" x14ac:dyDescent="0.15">
      <c r="B43" s="146" t="s">
        <v>144</v>
      </c>
      <c r="C43" s="136"/>
      <c r="D43" s="234" t="s">
        <v>20</v>
      </c>
      <c r="E43" s="235"/>
      <c r="F43" s="7">
        <v>110022</v>
      </c>
      <c r="G43" s="7">
        <v>99500</v>
      </c>
      <c r="H43" s="7">
        <v>88251</v>
      </c>
      <c r="I43" s="7">
        <v>78550</v>
      </c>
      <c r="J43" s="7">
        <v>72879</v>
      </c>
      <c r="K43" s="7">
        <v>61601</v>
      </c>
      <c r="L43" s="7">
        <v>56276</v>
      </c>
      <c r="M43" s="7">
        <v>50421</v>
      </c>
      <c r="N43" s="7">
        <v>45025</v>
      </c>
      <c r="O43" s="7">
        <v>42752</v>
      </c>
    </row>
    <row r="44" spans="2:15" ht="15" customHeight="1" x14ac:dyDescent="0.15">
      <c r="B44" s="142"/>
      <c r="C44" s="143"/>
      <c r="D44" s="114"/>
      <c r="E44" s="115" t="s">
        <v>137</v>
      </c>
      <c r="F44" s="8">
        <v>1306</v>
      </c>
      <c r="G44" s="8">
        <v>1229</v>
      </c>
      <c r="H44" s="8">
        <v>1191</v>
      </c>
      <c r="I44" s="8">
        <v>1097</v>
      </c>
      <c r="J44" s="8">
        <v>1206</v>
      </c>
      <c r="K44" s="8">
        <v>1081</v>
      </c>
      <c r="L44" s="8">
        <v>959</v>
      </c>
      <c r="M44" s="8">
        <v>998</v>
      </c>
      <c r="N44" s="8">
        <v>946</v>
      </c>
      <c r="O44" s="8">
        <v>873</v>
      </c>
    </row>
    <row r="45" spans="2:15" ht="15" customHeight="1" x14ac:dyDescent="0.15">
      <c r="B45" s="144"/>
      <c r="C45" s="145"/>
      <c r="D45" s="116"/>
      <c r="E45" s="117" t="s">
        <v>0</v>
      </c>
      <c r="F45" s="103">
        <v>1.1870353202086856</v>
      </c>
      <c r="G45" s="103">
        <v>1.2351758793969849</v>
      </c>
      <c r="H45" s="103">
        <v>1.3495597783594522</v>
      </c>
      <c r="I45" s="103">
        <v>1.3965626989178868</v>
      </c>
      <c r="J45" s="103">
        <v>1.6547976783435558</v>
      </c>
      <c r="K45" s="103">
        <v>1.7548416421811333</v>
      </c>
      <c r="L45" s="103">
        <v>1.7041012154381974</v>
      </c>
      <c r="M45" s="103">
        <v>1.9793340076555404</v>
      </c>
      <c r="N45" s="103">
        <v>2.1010549694614102</v>
      </c>
      <c r="O45" s="103">
        <f t="shared" ref="O45" si="8">O44/O43*100</f>
        <v>2.0420097305389224</v>
      </c>
    </row>
    <row r="46" spans="2:15" ht="15" customHeight="1" x14ac:dyDescent="0.15">
      <c r="B46" s="119"/>
      <c r="C46" s="119"/>
      <c r="D46" s="119"/>
      <c r="E46" s="119"/>
      <c r="I46" t="s">
        <v>61</v>
      </c>
      <c r="J46" s="77"/>
      <c r="L46" s="119"/>
      <c r="M46" s="119"/>
      <c r="N46" s="119"/>
    </row>
    <row r="47" spans="2:15" x14ac:dyDescent="0.15">
      <c r="B47" s="119"/>
      <c r="C47" s="119"/>
      <c r="D47" s="119"/>
      <c r="E47" s="119"/>
      <c r="F47" s="119"/>
      <c r="H47" s="119"/>
      <c r="I47" s="119"/>
      <c r="J47" s="119"/>
      <c r="K47" s="119"/>
      <c r="L47" s="119"/>
      <c r="M47" s="119"/>
      <c r="N47" s="119"/>
      <c r="O47" s="119"/>
    </row>
  </sheetData>
  <mergeCells count="38">
    <mergeCell ref="L2:L3"/>
    <mergeCell ref="M2:M3"/>
    <mergeCell ref="N2:N3"/>
    <mergeCell ref="O2:O3"/>
    <mergeCell ref="B4:C6"/>
    <mergeCell ref="D4:E4"/>
    <mergeCell ref="F2:F3"/>
    <mergeCell ref="G2:G3"/>
    <mergeCell ref="H2:H3"/>
    <mergeCell ref="I2:I3"/>
    <mergeCell ref="J2:J3"/>
    <mergeCell ref="K2:K3"/>
    <mergeCell ref="B7:C9"/>
    <mergeCell ref="D7:E7"/>
    <mergeCell ref="B10:C12"/>
    <mergeCell ref="D10:E10"/>
    <mergeCell ref="B13:C15"/>
    <mergeCell ref="D13:E13"/>
    <mergeCell ref="B16:C18"/>
    <mergeCell ref="D16:E16"/>
    <mergeCell ref="B19:C21"/>
    <mergeCell ref="D19:E19"/>
    <mergeCell ref="C22:C24"/>
    <mergeCell ref="D22:E22"/>
    <mergeCell ref="C25:C27"/>
    <mergeCell ref="D25:E25"/>
    <mergeCell ref="C28:C30"/>
    <mergeCell ref="D28:E28"/>
    <mergeCell ref="B31:C33"/>
    <mergeCell ref="D31:E31"/>
    <mergeCell ref="B43:C45"/>
    <mergeCell ref="D43:E43"/>
    <mergeCell ref="B34:C36"/>
    <mergeCell ref="D34:E34"/>
    <mergeCell ref="B37:C39"/>
    <mergeCell ref="D37:E37"/>
    <mergeCell ref="B40:C42"/>
    <mergeCell ref="D40:E40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163B-C16C-4630-ADD6-934461FA87D4}">
  <sheetPr>
    <pageSetUpPr fitToPage="1"/>
  </sheetPr>
  <dimension ref="B1:N10"/>
  <sheetViews>
    <sheetView showGridLines="0" tabSelected="1" view="pageBreakPreview" zoomScale="115" zoomScaleNormal="175" zoomScaleSheetLayoutView="115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J27" sqref="J26:J27"/>
    </sheetView>
  </sheetViews>
  <sheetFormatPr defaultRowHeight="13.5" x14ac:dyDescent="0.15"/>
  <cols>
    <col min="1" max="1" width="2.125" customWidth="1"/>
    <col min="2" max="3" width="1.875" customWidth="1"/>
    <col min="4" max="4" width="10.5" customWidth="1"/>
    <col min="5" max="14" width="7.375" customWidth="1"/>
  </cols>
  <sheetData>
    <row r="1" spans="2:14" ht="15" customHeight="1" x14ac:dyDescent="0.15">
      <c r="B1" t="s">
        <v>145</v>
      </c>
    </row>
    <row r="2" spans="2:14" ht="1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5" customHeight="1" x14ac:dyDescent="0.15">
      <c r="B4" s="120" t="s">
        <v>146</v>
      </c>
      <c r="C4" s="120"/>
      <c r="D4" s="121"/>
      <c r="E4" s="122">
        <v>3477</v>
      </c>
      <c r="F4" s="122">
        <v>3538</v>
      </c>
      <c r="G4" s="122">
        <v>3752</v>
      </c>
      <c r="H4" s="122">
        <v>3934</v>
      </c>
      <c r="I4" s="122">
        <v>4039</v>
      </c>
      <c r="J4" s="122">
        <v>4100</v>
      </c>
      <c r="K4" s="122">
        <v>4110</v>
      </c>
      <c r="L4" s="122">
        <v>4031</v>
      </c>
      <c r="M4" s="122">
        <v>3996</v>
      </c>
      <c r="N4" s="122">
        <v>3945</v>
      </c>
    </row>
    <row r="5" spans="2:14" ht="15" customHeight="1" x14ac:dyDescent="0.15">
      <c r="B5" s="123"/>
      <c r="C5" s="124"/>
      <c r="D5" s="125" t="s">
        <v>147</v>
      </c>
      <c r="E5" s="126">
        <v>2640</v>
      </c>
      <c r="F5" s="126">
        <v>2574</v>
      </c>
      <c r="G5" s="126">
        <v>2742</v>
      </c>
      <c r="H5" s="126">
        <v>2847</v>
      </c>
      <c r="I5" s="126">
        <v>2828</v>
      </c>
      <c r="J5" s="126">
        <v>2895</v>
      </c>
      <c r="K5" s="126">
        <v>2839</v>
      </c>
      <c r="L5" s="126">
        <v>2747</v>
      </c>
      <c r="M5" s="126">
        <v>2628</v>
      </c>
      <c r="N5" s="126">
        <v>2672</v>
      </c>
    </row>
    <row r="6" spans="2:14" ht="15" customHeight="1" x14ac:dyDescent="0.15">
      <c r="B6" s="123"/>
      <c r="C6" s="124"/>
      <c r="D6" s="125" t="s">
        <v>148</v>
      </c>
      <c r="E6" s="126">
        <v>837</v>
      </c>
      <c r="F6" s="126">
        <v>964</v>
      </c>
      <c r="G6" s="126">
        <v>1010</v>
      </c>
      <c r="H6" s="126">
        <v>1087</v>
      </c>
      <c r="I6" s="126">
        <v>1211</v>
      </c>
      <c r="J6" s="126">
        <v>1205</v>
      </c>
      <c r="K6" s="126">
        <v>1271</v>
      </c>
      <c r="L6" s="126">
        <v>1284</v>
      </c>
      <c r="M6" s="126">
        <v>1368</v>
      </c>
      <c r="N6" s="126">
        <v>1273</v>
      </c>
    </row>
    <row r="7" spans="2:14" ht="15" customHeight="1" x14ac:dyDescent="0.15">
      <c r="B7" s="127"/>
      <c r="C7" s="244" t="s">
        <v>149</v>
      </c>
      <c r="D7" s="245"/>
      <c r="E7" s="122">
        <v>31</v>
      </c>
      <c r="F7" s="122">
        <v>35</v>
      </c>
      <c r="G7" s="122">
        <v>36</v>
      </c>
      <c r="H7" s="122">
        <v>46</v>
      </c>
      <c r="I7" s="122">
        <v>47</v>
      </c>
      <c r="J7" s="122">
        <v>49</v>
      </c>
      <c r="K7" s="122">
        <v>59</v>
      </c>
      <c r="L7" s="122">
        <v>55</v>
      </c>
      <c r="M7" s="122">
        <v>67</v>
      </c>
      <c r="N7" s="122">
        <v>58</v>
      </c>
    </row>
    <row r="8" spans="2:14" ht="15" customHeight="1" x14ac:dyDescent="0.15">
      <c r="B8" s="127"/>
      <c r="C8" s="127"/>
      <c r="D8" s="125" t="s">
        <v>147</v>
      </c>
      <c r="E8" s="126">
        <v>15</v>
      </c>
      <c r="F8" s="126">
        <v>11</v>
      </c>
      <c r="G8" s="126">
        <v>9</v>
      </c>
      <c r="H8" s="126">
        <v>11</v>
      </c>
      <c r="I8" s="126">
        <v>14</v>
      </c>
      <c r="J8" s="126">
        <v>14</v>
      </c>
      <c r="K8" s="126">
        <v>11</v>
      </c>
      <c r="L8" s="126">
        <v>10</v>
      </c>
      <c r="M8" s="126">
        <v>15</v>
      </c>
      <c r="N8" s="126">
        <v>14</v>
      </c>
    </row>
    <row r="9" spans="2:14" ht="15" customHeight="1" x14ac:dyDescent="0.15">
      <c r="B9" s="128"/>
      <c r="C9" s="128"/>
      <c r="D9" s="121" t="s">
        <v>148</v>
      </c>
      <c r="E9" s="122">
        <v>16</v>
      </c>
      <c r="F9" s="122">
        <v>24</v>
      </c>
      <c r="G9" s="122">
        <v>27</v>
      </c>
      <c r="H9" s="122">
        <v>35</v>
      </c>
      <c r="I9" s="122">
        <v>33</v>
      </c>
      <c r="J9" s="122">
        <v>35</v>
      </c>
      <c r="K9" s="122">
        <v>48</v>
      </c>
      <c r="L9" s="122">
        <v>45</v>
      </c>
      <c r="M9" s="122">
        <v>52</v>
      </c>
      <c r="N9" s="122">
        <v>44</v>
      </c>
    </row>
    <row r="10" spans="2:14" ht="15" customHeight="1" x14ac:dyDescent="0.15">
      <c r="B10" s="9"/>
      <c r="C10" s="9"/>
      <c r="D10" s="9"/>
      <c r="E10" s="9"/>
      <c r="F10" s="9"/>
      <c r="K10" t="s">
        <v>63</v>
      </c>
      <c r="N10" s="9"/>
    </row>
  </sheetData>
  <mergeCells count="11">
    <mergeCell ref="K2:K3"/>
    <mergeCell ref="L2:L3"/>
    <mergeCell ref="M2:M3"/>
    <mergeCell ref="N2:N3"/>
    <mergeCell ref="C7:D7"/>
    <mergeCell ref="E2:E3"/>
    <mergeCell ref="F2:F3"/>
    <mergeCell ref="G2:G3"/>
    <mergeCell ref="H2:H3"/>
    <mergeCell ref="I2:I3"/>
    <mergeCell ref="J2:J3"/>
  </mergeCells>
  <phoneticPr fontId="1"/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6"/>
  <sheetViews>
    <sheetView showGridLines="0" view="pageBreakPreview" zoomScale="110" zoomScaleNormal="130" zoomScaleSheetLayoutView="110" workbookViewId="0">
      <pane xSplit="5" ySplit="3" topLeftCell="F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3.5" x14ac:dyDescent="0.15"/>
  <cols>
    <col min="1" max="1" width="1.5" customWidth="1"/>
    <col min="2" max="2" width="1.75" customWidth="1"/>
    <col min="3" max="3" width="9.625" customWidth="1"/>
    <col min="4" max="4" width="2.125" customWidth="1"/>
    <col min="5" max="5" width="9.125" customWidth="1"/>
    <col min="6" max="15" width="8.5" customWidth="1"/>
  </cols>
  <sheetData>
    <row r="1" spans="2:15" x14ac:dyDescent="0.15">
      <c r="B1" t="s">
        <v>67</v>
      </c>
    </row>
    <row r="2" spans="2:15" ht="13.5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68</v>
      </c>
      <c r="O2" s="133" t="s">
        <v>69</v>
      </c>
    </row>
    <row r="3" spans="2:15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x14ac:dyDescent="0.15">
      <c r="B4" s="147" t="s">
        <v>1</v>
      </c>
      <c r="C4" s="148"/>
      <c r="D4" s="161" t="s">
        <v>13</v>
      </c>
      <c r="E4" s="162"/>
      <c r="F4" s="37">
        <v>930</v>
      </c>
      <c r="G4" s="37">
        <v>1047</v>
      </c>
      <c r="H4" s="37">
        <v>921</v>
      </c>
      <c r="I4" s="37">
        <v>889</v>
      </c>
      <c r="J4" s="37">
        <v>914</v>
      </c>
      <c r="K4" s="37">
        <v>905</v>
      </c>
      <c r="L4" s="37">
        <v>944</v>
      </c>
      <c r="M4" s="37">
        <v>924</v>
      </c>
      <c r="N4" s="37">
        <v>869</v>
      </c>
      <c r="O4" s="37">
        <v>847</v>
      </c>
    </row>
    <row r="5" spans="2:15" x14ac:dyDescent="0.15">
      <c r="B5" s="149"/>
      <c r="C5" s="150"/>
      <c r="D5" s="32"/>
      <c r="E5" s="33" t="s">
        <v>14</v>
      </c>
      <c r="F5" s="38">
        <v>388</v>
      </c>
      <c r="G5" s="38">
        <v>423</v>
      </c>
      <c r="H5" s="38">
        <v>390</v>
      </c>
      <c r="I5" s="38">
        <v>376</v>
      </c>
      <c r="J5" s="38">
        <v>390</v>
      </c>
      <c r="K5" s="38">
        <v>374</v>
      </c>
      <c r="L5" s="38">
        <v>409</v>
      </c>
      <c r="M5" s="38">
        <v>416</v>
      </c>
      <c r="N5" s="38">
        <v>349</v>
      </c>
      <c r="O5" s="38">
        <v>374</v>
      </c>
    </row>
    <row r="6" spans="2:15" x14ac:dyDescent="0.15">
      <c r="B6" s="151"/>
      <c r="C6" s="152"/>
      <c r="D6" s="34"/>
      <c r="E6" s="35" t="s">
        <v>36</v>
      </c>
      <c r="F6" s="39">
        <v>41.72043010752688</v>
      </c>
      <c r="G6" s="39">
        <v>40.401146131805163</v>
      </c>
      <c r="H6" s="39">
        <v>42.34527687296417</v>
      </c>
      <c r="I6" s="39">
        <v>42.29471316085489</v>
      </c>
      <c r="J6" s="39">
        <v>42.669584245076585</v>
      </c>
      <c r="K6" s="39">
        <v>41.325966850828728</v>
      </c>
      <c r="L6" s="39">
        <v>43.326271186440678</v>
      </c>
      <c r="M6" s="39">
        <v>45.021645021645021</v>
      </c>
      <c r="N6" s="39">
        <v>40.161104718066746</v>
      </c>
      <c r="O6" s="39">
        <f>O5/O4*100</f>
        <v>44.155844155844157</v>
      </c>
    </row>
    <row r="7" spans="2:15" x14ac:dyDescent="0.15">
      <c r="B7" s="147" t="s">
        <v>2</v>
      </c>
      <c r="C7" s="148"/>
      <c r="D7" s="159" t="s">
        <v>20</v>
      </c>
      <c r="E7" s="160"/>
      <c r="F7" s="37">
        <v>3097</v>
      </c>
      <c r="G7" s="37">
        <v>2838</v>
      </c>
      <c r="H7" s="37">
        <v>2249</v>
      </c>
      <c r="I7" s="37">
        <v>2111</v>
      </c>
      <c r="J7" s="37">
        <v>1707</v>
      </c>
      <c r="K7" s="37">
        <v>1624</v>
      </c>
      <c r="L7" s="37">
        <v>1375</v>
      </c>
      <c r="M7" s="37">
        <v>1254</v>
      </c>
      <c r="N7" s="37">
        <v>1039</v>
      </c>
      <c r="O7" s="37">
        <v>1061</v>
      </c>
    </row>
    <row r="8" spans="2:15" x14ac:dyDescent="0.15">
      <c r="B8" s="149"/>
      <c r="C8" s="150"/>
      <c r="D8" s="32"/>
      <c r="E8" s="33" t="s">
        <v>14</v>
      </c>
      <c r="F8" s="38">
        <v>1285</v>
      </c>
      <c r="G8" s="38">
        <v>1106</v>
      </c>
      <c r="H8" s="38">
        <v>941</v>
      </c>
      <c r="I8" s="38">
        <v>797</v>
      </c>
      <c r="J8" s="38">
        <v>657</v>
      </c>
      <c r="K8" s="38">
        <v>618</v>
      </c>
      <c r="L8" s="38">
        <v>484</v>
      </c>
      <c r="M8" s="38">
        <v>483</v>
      </c>
      <c r="N8" s="38">
        <v>391</v>
      </c>
      <c r="O8" s="38">
        <v>364</v>
      </c>
    </row>
    <row r="9" spans="2:15" x14ac:dyDescent="0.15">
      <c r="B9" s="151"/>
      <c r="C9" s="152"/>
      <c r="D9" s="34"/>
      <c r="E9" s="35" t="s">
        <v>0</v>
      </c>
      <c r="F9" s="39">
        <v>41.491766225379401</v>
      </c>
      <c r="G9" s="39">
        <v>38.971106412966876</v>
      </c>
      <c r="H9" s="39">
        <v>41.840818141396177</v>
      </c>
      <c r="I9" s="39">
        <v>37.754618664140217</v>
      </c>
      <c r="J9" s="39">
        <v>38.488576449912124</v>
      </c>
      <c r="K9" s="39">
        <v>38.054187192118228</v>
      </c>
      <c r="L9" s="39">
        <v>35.199999999999996</v>
      </c>
      <c r="M9" s="39">
        <v>38.516746411483254</v>
      </c>
      <c r="N9" s="39">
        <v>37.632338787295474</v>
      </c>
      <c r="O9" s="39">
        <f t="shared" ref="O9" si="0">O8/O7*100</f>
        <v>34.307257304429783</v>
      </c>
    </row>
    <row r="10" spans="2:15" x14ac:dyDescent="0.15">
      <c r="B10" s="147" t="s">
        <v>47</v>
      </c>
      <c r="C10" s="148"/>
      <c r="D10" s="159" t="s">
        <v>20</v>
      </c>
      <c r="E10" s="160"/>
      <c r="F10" s="37">
        <v>1409</v>
      </c>
      <c r="G10" s="37">
        <v>1250</v>
      </c>
      <c r="H10" s="37">
        <v>1167</v>
      </c>
      <c r="I10" s="37">
        <v>989</v>
      </c>
      <c r="J10" s="37">
        <v>1109</v>
      </c>
      <c r="K10" s="37">
        <v>1307</v>
      </c>
      <c r="L10" s="37">
        <v>1405</v>
      </c>
      <c r="M10" s="37">
        <v>1332</v>
      </c>
      <c r="N10" s="37">
        <v>1388</v>
      </c>
      <c r="O10" s="37">
        <v>1655</v>
      </c>
    </row>
    <row r="11" spans="2:15" x14ac:dyDescent="0.15">
      <c r="B11" s="149"/>
      <c r="C11" s="150"/>
      <c r="D11" s="32"/>
      <c r="E11" s="33" t="s">
        <v>14</v>
      </c>
      <c r="F11" s="38">
        <v>1409</v>
      </c>
      <c r="G11" s="38">
        <v>1250</v>
      </c>
      <c r="H11" s="38">
        <v>1167</v>
      </c>
      <c r="I11" s="38">
        <v>989</v>
      </c>
      <c r="J11" s="38">
        <v>1094</v>
      </c>
      <c r="K11" s="38">
        <v>1251</v>
      </c>
      <c r="L11" s="38">
        <v>1355</v>
      </c>
      <c r="M11" s="38">
        <v>1260</v>
      </c>
      <c r="N11" s="38">
        <v>1330</v>
      </c>
      <c r="O11" s="38">
        <v>1591</v>
      </c>
    </row>
    <row r="12" spans="2:15" x14ac:dyDescent="0.15">
      <c r="B12" s="151"/>
      <c r="C12" s="152"/>
      <c r="D12" s="34"/>
      <c r="E12" s="35" t="s">
        <v>0</v>
      </c>
      <c r="F12" s="39">
        <v>100</v>
      </c>
      <c r="G12" s="39">
        <v>100</v>
      </c>
      <c r="H12" s="39">
        <v>100</v>
      </c>
      <c r="I12" s="39">
        <v>100</v>
      </c>
      <c r="J12" s="39">
        <v>98.647430117222726</v>
      </c>
      <c r="K12" s="39">
        <v>95.715378729915841</v>
      </c>
      <c r="L12" s="39">
        <v>96.441281138790032</v>
      </c>
      <c r="M12" s="39">
        <v>94.594594594594597</v>
      </c>
      <c r="N12" s="39">
        <v>95.821325648414984</v>
      </c>
      <c r="O12" s="39">
        <f t="shared" ref="O12" si="1">O11/O10*100</f>
        <v>96.132930513595156</v>
      </c>
    </row>
    <row r="13" spans="2:15" x14ac:dyDescent="0.15">
      <c r="B13" s="141" t="s">
        <v>3</v>
      </c>
      <c r="C13" s="136"/>
      <c r="D13" s="159" t="s">
        <v>20</v>
      </c>
      <c r="E13" s="160"/>
      <c r="F13" s="37">
        <v>31545</v>
      </c>
      <c r="G13" s="37">
        <v>32372</v>
      </c>
      <c r="H13" s="37">
        <v>32543</v>
      </c>
      <c r="I13" s="37">
        <v>31813</v>
      </c>
      <c r="J13" s="37">
        <v>31013</v>
      </c>
      <c r="K13" s="37">
        <v>31362</v>
      </c>
      <c r="L13" s="37">
        <v>30276</v>
      </c>
      <c r="M13" s="37">
        <v>27637</v>
      </c>
      <c r="N13" s="37">
        <v>26436</v>
      </c>
      <c r="O13" s="37">
        <v>27849</v>
      </c>
    </row>
    <row r="14" spans="2:15" x14ac:dyDescent="0.15">
      <c r="B14" s="142"/>
      <c r="C14" s="143"/>
      <c r="D14" s="32"/>
      <c r="E14" s="33" t="s">
        <v>14</v>
      </c>
      <c r="F14" s="38">
        <v>11860</v>
      </c>
      <c r="G14" s="38">
        <v>12849</v>
      </c>
      <c r="H14" s="38">
        <v>13481</v>
      </c>
      <c r="I14" s="38">
        <v>13242</v>
      </c>
      <c r="J14" s="38">
        <v>13122</v>
      </c>
      <c r="K14" s="38">
        <v>13819</v>
      </c>
      <c r="L14" s="38">
        <v>13605</v>
      </c>
      <c r="M14" s="38">
        <v>12472</v>
      </c>
      <c r="N14" s="38">
        <v>12098</v>
      </c>
      <c r="O14" s="38">
        <v>12267</v>
      </c>
    </row>
    <row r="15" spans="2:15" x14ac:dyDescent="0.15">
      <c r="B15" s="144"/>
      <c r="C15" s="145"/>
      <c r="D15" s="34"/>
      <c r="E15" s="35" t="s">
        <v>0</v>
      </c>
      <c r="F15" s="39">
        <v>37.597083531462985</v>
      </c>
      <c r="G15" s="39">
        <v>39.69170888422093</v>
      </c>
      <c r="H15" s="39">
        <v>41.425191285376272</v>
      </c>
      <c r="I15" s="39">
        <v>41.624493131738596</v>
      </c>
      <c r="J15" s="39">
        <v>42.311288814368169</v>
      </c>
      <c r="K15" s="39">
        <v>44.062878642943694</v>
      </c>
      <c r="L15" s="39">
        <v>44.93658343242172</v>
      </c>
      <c r="M15" s="39">
        <v>45.127908238955023</v>
      </c>
      <c r="N15" s="39">
        <v>45.763353003480098</v>
      </c>
      <c r="O15" s="39">
        <f t="shared" ref="O15" si="2">O14/O13*100</f>
        <v>44.048260260691585</v>
      </c>
    </row>
    <row r="16" spans="2:15" x14ac:dyDescent="0.15">
      <c r="B16" s="147" t="s">
        <v>4</v>
      </c>
      <c r="C16" s="148"/>
      <c r="D16" s="159" t="s">
        <v>20</v>
      </c>
      <c r="E16" s="160"/>
      <c r="F16" s="37">
        <v>27864</v>
      </c>
      <c r="G16" s="37">
        <v>26653</v>
      </c>
      <c r="H16" s="37">
        <v>25183</v>
      </c>
      <c r="I16" s="37">
        <v>24365</v>
      </c>
      <c r="J16" s="37">
        <v>23286</v>
      </c>
      <c r="K16" s="37">
        <v>22523</v>
      </c>
      <c r="L16" s="37">
        <v>21188</v>
      </c>
      <c r="M16" s="37">
        <v>18963</v>
      </c>
      <c r="N16" s="37">
        <v>18145</v>
      </c>
      <c r="O16" s="37">
        <v>19514</v>
      </c>
    </row>
    <row r="17" spans="2:15" x14ac:dyDescent="0.15">
      <c r="B17" s="149"/>
      <c r="C17" s="150"/>
      <c r="D17" s="32"/>
      <c r="E17" s="33" t="s">
        <v>14</v>
      </c>
      <c r="F17" s="38">
        <v>8958</v>
      </c>
      <c r="G17" s="38">
        <v>9169</v>
      </c>
      <c r="H17" s="38">
        <v>8825</v>
      </c>
      <c r="I17" s="38">
        <v>8696</v>
      </c>
      <c r="J17" s="38">
        <v>8446</v>
      </c>
      <c r="K17" s="38">
        <v>8434</v>
      </c>
      <c r="L17" s="38">
        <v>8128</v>
      </c>
      <c r="M17" s="38">
        <v>7283</v>
      </c>
      <c r="N17" s="38">
        <v>7066</v>
      </c>
      <c r="O17" s="38">
        <v>7296</v>
      </c>
    </row>
    <row r="18" spans="2:15" x14ac:dyDescent="0.15">
      <c r="B18" s="151"/>
      <c r="C18" s="152"/>
      <c r="D18" s="34"/>
      <c r="E18" s="35" t="s">
        <v>0</v>
      </c>
      <c r="F18" s="39">
        <v>32.149009474590869</v>
      </c>
      <c r="G18" s="39">
        <v>34.401380707612653</v>
      </c>
      <c r="H18" s="39">
        <v>35.043481713854582</v>
      </c>
      <c r="I18" s="39">
        <v>35.690539708598401</v>
      </c>
      <c r="J18" s="39">
        <v>36.27072060465516</v>
      </c>
      <c r="K18" s="39">
        <v>37.4461661412778</v>
      </c>
      <c r="L18" s="39">
        <v>38.36133660562583</v>
      </c>
      <c r="M18" s="39">
        <v>38.406370300058008</v>
      </c>
      <c r="N18" s="39">
        <v>38.941857260953434</v>
      </c>
      <c r="O18" s="39">
        <f t="shared" ref="O18" si="3">O17/O16*100</f>
        <v>37.388541559905711</v>
      </c>
    </row>
    <row r="19" spans="2:15" x14ac:dyDescent="0.15">
      <c r="B19" s="147" t="s">
        <v>5</v>
      </c>
      <c r="C19" s="148"/>
      <c r="D19" s="159" t="s">
        <v>20</v>
      </c>
      <c r="E19" s="160"/>
      <c r="F19" s="37">
        <v>3393</v>
      </c>
      <c r="G19" s="37">
        <v>3699</v>
      </c>
      <c r="H19" s="37">
        <v>3671</v>
      </c>
      <c r="I19" s="37">
        <v>3656</v>
      </c>
      <c r="J19" s="37">
        <v>3820</v>
      </c>
      <c r="K19" s="37">
        <v>3476</v>
      </c>
      <c r="L19" s="37">
        <v>3630</v>
      </c>
      <c r="M19" s="37">
        <v>3758</v>
      </c>
      <c r="N19" s="37">
        <v>3868</v>
      </c>
      <c r="O19" s="37">
        <v>4004</v>
      </c>
    </row>
    <row r="20" spans="2:15" x14ac:dyDescent="0.15">
      <c r="B20" s="149"/>
      <c r="C20" s="150"/>
      <c r="D20" s="32"/>
      <c r="E20" s="33" t="s">
        <v>14</v>
      </c>
      <c r="F20" s="38">
        <v>1634</v>
      </c>
      <c r="G20" s="38">
        <v>1945</v>
      </c>
      <c r="H20" s="38">
        <v>1877</v>
      </c>
      <c r="I20" s="38">
        <v>1829</v>
      </c>
      <c r="J20" s="38">
        <v>1955</v>
      </c>
      <c r="K20" s="38">
        <v>1680</v>
      </c>
      <c r="L20" s="38">
        <v>1784</v>
      </c>
      <c r="M20" s="38">
        <v>1776</v>
      </c>
      <c r="N20" s="38">
        <v>1799</v>
      </c>
      <c r="O20" s="38">
        <v>1846</v>
      </c>
    </row>
    <row r="21" spans="2:15" x14ac:dyDescent="0.15">
      <c r="B21" s="151"/>
      <c r="C21" s="152"/>
      <c r="D21" s="34"/>
      <c r="E21" s="35" t="s">
        <v>0</v>
      </c>
      <c r="F21" s="39">
        <v>48.157972295903328</v>
      </c>
      <c r="G21" s="39">
        <v>52.581778859151115</v>
      </c>
      <c r="H21" s="39">
        <v>51.130482157450288</v>
      </c>
      <c r="I21" s="39">
        <v>50.027352297592998</v>
      </c>
      <c r="J21" s="39">
        <v>51.178010471204196</v>
      </c>
      <c r="K21" s="39">
        <v>48.331415420023013</v>
      </c>
      <c r="L21" s="39">
        <v>49.146005509641874</v>
      </c>
      <c r="M21" s="39">
        <v>47.259180415114422</v>
      </c>
      <c r="N21" s="39">
        <v>46.509824198552224</v>
      </c>
      <c r="O21" s="39">
        <f t="shared" ref="O21" si="4">O20/O19*100</f>
        <v>46.103896103896105</v>
      </c>
    </row>
    <row r="22" spans="2:15" x14ac:dyDescent="0.15">
      <c r="B22" s="147" t="s">
        <v>6</v>
      </c>
      <c r="C22" s="148"/>
      <c r="D22" s="159" t="s">
        <v>20</v>
      </c>
      <c r="E22" s="160"/>
      <c r="F22" s="37">
        <v>3559</v>
      </c>
      <c r="G22" s="37">
        <v>2973</v>
      </c>
      <c r="H22" s="37">
        <v>2558</v>
      </c>
      <c r="I22" s="37">
        <v>2122</v>
      </c>
      <c r="J22" s="37">
        <v>1897</v>
      </c>
      <c r="K22" s="37">
        <v>1718</v>
      </c>
      <c r="L22" s="37">
        <v>1585</v>
      </c>
      <c r="M22" s="37">
        <v>1400</v>
      </c>
      <c r="N22" s="37">
        <v>1208</v>
      </c>
      <c r="O22" s="37">
        <v>1268</v>
      </c>
    </row>
    <row r="23" spans="2:15" x14ac:dyDescent="0.15">
      <c r="B23" s="149"/>
      <c r="C23" s="150"/>
      <c r="D23" s="32"/>
      <c r="E23" s="33" t="s">
        <v>14</v>
      </c>
      <c r="F23" s="38">
        <v>524</v>
      </c>
      <c r="G23" s="38">
        <v>437</v>
      </c>
      <c r="H23" s="38">
        <v>401</v>
      </c>
      <c r="I23" s="38">
        <v>353</v>
      </c>
      <c r="J23" s="38">
        <v>309</v>
      </c>
      <c r="K23" s="38">
        <v>292</v>
      </c>
      <c r="L23" s="38">
        <v>301</v>
      </c>
      <c r="M23" s="38">
        <v>282</v>
      </c>
      <c r="N23" s="38">
        <v>234</v>
      </c>
      <c r="O23" s="38">
        <v>237</v>
      </c>
    </row>
    <row r="24" spans="2:15" x14ac:dyDescent="0.15">
      <c r="B24" s="151"/>
      <c r="C24" s="152"/>
      <c r="D24" s="34"/>
      <c r="E24" s="35" t="s">
        <v>0</v>
      </c>
      <c r="F24" s="39">
        <v>14.723236864287722</v>
      </c>
      <c r="G24" s="39">
        <v>14.698957282206527</v>
      </c>
      <c r="H24" s="39">
        <v>15.676309616888192</v>
      </c>
      <c r="I24" s="39">
        <v>16.635249764373235</v>
      </c>
      <c r="J24" s="39">
        <v>16.288877174486029</v>
      </c>
      <c r="K24" s="39">
        <v>16.996507566938302</v>
      </c>
      <c r="L24" s="39">
        <v>18.990536277602523</v>
      </c>
      <c r="M24" s="39">
        <v>20.142857142857142</v>
      </c>
      <c r="N24" s="39">
        <v>19.370860927152318</v>
      </c>
      <c r="O24" s="39">
        <f t="shared" ref="O24" si="5">O23/O22*100</f>
        <v>18.690851735015773</v>
      </c>
    </row>
    <row r="25" spans="2:15" x14ac:dyDescent="0.15">
      <c r="B25" s="141" t="s">
        <v>7</v>
      </c>
      <c r="C25" s="136"/>
      <c r="D25" s="159" t="s">
        <v>20</v>
      </c>
      <c r="E25" s="160"/>
      <c r="F25" s="37">
        <v>789494</v>
      </c>
      <c r="G25" s="37">
        <v>714436</v>
      </c>
      <c r="H25" s="37">
        <v>634480</v>
      </c>
      <c r="I25" s="37">
        <v>564166</v>
      </c>
      <c r="J25" s="37">
        <v>504753</v>
      </c>
      <c r="K25" s="37">
        <v>444457</v>
      </c>
      <c r="L25" s="37">
        <v>403586</v>
      </c>
      <c r="M25" s="37">
        <v>298793</v>
      </c>
      <c r="N25" s="37">
        <v>266361</v>
      </c>
      <c r="O25" s="37">
        <v>293151</v>
      </c>
    </row>
    <row r="26" spans="2:15" x14ac:dyDescent="0.15">
      <c r="B26" s="142"/>
      <c r="C26" s="143"/>
      <c r="D26" s="32"/>
      <c r="E26" s="33" t="s">
        <v>14</v>
      </c>
      <c r="F26" s="38">
        <v>255069</v>
      </c>
      <c r="G26" s="38">
        <v>229494</v>
      </c>
      <c r="H26" s="38">
        <v>201492</v>
      </c>
      <c r="I26" s="38">
        <v>176478</v>
      </c>
      <c r="J26" s="38">
        <v>158874</v>
      </c>
      <c r="K26" s="38">
        <v>141154</v>
      </c>
      <c r="L26" s="38">
        <v>129418</v>
      </c>
      <c r="M26" s="38">
        <v>94444</v>
      </c>
      <c r="N26" s="38">
        <v>83611</v>
      </c>
      <c r="O26" s="38">
        <v>90092</v>
      </c>
    </row>
    <row r="27" spans="2:15" ht="13.5" customHeight="1" x14ac:dyDescent="0.15">
      <c r="B27" s="142"/>
      <c r="C27" s="145"/>
      <c r="D27" s="34"/>
      <c r="E27" s="35" t="s">
        <v>0</v>
      </c>
      <c r="F27" s="39">
        <v>32.30790860981844</v>
      </c>
      <c r="G27" s="39">
        <v>32.122401446735601</v>
      </c>
      <c r="H27" s="39">
        <v>31.757029378388602</v>
      </c>
      <c r="I27" s="39">
        <v>31.28121864841199</v>
      </c>
      <c r="J27" s="39">
        <v>31.475593012820131</v>
      </c>
      <c r="K27" s="39">
        <v>31.75875281523297</v>
      </c>
      <c r="L27" s="39">
        <v>32.067019173113046</v>
      </c>
      <c r="M27" s="39">
        <v>31.608504884652582</v>
      </c>
      <c r="N27" s="39">
        <v>31.390105908898075</v>
      </c>
      <c r="O27" s="39">
        <f t="shared" ref="O27" si="6">O26/O25*100</f>
        <v>30.732284726983707</v>
      </c>
    </row>
    <row r="28" spans="2:15" ht="13.5" customHeight="1" x14ac:dyDescent="0.15">
      <c r="B28" s="2"/>
      <c r="C28" s="4" t="s">
        <v>43</v>
      </c>
      <c r="D28" s="159" t="s">
        <v>20</v>
      </c>
      <c r="E28" s="160"/>
      <c r="F28" s="37">
        <v>7901</v>
      </c>
      <c r="G28" s="37">
        <v>6197</v>
      </c>
      <c r="H28" s="37">
        <v>4138</v>
      </c>
      <c r="I28" s="37">
        <v>3491</v>
      </c>
      <c r="J28" s="37">
        <v>2893</v>
      </c>
      <c r="K28" s="37">
        <v>1918</v>
      </c>
      <c r="L28" s="37">
        <v>1552</v>
      </c>
      <c r="M28" s="37">
        <v>877</v>
      </c>
      <c r="N28" s="37">
        <v>544</v>
      </c>
      <c r="O28" s="37">
        <v>716</v>
      </c>
    </row>
    <row r="29" spans="2:15" ht="13.5" customHeight="1" x14ac:dyDescent="0.15">
      <c r="B29" s="1"/>
      <c r="C29" s="5" t="s">
        <v>8</v>
      </c>
      <c r="D29" s="32"/>
      <c r="E29" s="33" t="s">
        <v>14</v>
      </c>
      <c r="F29" s="38">
        <v>6918</v>
      </c>
      <c r="G29" s="38">
        <v>5394</v>
      </c>
      <c r="H29" s="38">
        <v>3512</v>
      </c>
      <c r="I29" s="38">
        <v>2817</v>
      </c>
      <c r="J29" s="38">
        <v>2322</v>
      </c>
      <c r="K29" s="38">
        <v>1479</v>
      </c>
      <c r="L29" s="38">
        <v>1159</v>
      </c>
      <c r="M29" s="38">
        <v>674</v>
      </c>
      <c r="N29" s="38">
        <v>412</v>
      </c>
      <c r="O29" s="38">
        <v>483</v>
      </c>
    </row>
    <row r="30" spans="2:15" ht="13.5" customHeight="1" x14ac:dyDescent="0.15">
      <c r="B30" s="2"/>
      <c r="C30" s="6"/>
      <c r="D30" s="34"/>
      <c r="E30" s="35" t="s">
        <v>0</v>
      </c>
      <c r="F30" s="39">
        <v>87.558536894064048</v>
      </c>
      <c r="G30" s="39">
        <v>87.042117153461348</v>
      </c>
      <c r="H30" s="39">
        <v>84.871918801353303</v>
      </c>
      <c r="I30" s="39">
        <v>80.693211114293888</v>
      </c>
      <c r="J30" s="39">
        <v>80.26270307639129</v>
      </c>
      <c r="K30" s="39">
        <v>77.111574556830035</v>
      </c>
      <c r="L30" s="39">
        <v>74.677835051546396</v>
      </c>
      <c r="M30" s="39">
        <v>76.852907639680737</v>
      </c>
      <c r="N30" s="39">
        <v>75.735294117647058</v>
      </c>
      <c r="O30" s="39">
        <f t="shared" ref="O30" si="7">O29/O28*100</f>
        <v>67.458100558659211</v>
      </c>
    </row>
    <row r="31" spans="2:15" ht="13.5" customHeight="1" x14ac:dyDescent="0.15">
      <c r="B31" s="147" t="s">
        <v>9</v>
      </c>
      <c r="C31" s="148"/>
      <c r="D31" s="159" t="s">
        <v>20</v>
      </c>
      <c r="E31" s="160"/>
      <c r="F31" s="37">
        <v>25704</v>
      </c>
      <c r="G31" s="37">
        <v>29880</v>
      </c>
      <c r="H31" s="37">
        <v>28245</v>
      </c>
      <c r="I31" s="37">
        <v>30046</v>
      </c>
      <c r="J31" s="37">
        <v>32828</v>
      </c>
      <c r="K31" s="37">
        <v>29346</v>
      </c>
      <c r="L31" s="37">
        <v>23874</v>
      </c>
      <c r="M31" s="37">
        <v>22113</v>
      </c>
      <c r="N31" s="37">
        <v>22218</v>
      </c>
      <c r="O31" s="37">
        <v>28302</v>
      </c>
    </row>
    <row r="32" spans="2:15" ht="13.5" customHeight="1" x14ac:dyDescent="0.15">
      <c r="B32" s="149"/>
      <c r="C32" s="150"/>
      <c r="D32" s="32"/>
      <c r="E32" s="33" t="s">
        <v>14</v>
      </c>
      <c r="F32" s="38">
        <v>13954</v>
      </c>
      <c r="G32" s="38">
        <v>16326</v>
      </c>
      <c r="H32" s="38">
        <v>15379</v>
      </c>
      <c r="I32" s="38">
        <v>16211</v>
      </c>
      <c r="J32" s="38">
        <v>18914</v>
      </c>
      <c r="K32" s="38">
        <v>17682</v>
      </c>
      <c r="L32" s="38">
        <v>14270</v>
      </c>
      <c r="M32" s="38">
        <v>12421</v>
      </c>
      <c r="N32" s="38">
        <v>12782</v>
      </c>
      <c r="O32" s="38">
        <v>15712</v>
      </c>
    </row>
    <row r="33" spans="2:15" ht="13.5" customHeight="1" x14ac:dyDescent="0.15">
      <c r="B33" s="151"/>
      <c r="C33" s="152"/>
      <c r="D33" s="34"/>
      <c r="E33" s="35" t="s">
        <v>0</v>
      </c>
      <c r="F33" s="39">
        <v>54.287270463741052</v>
      </c>
      <c r="G33" s="39">
        <v>54.638554216867476</v>
      </c>
      <c r="H33" s="39">
        <v>54.448574969021067</v>
      </c>
      <c r="I33" s="39">
        <v>53.953937296145902</v>
      </c>
      <c r="J33" s="39">
        <v>57.615450225417334</v>
      </c>
      <c r="K33" s="39">
        <v>60.253526886117356</v>
      </c>
      <c r="L33" s="39">
        <v>59.772137052860849</v>
      </c>
      <c r="M33" s="39">
        <v>56.170578392800621</v>
      </c>
      <c r="N33" s="39">
        <v>57.529930686830497</v>
      </c>
      <c r="O33" s="39">
        <f t="shared" ref="O33" si="8">O32/O31*100</f>
        <v>55.515511271288254</v>
      </c>
    </row>
    <row r="34" spans="2:15" ht="13.5" customHeight="1" x14ac:dyDescent="0.15">
      <c r="B34" s="153" t="s">
        <v>10</v>
      </c>
      <c r="C34" s="154"/>
      <c r="D34" s="159" t="s">
        <v>20</v>
      </c>
      <c r="E34" s="160"/>
      <c r="F34" s="37">
        <v>7654</v>
      </c>
      <c r="G34" s="37">
        <v>7400</v>
      </c>
      <c r="H34" s="37">
        <v>6755</v>
      </c>
      <c r="I34" s="37">
        <v>6188</v>
      </c>
      <c r="J34" s="37">
        <v>5809</v>
      </c>
      <c r="K34" s="37">
        <v>5340</v>
      </c>
      <c r="L34" s="37">
        <v>4900</v>
      </c>
      <c r="M34" s="37">
        <v>4154</v>
      </c>
      <c r="N34" s="37">
        <v>4283</v>
      </c>
      <c r="O34" s="37">
        <v>4708</v>
      </c>
    </row>
    <row r="35" spans="2:15" ht="13.5" customHeight="1" x14ac:dyDescent="0.15">
      <c r="B35" s="155"/>
      <c r="C35" s="156"/>
      <c r="D35" s="32"/>
      <c r="E35" s="33" t="s">
        <v>14</v>
      </c>
      <c r="F35" s="38">
        <v>7446</v>
      </c>
      <c r="G35" s="38">
        <v>7186</v>
      </c>
      <c r="H35" s="38">
        <v>6596</v>
      </c>
      <c r="I35" s="38">
        <v>5941</v>
      </c>
      <c r="J35" s="38">
        <v>5610</v>
      </c>
      <c r="K35" s="38">
        <v>5152</v>
      </c>
      <c r="L35" s="38">
        <v>4761</v>
      </c>
      <c r="M35" s="38">
        <v>3995</v>
      </c>
      <c r="N35" s="38">
        <v>4111</v>
      </c>
      <c r="O35" s="38">
        <v>4503</v>
      </c>
    </row>
    <row r="36" spans="2:15" x14ac:dyDescent="0.15">
      <c r="B36" s="157"/>
      <c r="C36" s="158"/>
      <c r="D36" s="34"/>
      <c r="E36" s="35" t="s">
        <v>0</v>
      </c>
      <c r="F36" s="39">
        <v>97.282466684086756</v>
      </c>
      <c r="G36" s="39">
        <v>97.108108108108098</v>
      </c>
      <c r="H36" s="39">
        <v>97.646188008882305</v>
      </c>
      <c r="I36" s="39">
        <v>96.008403361344534</v>
      </c>
      <c r="J36" s="39">
        <v>96.574281287657087</v>
      </c>
      <c r="K36" s="39">
        <v>96.479400749063672</v>
      </c>
      <c r="L36" s="39">
        <v>97.163265306122454</v>
      </c>
      <c r="M36" s="39">
        <v>96.172363986519017</v>
      </c>
      <c r="N36" s="39">
        <v>95.984123278076112</v>
      </c>
      <c r="O36" s="39">
        <f t="shared" ref="O36" si="9">O35/O34*100</f>
        <v>95.64570943075617</v>
      </c>
    </row>
    <row r="37" spans="2:15" x14ac:dyDescent="0.15">
      <c r="B37" s="153" t="s">
        <v>15</v>
      </c>
      <c r="C37" s="154"/>
      <c r="D37" s="159" t="s">
        <v>20</v>
      </c>
      <c r="E37" s="160"/>
      <c r="F37" s="37">
        <v>1230</v>
      </c>
      <c r="G37" s="37">
        <v>1226</v>
      </c>
      <c r="H37" s="37">
        <v>1138</v>
      </c>
      <c r="I37" s="37">
        <v>962</v>
      </c>
      <c r="J37" s="37">
        <v>825</v>
      </c>
      <c r="K37" s="37">
        <v>788</v>
      </c>
      <c r="L37" s="37">
        <v>746</v>
      </c>
      <c r="M37" s="37">
        <v>701</v>
      </c>
      <c r="N37" s="37">
        <v>712</v>
      </c>
      <c r="O37" s="37">
        <v>624</v>
      </c>
    </row>
    <row r="38" spans="2:15" x14ac:dyDescent="0.15">
      <c r="B38" s="155"/>
      <c r="C38" s="156"/>
      <c r="D38" s="32"/>
      <c r="E38" s="33" t="s">
        <v>14</v>
      </c>
      <c r="F38" s="38">
        <v>1156</v>
      </c>
      <c r="G38" s="38">
        <v>1130</v>
      </c>
      <c r="H38" s="38">
        <v>1039</v>
      </c>
      <c r="I38" s="38">
        <v>883</v>
      </c>
      <c r="J38" s="38">
        <v>750</v>
      </c>
      <c r="K38" s="38">
        <v>697</v>
      </c>
      <c r="L38" s="38">
        <v>647</v>
      </c>
      <c r="M38" s="38">
        <v>613</v>
      </c>
      <c r="N38" s="38">
        <v>613</v>
      </c>
      <c r="O38" s="38">
        <v>541</v>
      </c>
    </row>
    <row r="39" spans="2:15" x14ac:dyDescent="0.15">
      <c r="B39" s="157"/>
      <c r="C39" s="158"/>
      <c r="D39" s="34"/>
      <c r="E39" s="35" t="s">
        <v>0</v>
      </c>
      <c r="F39" s="39">
        <v>93.983739837398375</v>
      </c>
      <c r="G39" s="39">
        <v>92.16965742251223</v>
      </c>
      <c r="H39" s="39">
        <v>91.300527240773292</v>
      </c>
      <c r="I39" s="39">
        <v>91.78794178794179</v>
      </c>
      <c r="J39" s="39">
        <v>90.909090909090907</v>
      </c>
      <c r="K39" s="39">
        <v>88.451776649746193</v>
      </c>
      <c r="L39" s="39">
        <v>86.729222520107243</v>
      </c>
      <c r="M39" s="39">
        <v>87.446504992867332</v>
      </c>
      <c r="N39" s="39">
        <v>86.095505617977537</v>
      </c>
      <c r="O39" s="39">
        <f t="shared" ref="O39" si="10">O38/O37*100</f>
        <v>86.698717948717956</v>
      </c>
    </row>
    <row r="40" spans="2:15" x14ac:dyDescent="0.15">
      <c r="B40" s="141" t="s">
        <v>16</v>
      </c>
      <c r="C40" s="136"/>
      <c r="D40" s="159" t="s">
        <v>20</v>
      </c>
      <c r="E40" s="160"/>
      <c r="F40" s="37">
        <v>304</v>
      </c>
      <c r="G40" s="37">
        <v>304</v>
      </c>
      <c r="H40" s="37">
        <v>341</v>
      </c>
      <c r="I40" s="37">
        <v>295</v>
      </c>
      <c r="J40" s="37">
        <v>294</v>
      </c>
      <c r="K40" s="37">
        <v>255</v>
      </c>
      <c r="L40" s="37">
        <v>268</v>
      </c>
      <c r="M40" s="37">
        <v>265</v>
      </c>
      <c r="N40" s="37">
        <v>271</v>
      </c>
      <c r="O40" s="37">
        <v>259</v>
      </c>
    </row>
    <row r="41" spans="2:15" x14ac:dyDescent="0.15">
      <c r="B41" s="142"/>
      <c r="C41" s="143"/>
      <c r="D41" s="32"/>
      <c r="E41" s="33" t="s">
        <v>14</v>
      </c>
      <c r="F41" s="38">
        <v>145</v>
      </c>
      <c r="G41" s="38">
        <v>159</v>
      </c>
      <c r="H41" s="38">
        <v>181</v>
      </c>
      <c r="I41" s="38">
        <v>152</v>
      </c>
      <c r="J41" s="38">
        <v>151</v>
      </c>
      <c r="K41" s="38">
        <v>114</v>
      </c>
      <c r="L41" s="38">
        <v>123</v>
      </c>
      <c r="M41" s="38">
        <v>136</v>
      </c>
      <c r="N41" s="38">
        <v>112</v>
      </c>
      <c r="O41" s="38">
        <v>95</v>
      </c>
    </row>
    <row r="42" spans="2:15" x14ac:dyDescent="0.15">
      <c r="B42" s="144"/>
      <c r="C42" s="145"/>
      <c r="D42" s="34"/>
      <c r="E42" s="35" t="s">
        <v>0</v>
      </c>
      <c r="F42" s="39">
        <v>47.69736842105263</v>
      </c>
      <c r="G42" s="39">
        <v>52.30263157894737</v>
      </c>
      <c r="H42" s="39">
        <v>53.079178885630498</v>
      </c>
      <c r="I42" s="39">
        <v>51.525423728813557</v>
      </c>
      <c r="J42" s="39">
        <v>51.360544217687078</v>
      </c>
      <c r="K42" s="39">
        <v>44.705882352941181</v>
      </c>
      <c r="L42" s="39">
        <v>45.895522388059703</v>
      </c>
      <c r="M42" s="39">
        <v>51.320754716981135</v>
      </c>
      <c r="N42" s="39">
        <v>41.328413284132843</v>
      </c>
      <c r="O42" s="39">
        <f t="shared" ref="O42" si="11">O41/O40*100</f>
        <v>36.679536679536682</v>
      </c>
    </row>
    <row r="43" spans="2:15" x14ac:dyDescent="0.15">
      <c r="B43" s="146" t="s">
        <v>17</v>
      </c>
      <c r="C43" s="136"/>
      <c r="D43" s="159" t="s">
        <v>20</v>
      </c>
      <c r="E43" s="160"/>
      <c r="F43" s="37">
        <v>185</v>
      </c>
      <c r="G43" s="37">
        <v>198</v>
      </c>
      <c r="H43" s="37">
        <v>191</v>
      </c>
      <c r="I43" s="37">
        <v>228</v>
      </c>
      <c r="J43" s="37">
        <v>239</v>
      </c>
      <c r="K43" s="37">
        <v>304</v>
      </c>
      <c r="L43" s="37">
        <v>293</v>
      </c>
      <c r="M43" s="37">
        <v>337</v>
      </c>
      <c r="N43" s="37">
        <v>389</v>
      </c>
      <c r="O43" s="37">
        <v>390</v>
      </c>
    </row>
    <row r="44" spans="2:15" x14ac:dyDescent="0.15">
      <c r="B44" s="142"/>
      <c r="C44" s="143"/>
      <c r="D44" s="32"/>
      <c r="E44" s="33" t="s">
        <v>14</v>
      </c>
      <c r="F44" s="38">
        <v>138</v>
      </c>
      <c r="G44" s="38">
        <v>161</v>
      </c>
      <c r="H44" s="38">
        <v>144</v>
      </c>
      <c r="I44" s="38">
        <v>188</v>
      </c>
      <c r="J44" s="38">
        <v>203</v>
      </c>
      <c r="K44" s="38">
        <v>247</v>
      </c>
      <c r="L44" s="38">
        <v>245</v>
      </c>
      <c r="M44" s="38">
        <v>276</v>
      </c>
      <c r="N44" s="38">
        <v>322</v>
      </c>
      <c r="O44" s="38">
        <v>322</v>
      </c>
    </row>
    <row r="45" spans="2:15" x14ac:dyDescent="0.15">
      <c r="B45" s="144"/>
      <c r="C45" s="145"/>
      <c r="D45" s="34"/>
      <c r="E45" s="35" t="s">
        <v>0</v>
      </c>
      <c r="F45" s="39">
        <v>74.594594594594597</v>
      </c>
      <c r="G45" s="39">
        <v>81.313131313131322</v>
      </c>
      <c r="H45" s="39">
        <v>75.392670157068068</v>
      </c>
      <c r="I45" s="39">
        <v>82.456140350877192</v>
      </c>
      <c r="J45" s="39">
        <v>84.937238493723854</v>
      </c>
      <c r="K45" s="39">
        <v>81.25</v>
      </c>
      <c r="L45" s="39">
        <v>83.617747440273035</v>
      </c>
      <c r="M45" s="39">
        <v>81.899109792284861</v>
      </c>
      <c r="N45" s="39">
        <v>82.776349614395883</v>
      </c>
      <c r="O45" s="39">
        <f t="shared" ref="O45" si="12">O44/O43*100</f>
        <v>82.564102564102555</v>
      </c>
    </row>
    <row r="46" spans="2:15" ht="13.5" customHeight="1" x14ac:dyDescent="0.15">
      <c r="I46" s="9"/>
      <c r="J46" t="s">
        <v>61</v>
      </c>
    </row>
  </sheetData>
  <mergeCells count="37">
    <mergeCell ref="I2:I3"/>
    <mergeCell ref="J2:J3"/>
    <mergeCell ref="O2:O3"/>
    <mergeCell ref="D16:E16"/>
    <mergeCell ref="B4:C6"/>
    <mergeCell ref="B7:C9"/>
    <mergeCell ref="B10:C12"/>
    <mergeCell ref="B13:C15"/>
    <mergeCell ref="B16:C18"/>
    <mergeCell ref="D4:E4"/>
    <mergeCell ref="D7:E7"/>
    <mergeCell ref="D10:E10"/>
    <mergeCell ref="D13:E13"/>
    <mergeCell ref="L2:L3"/>
    <mergeCell ref="K2:K3"/>
    <mergeCell ref="F2:F3"/>
    <mergeCell ref="G2:G3"/>
    <mergeCell ref="H2:H3"/>
    <mergeCell ref="D37:E37"/>
    <mergeCell ref="D31:E31"/>
    <mergeCell ref="D34:E34"/>
    <mergeCell ref="N2:N3"/>
    <mergeCell ref="M2:M3"/>
    <mergeCell ref="B40:C42"/>
    <mergeCell ref="B43:C45"/>
    <mergeCell ref="B19:C21"/>
    <mergeCell ref="B22:C24"/>
    <mergeCell ref="B25:C27"/>
    <mergeCell ref="B31:C33"/>
    <mergeCell ref="B34:C36"/>
    <mergeCell ref="B37:C39"/>
    <mergeCell ref="D40:E40"/>
    <mergeCell ref="D43:E43"/>
    <mergeCell ref="D19:E19"/>
    <mergeCell ref="D22:E22"/>
    <mergeCell ref="D25:E25"/>
    <mergeCell ref="D28:E28"/>
  </mergeCells>
  <phoneticPr fontId="1"/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08"/>
  <sheetViews>
    <sheetView showGridLines="0" view="pageBreakPreview" zoomScale="110" zoomScaleNormal="130" zoomScaleSheetLayoutView="110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ColWidth="9" defaultRowHeight="13.5" x14ac:dyDescent="0.15"/>
  <cols>
    <col min="1" max="1" width="1.75" style="9" customWidth="1"/>
    <col min="2" max="2" width="13.375" style="9" customWidth="1"/>
    <col min="3" max="3" width="2" style="9" customWidth="1"/>
    <col min="4" max="4" width="9.5" style="9" bestFit="1" customWidth="1"/>
    <col min="5" max="14" width="8.75" style="9" customWidth="1"/>
    <col min="15" max="16384" width="9" style="9"/>
  </cols>
  <sheetData>
    <row r="1" spans="2:14" x14ac:dyDescent="0.15">
      <c r="B1" t="s">
        <v>66</v>
      </c>
    </row>
    <row r="2" spans="2:14" ht="13.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4.2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4.25" customHeight="1" x14ac:dyDescent="0.15">
      <c r="B4" s="164" t="s">
        <v>21</v>
      </c>
      <c r="C4" s="169" t="s">
        <v>32</v>
      </c>
      <c r="D4" s="170"/>
      <c r="E4" s="3">
        <v>388</v>
      </c>
      <c r="F4" s="3">
        <v>423</v>
      </c>
      <c r="G4" s="3">
        <v>390</v>
      </c>
      <c r="H4" s="3">
        <v>376</v>
      </c>
      <c r="I4" s="3">
        <v>390</v>
      </c>
      <c r="J4" s="3">
        <v>374</v>
      </c>
      <c r="K4" s="3">
        <v>409</v>
      </c>
      <c r="L4" s="3">
        <v>416</v>
      </c>
      <c r="M4" s="3">
        <v>349</v>
      </c>
      <c r="N4" s="3">
        <v>374</v>
      </c>
    </row>
    <row r="5" spans="2:14" ht="14.25" customHeight="1" x14ac:dyDescent="0.15">
      <c r="B5" s="164"/>
      <c r="C5" s="171"/>
      <c r="D5" s="25" t="s">
        <v>37</v>
      </c>
      <c r="E5" s="3">
        <v>42</v>
      </c>
      <c r="F5" s="3">
        <v>60</v>
      </c>
      <c r="G5" s="3">
        <v>60</v>
      </c>
      <c r="H5" s="3">
        <v>51</v>
      </c>
      <c r="I5" s="3">
        <v>45</v>
      </c>
      <c r="J5" s="3">
        <v>51</v>
      </c>
      <c r="K5" s="3">
        <v>61</v>
      </c>
      <c r="L5" s="3">
        <v>51</v>
      </c>
      <c r="M5" s="3">
        <v>48</v>
      </c>
      <c r="N5" s="3">
        <v>44</v>
      </c>
    </row>
    <row r="6" spans="2:14" ht="14.25" customHeight="1" x14ac:dyDescent="0.15">
      <c r="B6" s="164"/>
      <c r="C6" s="171"/>
      <c r="D6" s="25" t="s">
        <v>38</v>
      </c>
      <c r="E6" s="3">
        <v>31</v>
      </c>
      <c r="F6" s="3">
        <v>53</v>
      </c>
      <c r="G6" s="3">
        <v>45</v>
      </c>
      <c r="H6" s="3">
        <v>60</v>
      </c>
      <c r="I6" s="3">
        <v>59</v>
      </c>
      <c r="J6" s="3">
        <v>48</v>
      </c>
      <c r="K6" s="3">
        <v>54</v>
      </c>
      <c r="L6" s="3">
        <v>60</v>
      </c>
      <c r="M6" s="3">
        <v>49</v>
      </c>
      <c r="N6" s="3">
        <v>51</v>
      </c>
    </row>
    <row r="7" spans="2:14" ht="14.25" customHeight="1" x14ac:dyDescent="0.15">
      <c r="B7" s="164"/>
      <c r="C7" s="171"/>
      <c r="D7" s="25" t="s">
        <v>39</v>
      </c>
      <c r="E7" s="3">
        <v>40</v>
      </c>
      <c r="F7" s="3">
        <v>46</v>
      </c>
      <c r="G7" s="3">
        <v>35</v>
      </c>
      <c r="H7" s="3">
        <v>33</v>
      </c>
      <c r="I7" s="3">
        <v>36</v>
      </c>
      <c r="J7" s="3">
        <v>40</v>
      </c>
      <c r="K7" s="3">
        <v>33</v>
      </c>
      <c r="L7" s="3">
        <v>45</v>
      </c>
      <c r="M7" s="3">
        <v>38</v>
      </c>
      <c r="N7" s="3">
        <v>36</v>
      </c>
    </row>
    <row r="8" spans="2:14" ht="14.25" customHeight="1" x14ac:dyDescent="0.15">
      <c r="B8" s="164"/>
      <c r="C8" s="171"/>
      <c r="D8" s="25" t="s">
        <v>40</v>
      </c>
      <c r="E8" s="3">
        <v>55</v>
      </c>
      <c r="F8" s="3">
        <v>51</v>
      </c>
      <c r="G8" s="3">
        <v>51</v>
      </c>
      <c r="H8" s="3">
        <v>51</v>
      </c>
      <c r="I8" s="3">
        <v>45</v>
      </c>
      <c r="J8" s="3">
        <v>46</v>
      </c>
      <c r="K8" s="3">
        <v>49</v>
      </c>
      <c r="L8" s="3">
        <v>54</v>
      </c>
      <c r="M8" s="3">
        <v>43</v>
      </c>
      <c r="N8" s="3">
        <v>43</v>
      </c>
    </row>
    <row r="9" spans="2:14" ht="14.25" customHeight="1" x14ac:dyDescent="0.15">
      <c r="B9" s="164"/>
      <c r="C9" s="171"/>
      <c r="D9" s="25" t="s">
        <v>41</v>
      </c>
      <c r="E9" s="3">
        <v>32</v>
      </c>
      <c r="F9" s="3">
        <v>52</v>
      </c>
      <c r="G9" s="3">
        <v>36</v>
      </c>
      <c r="H9" s="3">
        <v>36</v>
      </c>
      <c r="I9" s="3">
        <v>38</v>
      </c>
      <c r="J9" s="3">
        <v>43</v>
      </c>
      <c r="K9" s="3">
        <v>50</v>
      </c>
      <c r="L9" s="3">
        <v>46</v>
      </c>
      <c r="M9" s="3">
        <v>39</v>
      </c>
      <c r="N9" s="3">
        <v>46</v>
      </c>
    </row>
    <row r="10" spans="2:14" ht="14.25" customHeight="1" x14ac:dyDescent="0.15">
      <c r="B10" s="164"/>
      <c r="C10" s="171"/>
      <c r="D10" s="25" t="s">
        <v>42</v>
      </c>
      <c r="E10" s="3">
        <v>62</v>
      </c>
      <c r="F10" s="3">
        <v>66</v>
      </c>
      <c r="G10" s="3">
        <v>55</v>
      </c>
      <c r="H10" s="3">
        <v>47</v>
      </c>
      <c r="I10" s="3">
        <v>59</v>
      </c>
      <c r="J10" s="3">
        <v>46</v>
      </c>
      <c r="K10" s="3">
        <v>33</v>
      </c>
      <c r="L10" s="3">
        <v>42</v>
      </c>
      <c r="M10" s="3">
        <v>35</v>
      </c>
      <c r="N10" s="3">
        <v>35</v>
      </c>
    </row>
    <row r="11" spans="2:14" ht="14.25" customHeight="1" x14ac:dyDescent="0.15">
      <c r="B11" s="164"/>
      <c r="C11" s="172"/>
      <c r="D11" s="25" t="s">
        <v>18</v>
      </c>
      <c r="E11" s="3">
        <v>126</v>
      </c>
      <c r="F11" s="3">
        <v>95</v>
      </c>
      <c r="G11" s="3">
        <v>108</v>
      </c>
      <c r="H11" s="3">
        <v>98</v>
      </c>
      <c r="I11" s="3">
        <v>108</v>
      </c>
      <c r="J11" s="3">
        <v>100</v>
      </c>
      <c r="K11" s="3">
        <v>129</v>
      </c>
      <c r="L11" s="3">
        <v>118</v>
      </c>
      <c r="M11" s="3">
        <v>97</v>
      </c>
      <c r="N11" s="3">
        <v>118</v>
      </c>
    </row>
    <row r="12" spans="2:14" ht="14.25" customHeight="1" x14ac:dyDescent="0.15">
      <c r="B12" s="164" t="s">
        <v>22</v>
      </c>
      <c r="C12" s="165" t="s">
        <v>33</v>
      </c>
      <c r="D12" s="166"/>
      <c r="E12" s="3">
        <v>1285</v>
      </c>
      <c r="F12" s="3">
        <v>1106</v>
      </c>
      <c r="G12" s="3">
        <v>941</v>
      </c>
      <c r="H12" s="3">
        <v>797</v>
      </c>
      <c r="I12" s="3">
        <v>657</v>
      </c>
      <c r="J12" s="3">
        <v>618</v>
      </c>
      <c r="K12" s="3">
        <v>484</v>
      </c>
      <c r="L12" s="3">
        <v>483</v>
      </c>
      <c r="M12" s="3">
        <v>391</v>
      </c>
      <c r="N12" s="3">
        <v>364</v>
      </c>
    </row>
    <row r="13" spans="2:14" ht="14.25" customHeight="1" x14ac:dyDescent="0.15">
      <c r="B13" s="164"/>
      <c r="C13" s="167"/>
      <c r="D13" s="25" t="s">
        <v>37</v>
      </c>
      <c r="E13" s="3">
        <v>143</v>
      </c>
      <c r="F13" s="3">
        <v>148</v>
      </c>
      <c r="G13" s="3">
        <v>114</v>
      </c>
      <c r="H13" s="3">
        <v>86</v>
      </c>
      <c r="I13" s="3">
        <v>62</v>
      </c>
      <c r="J13" s="3">
        <v>65</v>
      </c>
      <c r="K13" s="3">
        <v>39</v>
      </c>
      <c r="L13" s="3">
        <v>34</v>
      </c>
      <c r="M13" s="3">
        <v>36</v>
      </c>
      <c r="N13" s="3">
        <v>29</v>
      </c>
    </row>
    <row r="14" spans="2:14" ht="14.25" customHeight="1" x14ac:dyDescent="0.15">
      <c r="B14" s="164"/>
      <c r="C14" s="167"/>
      <c r="D14" s="25" t="s">
        <v>38</v>
      </c>
      <c r="E14" s="3">
        <v>414</v>
      </c>
      <c r="F14" s="3">
        <v>357</v>
      </c>
      <c r="G14" s="3">
        <v>252</v>
      </c>
      <c r="H14" s="3">
        <v>229</v>
      </c>
      <c r="I14" s="3">
        <v>180</v>
      </c>
      <c r="J14" s="3">
        <v>174</v>
      </c>
      <c r="K14" s="3">
        <v>123</v>
      </c>
      <c r="L14" s="3">
        <v>150</v>
      </c>
      <c r="M14" s="3">
        <v>79</v>
      </c>
      <c r="N14" s="3">
        <v>92</v>
      </c>
    </row>
    <row r="15" spans="2:14" ht="14.25" customHeight="1" x14ac:dyDescent="0.15">
      <c r="B15" s="164"/>
      <c r="C15" s="167"/>
      <c r="D15" s="25" t="s">
        <v>39</v>
      </c>
      <c r="E15" s="3">
        <v>171</v>
      </c>
      <c r="F15" s="3">
        <v>132</v>
      </c>
      <c r="G15" s="3">
        <v>122</v>
      </c>
      <c r="H15" s="3">
        <v>100</v>
      </c>
      <c r="I15" s="3">
        <v>94</v>
      </c>
      <c r="J15" s="3">
        <v>74</v>
      </c>
      <c r="K15" s="3">
        <v>76</v>
      </c>
      <c r="L15" s="3">
        <v>61</v>
      </c>
      <c r="M15" s="3">
        <v>63</v>
      </c>
      <c r="N15" s="3">
        <v>48</v>
      </c>
    </row>
    <row r="16" spans="2:14" ht="14.25" customHeight="1" x14ac:dyDescent="0.15">
      <c r="B16" s="164"/>
      <c r="C16" s="167"/>
      <c r="D16" s="25" t="s">
        <v>40</v>
      </c>
      <c r="E16" s="3">
        <v>160</v>
      </c>
      <c r="F16" s="3">
        <v>152</v>
      </c>
      <c r="G16" s="3">
        <v>140</v>
      </c>
      <c r="H16" s="3">
        <v>114</v>
      </c>
      <c r="I16" s="3">
        <v>66</v>
      </c>
      <c r="J16" s="3">
        <v>94</v>
      </c>
      <c r="K16" s="3">
        <v>64</v>
      </c>
      <c r="L16" s="3">
        <v>50</v>
      </c>
      <c r="M16" s="3">
        <v>53</v>
      </c>
      <c r="N16" s="3">
        <v>54</v>
      </c>
    </row>
    <row r="17" spans="2:14" ht="14.25" customHeight="1" x14ac:dyDescent="0.15">
      <c r="B17" s="164"/>
      <c r="C17" s="167"/>
      <c r="D17" s="25" t="s">
        <v>41</v>
      </c>
      <c r="E17" s="3">
        <v>123</v>
      </c>
      <c r="F17" s="3">
        <v>103</v>
      </c>
      <c r="G17" s="3">
        <v>107</v>
      </c>
      <c r="H17" s="3">
        <v>94</v>
      </c>
      <c r="I17" s="3">
        <v>94</v>
      </c>
      <c r="J17" s="3">
        <v>66</v>
      </c>
      <c r="K17" s="3">
        <v>72</v>
      </c>
      <c r="L17" s="3">
        <v>67</v>
      </c>
      <c r="M17" s="3">
        <v>60</v>
      </c>
      <c r="N17" s="3">
        <v>54</v>
      </c>
    </row>
    <row r="18" spans="2:14" ht="14.25" customHeight="1" x14ac:dyDescent="0.15">
      <c r="B18" s="164"/>
      <c r="C18" s="167"/>
      <c r="D18" s="25" t="s">
        <v>42</v>
      </c>
      <c r="E18" s="3">
        <v>134</v>
      </c>
      <c r="F18" s="3">
        <v>97</v>
      </c>
      <c r="G18" s="3">
        <v>102</v>
      </c>
      <c r="H18" s="3">
        <v>86</v>
      </c>
      <c r="I18" s="3">
        <v>77</v>
      </c>
      <c r="J18" s="3">
        <v>73</v>
      </c>
      <c r="K18" s="3">
        <v>50</v>
      </c>
      <c r="L18" s="3">
        <v>47</v>
      </c>
      <c r="M18" s="3">
        <v>42</v>
      </c>
      <c r="N18" s="3">
        <v>39</v>
      </c>
    </row>
    <row r="19" spans="2:14" ht="14.25" customHeight="1" x14ac:dyDescent="0.15">
      <c r="B19" s="164"/>
      <c r="C19" s="168"/>
      <c r="D19" s="25" t="s">
        <v>18</v>
      </c>
      <c r="E19" s="3">
        <v>140</v>
      </c>
      <c r="F19" s="3">
        <v>117</v>
      </c>
      <c r="G19" s="3">
        <v>104</v>
      </c>
      <c r="H19" s="3">
        <v>88</v>
      </c>
      <c r="I19" s="3">
        <v>84</v>
      </c>
      <c r="J19" s="3">
        <v>72</v>
      </c>
      <c r="K19" s="3">
        <v>60</v>
      </c>
      <c r="L19" s="3">
        <v>74</v>
      </c>
      <c r="M19" s="3">
        <v>58</v>
      </c>
      <c r="N19" s="3">
        <v>48</v>
      </c>
    </row>
    <row r="20" spans="2:14" ht="14.25" customHeight="1" x14ac:dyDescent="0.15">
      <c r="B20" s="164" t="s">
        <v>48</v>
      </c>
      <c r="C20" s="165" t="s">
        <v>33</v>
      </c>
      <c r="D20" s="166"/>
      <c r="E20" s="3">
        <v>1409</v>
      </c>
      <c r="F20" s="3">
        <v>1250</v>
      </c>
      <c r="G20" s="3">
        <v>1167</v>
      </c>
      <c r="H20" s="3">
        <v>989</v>
      </c>
      <c r="I20" s="3">
        <v>1094</v>
      </c>
      <c r="J20" s="3">
        <v>1251</v>
      </c>
      <c r="K20" s="3">
        <v>1355</v>
      </c>
      <c r="L20" s="3">
        <v>1260</v>
      </c>
      <c r="M20" s="3">
        <v>1330</v>
      </c>
      <c r="N20" s="3">
        <v>1591</v>
      </c>
    </row>
    <row r="21" spans="2:14" ht="14.25" customHeight="1" x14ac:dyDescent="0.15">
      <c r="B21" s="164"/>
      <c r="C21" s="167"/>
      <c r="D21" s="25" t="s">
        <v>37</v>
      </c>
      <c r="E21" s="3">
        <v>556</v>
      </c>
      <c r="F21" s="3">
        <v>506</v>
      </c>
      <c r="G21" s="3">
        <v>432</v>
      </c>
      <c r="H21" s="3">
        <v>357</v>
      </c>
      <c r="I21" s="3">
        <v>430</v>
      </c>
      <c r="J21" s="3">
        <v>495</v>
      </c>
      <c r="K21" s="3">
        <v>574</v>
      </c>
      <c r="L21" s="3">
        <v>528</v>
      </c>
      <c r="M21" s="3">
        <v>586</v>
      </c>
      <c r="N21" s="3">
        <v>645</v>
      </c>
    </row>
    <row r="22" spans="2:14" ht="14.25" customHeight="1" x14ac:dyDescent="0.15">
      <c r="B22" s="164"/>
      <c r="C22" s="167"/>
      <c r="D22" s="25" t="s">
        <v>38</v>
      </c>
      <c r="E22" s="3">
        <v>630</v>
      </c>
      <c r="F22" s="3">
        <v>537</v>
      </c>
      <c r="G22" s="3">
        <v>524</v>
      </c>
      <c r="H22" s="3">
        <v>449</v>
      </c>
      <c r="I22" s="3">
        <v>463</v>
      </c>
      <c r="J22" s="3">
        <v>499</v>
      </c>
      <c r="K22" s="3">
        <v>555</v>
      </c>
      <c r="L22" s="3">
        <v>477</v>
      </c>
      <c r="M22" s="3">
        <v>527</v>
      </c>
      <c r="N22" s="3">
        <v>631</v>
      </c>
    </row>
    <row r="23" spans="2:14" ht="14.25" customHeight="1" x14ac:dyDescent="0.15">
      <c r="B23" s="164"/>
      <c r="C23" s="167"/>
      <c r="D23" s="25" t="s">
        <v>39</v>
      </c>
      <c r="E23" s="3">
        <v>143</v>
      </c>
      <c r="F23" s="3">
        <v>126</v>
      </c>
      <c r="G23" s="3">
        <v>130</v>
      </c>
      <c r="H23" s="3">
        <v>115</v>
      </c>
      <c r="I23" s="3">
        <v>116</v>
      </c>
      <c r="J23" s="3">
        <v>155</v>
      </c>
      <c r="K23" s="3">
        <v>133</v>
      </c>
      <c r="L23" s="3">
        <v>150</v>
      </c>
      <c r="M23" s="3">
        <v>122</v>
      </c>
      <c r="N23" s="3">
        <v>194</v>
      </c>
    </row>
    <row r="24" spans="2:14" ht="14.25" customHeight="1" x14ac:dyDescent="0.15">
      <c r="B24" s="164"/>
      <c r="C24" s="167"/>
      <c r="D24" s="25" t="s">
        <v>40</v>
      </c>
      <c r="E24" s="3">
        <v>52</v>
      </c>
      <c r="F24" s="3">
        <v>55</v>
      </c>
      <c r="G24" s="3">
        <v>51</v>
      </c>
      <c r="H24" s="3">
        <v>43</v>
      </c>
      <c r="I24" s="3">
        <v>60</v>
      </c>
      <c r="J24" s="3">
        <v>66</v>
      </c>
      <c r="K24" s="3">
        <v>64</v>
      </c>
      <c r="L24" s="3">
        <v>57</v>
      </c>
      <c r="M24" s="3">
        <v>64</v>
      </c>
      <c r="N24" s="3">
        <v>79</v>
      </c>
    </row>
    <row r="25" spans="2:14" ht="14.25" customHeight="1" x14ac:dyDescent="0.15">
      <c r="B25" s="164"/>
      <c r="C25" s="167"/>
      <c r="D25" s="25" t="s">
        <v>41</v>
      </c>
      <c r="E25" s="3">
        <v>19</v>
      </c>
      <c r="F25" s="3">
        <v>12</v>
      </c>
      <c r="G25" s="3">
        <v>13</v>
      </c>
      <c r="H25" s="3">
        <v>18</v>
      </c>
      <c r="I25" s="3">
        <v>13</v>
      </c>
      <c r="J25" s="3">
        <v>14</v>
      </c>
      <c r="K25" s="3">
        <v>14</v>
      </c>
      <c r="L25" s="3">
        <v>25</v>
      </c>
      <c r="M25" s="3">
        <v>17</v>
      </c>
      <c r="N25" s="3">
        <v>32</v>
      </c>
    </row>
    <row r="26" spans="2:14" ht="14.25" customHeight="1" x14ac:dyDescent="0.15">
      <c r="B26" s="164"/>
      <c r="C26" s="167"/>
      <c r="D26" s="25" t="s">
        <v>42</v>
      </c>
      <c r="E26" s="3">
        <v>8</v>
      </c>
      <c r="F26" s="3">
        <v>5</v>
      </c>
      <c r="G26" s="3">
        <v>9</v>
      </c>
      <c r="H26" s="3">
        <v>2</v>
      </c>
      <c r="I26" s="3">
        <v>5</v>
      </c>
      <c r="J26" s="3">
        <v>7</v>
      </c>
      <c r="K26" s="3">
        <v>7</v>
      </c>
      <c r="L26" s="3">
        <v>10</v>
      </c>
      <c r="M26" s="3">
        <v>5</v>
      </c>
      <c r="N26" s="3">
        <v>3</v>
      </c>
    </row>
    <row r="27" spans="2:14" ht="14.25" customHeight="1" x14ac:dyDescent="0.15">
      <c r="B27" s="164"/>
      <c r="C27" s="168"/>
      <c r="D27" s="25" t="s">
        <v>18</v>
      </c>
      <c r="E27" s="3">
        <v>1</v>
      </c>
      <c r="F27" s="3">
        <v>9</v>
      </c>
      <c r="G27" s="3">
        <v>8</v>
      </c>
      <c r="H27" s="3">
        <v>5</v>
      </c>
      <c r="I27" s="3">
        <v>7</v>
      </c>
      <c r="J27" s="3">
        <v>15</v>
      </c>
      <c r="K27" s="3">
        <v>8</v>
      </c>
      <c r="L27" s="3">
        <v>13</v>
      </c>
      <c r="M27" s="3">
        <v>9</v>
      </c>
      <c r="N27" s="3">
        <v>7</v>
      </c>
    </row>
    <row r="28" spans="2:14" ht="14.25" customHeight="1" x14ac:dyDescent="0.15">
      <c r="B28" s="164" t="s">
        <v>23</v>
      </c>
      <c r="C28" s="165" t="s">
        <v>33</v>
      </c>
      <c r="D28" s="166"/>
      <c r="E28" s="3">
        <v>11860</v>
      </c>
      <c r="F28" s="3">
        <v>12849</v>
      </c>
      <c r="G28" s="3">
        <v>13481</v>
      </c>
      <c r="H28" s="3">
        <v>13242</v>
      </c>
      <c r="I28" s="3">
        <v>13122</v>
      </c>
      <c r="J28" s="3">
        <v>13819</v>
      </c>
      <c r="K28" s="3">
        <v>13605</v>
      </c>
      <c r="L28" s="3">
        <v>12472</v>
      </c>
      <c r="M28" s="3">
        <v>12098</v>
      </c>
      <c r="N28" s="3">
        <v>12267</v>
      </c>
    </row>
    <row r="29" spans="2:14" ht="14.25" customHeight="1" x14ac:dyDescent="0.15">
      <c r="B29" s="164"/>
      <c r="C29" s="167"/>
      <c r="D29" s="25" t="s">
        <v>37</v>
      </c>
      <c r="E29" s="3">
        <v>2552</v>
      </c>
      <c r="F29" s="3">
        <v>2444</v>
      </c>
      <c r="G29" s="3">
        <v>2267</v>
      </c>
      <c r="H29" s="3">
        <v>1977</v>
      </c>
      <c r="I29" s="3">
        <v>1888</v>
      </c>
      <c r="J29" s="3">
        <v>1869</v>
      </c>
      <c r="K29" s="3">
        <v>1773</v>
      </c>
      <c r="L29" s="3">
        <v>1524</v>
      </c>
      <c r="M29" s="3">
        <v>1528</v>
      </c>
      <c r="N29" s="3">
        <v>1489</v>
      </c>
    </row>
    <row r="30" spans="2:14" ht="14.25" customHeight="1" x14ac:dyDescent="0.15">
      <c r="B30" s="164"/>
      <c r="C30" s="167"/>
      <c r="D30" s="25" t="s">
        <v>38</v>
      </c>
      <c r="E30" s="3">
        <v>3307</v>
      </c>
      <c r="F30" s="3">
        <v>3547</v>
      </c>
      <c r="G30" s="3">
        <v>3661</v>
      </c>
      <c r="H30" s="3">
        <v>3465</v>
      </c>
      <c r="I30" s="3">
        <v>3481</v>
      </c>
      <c r="J30" s="3">
        <v>3664</v>
      </c>
      <c r="K30" s="3">
        <v>3634</v>
      </c>
      <c r="L30" s="3">
        <v>3305</v>
      </c>
      <c r="M30" s="3">
        <v>3081</v>
      </c>
      <c r="N30" s="3">
        <v>3165</v>
      </c>
    </row>
    <row r="31" spans="2:14" ht="14.25" customHeight="1" x14ac:dyDescent="0.15">
      <c r="B31" s="164"/>
      <c r="C31" s="167"/>
      <c r="D31" s="25" t="s">
        <v>39</v>
      </c>
      <c r="E31" s="3">
        <v>2282</v>
      </c>
      <c r="F31" s="3">
        <v>2549</v>
      </c>
      <c r="G31" s="3">
        <v>2653</v>
      </c>
      <c r="H31" s="3">
        <v>2766</v>
      </c>
      <c r="I31" s="3">
        <v>2631</v>
      </c>
      <c r="J31" s="3">
        <v>2810</v>
      </c>
      <c r="K31" s="3">
        <v>2818</v>
      </c>
      <c r="L31" s="3">
        <v>2426</v>
      </c>
      <c r="M31" s="3">
        <v>2402</v>
      </c>
      <c r="N31" s="3">
        <v>2365</v>
      </c>
    </row>
    <row r="32" spans="2:14" ht="14.25" customHeight="1" x14ac:dyDescent="0.15">
      <c r="B32" s="164"/>
      <c r="C32" s="167"/>
      <c r="D32" s="25" t="s">
        <v>40</v>
      </c>
      <c r="E32" s="3">
        <v>1824</v>
      </c>
      <c r="F32" s="3">
        <v>2081</v>
      </c>
      <c r="G32" s="3">
        <v>2373</v>
      </c>
      <c r="H32" s="3">
        <v>2434</v>
      </c>
      <c r="I32" s="3">
        <v>2386</v>
      </c>
      <c r="J32" s="3">
        <v>2441</v>
      </c>
      <c r="K32" s="3">
        <v>2458</v>
      </c>
      <c r="L32" s="3">
        <v>2246</v>
      </c>
      <c r="M32" s="3">
        <v>2169</v>
      </c>
      <c r="N32" s="3">
        <v>2131</v>
      </c>
    </row>
    <row r="33" spans="2:14" ht="14.25" customHeight="1" x14ac:dyDescent="0.15">
      <c r="B33" s="164"/>
      <c r="C33" s="167"/>
      <c r="D33" s="25" t="s">
        <v>41</v>
      </c>
      <c r="E33" s="3">
        <v>843</v>
      </c>
      <c r="F33" s="3">
        <v>983</v>
      </c>
      <c r="G33" s="3">
        <v>1156</v>
      </c>
      <c r="H33" s="3">
        <v>1157</v>
      </c>
      <c r="I33" s="3">
        <v>1275</v>
      </c>
      <c r="J33" s="3">
        <v>1350</v>
      </c>
      <c r="K33" s="3">
        <v>1304</v>
      </c>
      <c r="L33" s="3">
        <v>1340</v>
      </c>
      <c r="M33" s="3">
        <v>1310</v>
      </c>
      <c r="N33" s="3">
        <v>1408</v>
      </c>
    </row>
    <row r="34" spans="2:14" ht="14.25" customHeight="1" x14ac:dyDescent="0.15">
      <c r="B34" s="164"/>
      <c r="C34" s="167"/>
      <c r="D34" s="25" t="s">
        <v>42</v>
      </c>
      <c r="E34" s="3">
        <v>596</v>
      </c>
      <c r="F34" s="3">
        <v>689</v>
      </c>
      <c r="G34" s="3">
        <v>746</v>
      </c>
      <c r="H34" s="3">
        <v>759</v>
      </c>
      <c r="I34" s="3">
        <v>738</v>
      </c>
      <c r="J34" s="3">
        <v>850</v>
      </c>
      <c r="K34" s="3">
        <v>755</v>
      </c>
      <c r="L34" s="3">
        <v>714</v>
      </c>
      <c r="M34" s="3">
        <v>658</v>
      </c>
      <c r="N34" s="3">
        <v>723</v>
      </c>
    </row>
    <row r="35" spans="2:14" ht="14.25" customHeight="1" x14ac:dyDescent="0.15">
      <c r="B35" s="164"/>
      <c r="C35" s="168"/>
      <c r="D35" s="25" t="s">
        <v>18</v>
      </c>
      <c r="E35" s="3">
        <v>456</v>
      </c>
      <c r="F35" s="3">
        <v>556</v>
      </c>
      <c r="G35" s="3">
        <v>625</v>
      </c>
      <c r="H35" s="3">
        <v>684</v>
      </c>
      <c r="I35" s="3">
        <v>723</v>
      </c>
      <c r="J35" s="3">
        <v>835</v>
      </c>
      <c r="K35" s="3">
        <v>863</v>
      </c>
      <c r="L35" s="3">
        <v>917</v>
      </c>
      <c r="M35" s="3">
        <v>950</v>
      </c>
      <c r="N35" s="3">
        <v>986</v>
      </c>
    </row>
    <row r="36" spans="2:14" ht="14.25" customHeight="1" x14ac:dyDescent="0.15">
      <c r="B36" s="164" t="s">
        <v>24</v>
      </c>
      <c r="C36" s="165" t="s">
        <v>33</v>
      </c>
      <c r="D36" s="166"/>
      <c r="E36" s="3">
        <v>8958</v>
      </c>
      <c r="F36" s="3">
        <v>9169</v>
      </c>
      <c r="G36" s="3">
        <v>8825</v>
      </c>
      <c r="H36" s="3">
        <v>8696</v>
      </c>
      <c r="I36" s="3">
        <v>8446</v>
      </c>
      <c r="J36" s="3">
        <v>8434</v>
      </c>
      <c r="K36" s="3">
        <v>8128</v>
      </c>
      <c r="L36" s="3">
        <v>7283</v>
      </c>
      <c r="M36" s="3">
        <v>7066</v>
      </c>
      <c r="N36" s="3">
        <v>7296</v>
      </c>
    </row>
    <row r="37" spans="2:14" ht="14.25" customHeight="1" x14ac:dyDescent="0.15">
      <c r="B37" s="164"/>
      <c r="C37" s="167"/>
      <c r="D37" s="25" t="s">
        <v>37</v>
      </c>
      <c r="E37" s="3">
        <v>1200</v>
      </c>
      <c r="F37" s="3">
        <v>1093</v>
      </c>
      <c r="G37" s="3">
        <v>915</v>
      </c>
      <c r="H37" s="3">
        <v>911</v>
      </c>
      <c r="I37" s="3">
        <v>901</v>
      </c>
      <c r="J37" s="3">
        <v>914</v>
      </c>
      <c r="K37" s="3">
        <v>941</v>
      </c>
      <c r="L37" s="3">
        <v>791</v>
      </c>
      <c r="M37" s="3">
        <v>795</v>
      </c>
      <c r="N37" s="3">
        <v>818</v>
      </c>
    </row>
    <row r="38" spans="2:14" ht="14.25" customHeight="1" x14ac:dyDescent="0.15">
      <c r="B38" s="164"/>
      <c r="C38" s="167"/>
      <c r="D38" s="25" t="s">
        <v>38</v>
      </c>
      <c r="E38" s="3">
        <v>2250</v>
      </c>
      <c r="F38" s="3">
        <v>2381</v>
      </c>
      <c r="G38" s="3">
        <v>2317</v>
      </c>
      <c r="H38" s="3">
        <v>2323</v>
      </c>
      <c r="I38" s="3">
        <v>2173</v>
      </c>
      <c r="J38" s="3">
        <v>2209</v>
      </c>
      <c r="K38" s="3">
        <v>2152</v>
      </c>
      <c r="L38" s="3">
        <v>1871</v>
      </c>
      <c r="M38" s="3">
        <v>1821</v>
      </c>
      <c r="N38" s="3">
        <v>1968</v>
      </c>
    </row>
    <row r="39" spans="2:14" ht="14.25" customHeight="1" x14ac:dyDescent="0.15">
      <c r="B39" s="164"/>
      <c r="C39" s="167"/>
      <c r="D39" s="25" t="s">
        <v>39</v>
      </c>
      <c r="E39" s="3">
        <v>1949</v>
      </c>
      <c r="F39" s="3">
        <v>2004</v>
      </c>
      <c r="G39" s="3">
        <v>2019</v>
      </c>
      <c r="H39" s="3">
        <v>1891</v>
      </c>
      <c r="I39" s="3">
        <v>1820</v>
      </c>
      <c r="J39" s="3">
        <v>1781</v>
      </c>
      <c r="K39" s="3">
        <v>1590</v>
      </c>
      <c r="L39" s="3">
        <v>1457</v>
      </c>
      <c r="M39" s="3">
        <v>1399</v>
      </c>
      <c r="N39" s="3">
        <v>1385</v>
      </c>
    </row>
    <row r="40" spans="2:14" ht="14.25" customHeight="1" x14ac:dyDescent="0.15">
      <c r="B40" s="164"/>
      <c r="C40" s="167"/>
      <c r="D40" s="25" t="s">
        <v>40</v>
      </c>
      <c r="E40" s="3">
        <v>1707</v>
      </c>
      <c r="F40" s="3">
        <v>1782</v>
      </c>
      <c r="G40" s="3">
        <v>1682</v>
      </c>
      <c r="H40" s="3">
        <v>1661</v>
      </c>
      <c r="I40" s="3">
        <v>1682</v>
      </c>
      <c r="J40" s="3">
        <v>1599</v>
      </c>
      <c r="K40" s="3">
        <v>1559</v>
      </c>
      <c r="L40" s="3">
        <v>1302</v>
      </c>
      <c r="M40" s="3">
        <v>1238</v>
      </c>
      <c r="N40" s="3">
        <v>1221</v>
      </c>
    </row>
    <row r="41" spans="2:14" ht="14.25" customHeight="1" x14ac:dyDescent="0.15">
      <c r="B41" s="164"/>
      <c r="C41" s="167"/>
      <c r="D41" s="25" t="s">
        <v>41</v>
      </c>
      <c r="E41" s="3">
        <v>827</v>
      </c>
      <c r="F41" s="3">
        <v>827</v>
      </c>
      <c r="G41" s="3">
        <v>813</v>
      </c>
      <c r="H41" s="3">
        <v>830</v>
      </c>
      <c r="I41" s="3">
        <v>830</v>
      </c>
      <c r="J41" s="3">
        <v>878</v>
      </c>
      <c r="K41" s="3">
        <v>838</v>
      </c>
      <c r="L41" s="3">
        <v>809</v>
      </c>
      <c r="M41" s="3">
        <v>787</v>
      </c>
      <c r="N41" s="3">
        <v>853</v>
      </c>
    </row>
    <row r="42" spans="2:14" ht="14.25" customHeight="1" x14ac:dyDescent="0.15">
      <c r="B42" s="164"/>
      <c r="C42" s="167"/>
      <c r="D42" s="25" t="s">
        <v>42</v>
      </c>
      <c r="E42" s="3">
        <v>525</v>
      </c>
      <c r="F42" s="3">
        <v>553</v>
      </c>
      <c r="G42" s="3">
        <v>508</v>
      </c>
      <c r="H42" s="3">
        <v>532</v>
      </c>
      <c r="I42" s="3">
        <v>495</v>
      </c>
      <c r="J42" s="3">
        <v>475</v>
      </c>
      <c r="K42" s="3">
        <v>415</v>
      </c>
      <c r="L42" s="3">
        <v>399</v>
      </c>
      <c r="M42" s="3">
        <v>379</v>
      </c>
      <c r="N42" s="3">
        <v>394</v>
      </c>
    </row>
    <row r="43" spans="2:14" ht="14.25" customHeight="1" x14ac:dyDescent="0.15">
      <c r="B43" s="164"/>
      <c r="C43" s="168"/>
      <c r="D43" s="25" t="s">
        <v>18</v>
      </c>
      <c r="E43" s="3">
        <v>500</v>
      </c>
      <c r="F43" s="3">
        <v>529</v>
      </c>
      <c r="G43" s="3">
        <v>571</v>
      </c>
      <c r="H43" s="3">
        <v>548</v>
      </c>
      <c r="I43" s="3">
        <v>545</v>
      </c>
      <c r="J43" s="3">
        <v>578</v>
      </c>
      <c r="K43" s="3">
        <v>633</v>
      </c>
      <c r="L43" s="3">
        <v>654</v>
      </c>
      <c r="M43" s="3">
        <v>647</v>
      </c>
      <c r="N43" s="3">
        <v>657</v>
      </c>
    </row>
    <row r="44" spans="2:14" ht="14.25" customHeight="1" x14ac:dyDescent="0.15">
      <c r="B44" s="164" t="s">
        <v>25</v>
      </c>
      <c r="C44" s="165" t="s">
        <v>33</v>
      </c>
      <c r="D44" s="166"/>
      <c r="E44" s="3">
        <v>1634</v>
      </c>
      <c r="F44" s="3">
        <v>1945</v>
      </c>
      <c r="G44" s="3">
        <v>1877</v>
      </c>
      <c r="H44" s="3">
        <v>1829</v>
      </c>
      <c r="I44" s="3">
        <v>1955</v>
      </c>
      <c r="J44" s="3">
        <v>1680</v>
      </c>
      <c r="K44" s="3">
        <v>1784</v>
      </c>
      <c r="L44" s="3">
        <v>1776</v>
      </c>
      <c r="M44" s="3">
        <v>1799</v>
      </c>
      <c r="N44" s="3">
        <v>1846</v>
      </c>
    </row>
    <row r="45" spans="2:14" ht="14.25" customHeight="1" x14ac:dyDescent="0.15">
      <c r="B45" s="164"/>
      <c r="C45" s="167"/>
      <c r="D45" s="25" t="s">
        <v>37</v>
      </c>
      <c r="E45" s="3">
        <v>277</v>
      </c>
      <c r="F45" s="3">
        <v>324</v>
      </c>
      <c r="G45" s="3">
        <v>322</v>
      </c>
      <c r="H45" s="3">
        <v>323</v>
      </c>
      <c r="I45" s="3">
        <v>328</v>
      </c>
      <c r="J45" s="3">
        <v>281</v>
      </c>
      <c r="K45" s="3">
        <v>329</v>
      </c>
      <c r="L45" s="3">
        <v>272</v>
      </c>
      <c r="M45" s="3">
        <v>290</v>
      </c>
      <c r="N45" s="3">
        <v>307</v>
      </c>
    </row>
    <row r="46" spans="2:14" ht="14.25" customHeight="1" x14ac:dyDescent="0.15">
      <c r="B46" s="164"/>
      <c r="C46" s="167"/>
      <c r="D46" s="25" t="s">
        <v>38</v>
      </c>
      <c r="E46" s="3">
        <v>451</v>
      </c>
      <c r="F46" s="3">
        <v>540</v>
      </c>
      <c r="G46" s="3">
        <v>519</v>
      </c>
      <c r="H46" s="3">
        <v>475</v>
      </c>
      <c r="I46" s="3">
        <v>523</v>
      </c>
      <c r="J46" s="3">
        <v>438</v>
      </c>
      <c r="K46" s="3">
        <v>446</v>
      </c>
      <c r="L46" s="3">
        <v>452</v>
      </c>
      <c r="M46" s="3">
        <v>463</v>
      </c>
      <c r="N46" s="3">
        <v>472</v>
      </c>
    </row>
    <row r="47" spans="2:14" ht="14.25" customHeight="1" x14ac:dyDescent="0.15">
      <c r="B47" s="164"/>
      <c r="C47" s="167"/>
      <c r="D47" s="25" t="s">
        <v>39</v>
      </c>
      <c r="E47" s="3">
        <v>325</v>
      </c>
      <c r="F47" s="3">
        <v>372</v>
      </c>
      <c r="G47" s="3">
        <v>369</v>
      </c>
      <c r="H47" s="3">
        <v>327</v>
      </c>
      <c r="I47" s="3">
        <v>368</v>
      </c>
      <c r="J47" s="3">
        <v>294</v>
      </c>
      <c r="K47" s="3">
        <v>316</v>
      </c>
      <c r="L47" s="3">
        <v>343</v>
      </c>
      <c r="M47" s="3">
        <v>258</v>
      </c>
      <c r="N47" s="3">
        <v>293</v>
      </c>
    </row>
    <row r="48" spans="2:14" ht="14.25" customHeight="1" x14ac:dyDescent="0.15">
      <c r="B48" s="164"/>
      <c r="C48" s="167"/>
      <c r="D48" s="25" t="s">
        <v>40</v>
      </c>
      <c r="E48" s="3">
        <v>277</v>
      </c>
      <c r="F48" s="3">
        <v>335</v>
      </c>
      <c r="G48" s="3">
        <v>327</v>
      </c>
      <c r="H48" s="3">
        <v>345</v>
      </c>
      <c r="I48" s="3">
        <v>339</v>
      </c>
      <c r="J48" s="3">
        <v>299</v>
      </c>
      <c r="K48" s="3">
        <v>310</v>
      </c>
      <c r="L48" s="3">
        <v>317</v>
      </c>
      <c r="M48" s="3">
        <v>323</v>
      </c>
      <c r="N48" s="3">
        <v>316</v>
      </c>
    </row>
    <row r="49" spans="2:14" ht="14.25" customHeight="1" x14ac:dyDescent="0.15">
      <c r="B49" s="164"/>
      <c r="C49" s="167"/>
      <c r="D49" s="25" t="s">
        <v>41</v>
      </c>
      <c r="E49" s="3">
        <v>154</v>
      </c>
      <c r="F49" s="3">
        <v>195</v>
      </c>
      <c r="G49" s="3">
        <v>174</v>
      </c>
      <c r="H49" s="3">
        <v>155</v>
      </c>
      <c r="I49" s="3">
        <v>188</v>
      </c>
      <c r="J49" s="3">
        <v>185</v>
      </c>
      <c r="K49" s="3">
        <v>189</v>
      </c>
      <c r="L49" s="3">
        <v>201</v>
      </c>
      <c r="M49" s="3">
        <v>229</v>
      </c>
      <c r="N49" s="3">
        <v>221</v>
      </c>
    </row>
    <row r="50" spans="2:14" ht="14.25" customHeight="1" x14ac:dyDescent="0.15">
      <c r="B50" s="164"/>
      <c r="C50" s="167"/>
      <c r="D50" s="25" t="s">
        <v>42</v>
      </c>
      <c r="E50" s="3">
        <v>96</v>
      </c>
      <c r="F50" s="3">
        <v>107</v>
      </c>
      <c r="G50" s="3">
        <v>96</v>
      </c>
      <c r="H50" s="3">
        <v>117</v>
      </c>
      <c r="I50" s="3">
        <v>133</v>
      </c>
      <c r="J50" s="3">
        <v>102</v>
      </c>
      <c r="K50" s="3">
        <v>106</v>
      </c>
      <c r="L50" s="3">
        <v>89</v>
      </c>
      <c r="M50" s="3">
        <v>115</v>
      </c>
      <c r="N50" s="3">
        <v>116</v>
      </c>
    </row>
    <row r="51" spans="2:14" ht="14.25" customHeight="1" x14ac:dyDescent="0.15">
      <c r="B51" s="164"/>
      <c r="C51" s="168"/>
      <c r="D51" s="25" t="s">
        <v>18</v>
      </c>
      <c r="E51" s="3">
        <v>54</v>
      </c>
      <c r="F51" s="3">
        <v>72</v>
      </c>
      <c r="G51" s="3">
        <v>70</v>
      </c>
      <c r="H51" s="3">
        <v>87</v>
      </c>
      <c r="I51" s="3">
        <v>76</v>
      </c>
      <c r="J51" s="3">
        <v>81</v>
      </c>
      <c r="K51" s="3">
        <v>88</v>
      </c>
      <c r="L51" s="3">
        <v>102</v>
      </c>
      <c r="M51" s="3">
        <v>121</v>
      </c>
      <c r="N51" s="3">
        <v>121</v>
      </c>
    </row>
    <row r="52" spans="2:14" ht="14.25" customHeight="1" x14ac:dyDescent="0.15">
      <c r="B52" s="164" t="s">
        <v>26</v>
      </c>
      <c r="C52" s="165" t="s">
        <v>33</v>
      </c>
      <c r="D52" s="166"/>
      <c r="E52" s="3">
        <v>524</v>
      </c>
      <c r="F52" s="3">
        <v>437</v>
      </c>
      <c r="G52" s="3">
        <v>401</v>
      </c>
      <c r="H52" s="3">
        <v>353</v>
      </c>
      <c r="I52" s="3">
        <v>309</v>
      </c>
      <c r="J52" s="3">
        <v>292</v>
      </c>
      <c r="K52" s="3">
        <v>301</v>
      </c>
      <c r="L52" s="3">
        <v>282</v>
      </c>
      <c r="M52" s="3">
        <v>234</v>
      </c>
      <c r="N52" s="3">
        <v>237</v>
      </c>
    </row>
    <row r="53" spans="2:14" ht="14.25" customHeight="1" x14ac:dyDescent="0.15">
      <c r="B53" s="164"/>
      <c r="C53" s="167"/>
      <c r="D53" s="25" t="s">
        <v>37</v>
      </c>
      <c r="E53" s="3">
        <v>113</v>
      </c>
      <c r="F53" s="3">
        <v>89</v>
      </c>
      <c r="G53" s="3">
        <v>70</v>
      </c>
      <c r="H53" s="3">
        <v>66</v>
      </c>
      <c r="I53" s="3">
        <v>43</v>
      </c>
      <c r="J53" s="3">
        <v>36</v>
      </c>
      <c r="K53" s="3">
        <v>50</v>
      </c>
      <c r="L53" s="3">
        <v>43</v>
      </c>
      <c r="M53" s="3">
        <v>38</v>
      </c>
      <c r="N53" s="3">
        <v>51</v>
      </c>
    </row>
    <row r="54" spans="2:14" ht="14.25" customHeight="1" x14ac:dyDescent="0.15">
      <c r="B54" s="164"/>
      <c r="C54" s="167"/>
      <c r="D54" s="25" t="s">
        <v>38</v>
      </c>
      <c r="E54" s="3">
        <v>134</v>
      </c>
      <c r="F54" s="3">
        <v>135</v>
      </c>
      <c r="G54" s="3">
        <v>128</v>
      </c>
      <c r="H54" s="3">
        <v>103</v>
      </c>
      <c r="I54" s="3">
        <v>106</v>
      </c>
      <c r="J54" s="3">
        <v>86</v>
      </c>
      <c r="K54" s="3">
        <v>109</v>
      </c>
      <c r="L54" s="3">
        <v>93</v>
      </c>
      <c r="M54" s="3">
        <v>87</v>
      </c>
      <c r="N54" s="3">
        <v>78</v>
      </c>
    </row>
    <row r="55" spans="2:14" ht="14.25" customHeight="1" x14ac:dyDescent="0.15">
      <c r="B55" s="164"/>
      <c r="C55" s="167"/>
      <c r="D55" s="25" t="s">
        <v>39</v>
      </c>
      <c r="E55" s="3">
        <v>79</v>
      </c>
      <c r="F55" s="3">
        <v>68</v>
      </c>
      <c r="G55" s="3">
        <v>63</v>
      </c>
      <c r="H55" s="3">
        <v>63</v>
      </c>
      <c r="I55" s="3">
        <v>47</v>
      </c>
      <c r="J55" s="3">
        <v>44</v>
      </c>
      <c r="K55" s="3">
        <v>44</v>
      </c>
      <c r="L55" s="3">
        <v>46</v>
      </c>
      <c r="M55" s="3">
        <v>30</v>
      </c>
      <c r="N55" s="3">
        <v>34</v>
      </c>
    </row>
    <row r="56" spans="2:14" ht="14.25" customHeight="1" x14ac:dyDescent="0.15">
      <c r="B56" s="164"/>
      <c r="C56" s="167"/>
      <c r="D56" s="25" t="s">
        <v>40</v>
      </c>
      <c r="E56" s="3">
        <v>81</v>
      </c>
      <c r="F56" s="3">
        <v>58</v>
      </c>
      <c r="G56" s="3">
        <v>62</v>
      </c>
      <c r="H56" s="3">
        <v>71</v>
      </c>
      <c r="I56" s="3">
        <v>42</v>
      </c>
      <c r="J56" s="3">
        <v>60</v>
      </c>
      <c r="K56" s="3">
        <v>37</v>
      </c>
      <c r="L56" s="3">
        <v>50</v>
      </c>
      <c r="M56" s="3">
        <v>36</v>
      </c>
      <c r="N56" s="3">
        <v>34</v>
      </c>
    </row>
    <row r="57" spans="2:14" ht="14.25" customHeight="1" x14ac:dyDescent="0.15">
      <c r="B57" s="164"/>
      <c r="C57" s="167"/>
      <c r="D57" s="25" t="s">
        <v>41</v>
      </c>
      <c r="E57" s="3">
        <v>54</v>
      </c>
      <c r="F57" s="3">
        <v>37</v>
      </c>
      <c r="G57" s="3">
        <v>34</v>
      </c>
      <c r="H57" s="3">
        <v>18</v>
      </c>
      <c r="I57" s="3">
        <v>36</v>
      </c>
      <c r="J57" s="3">
        <v>28</v>
      </c>
      <c r="K57" s="3">
        <v>27</v>
      </c>
      <c r="L57" s="3">
        <v>22</v>
      </c>
      <c r="M57" s="3">
        <v>20</v>
      </c>
      <c r="N57" s="3">
        <v>22</v>
      </c>
    </row>
    <row r="58" spans="2:14" ht="14.25" customHeight="1" x14ac:dyDescent="0.15">
      <c r="B58" s="164"/>
      <c r="C58" s="167"/>
      <c r="D58" s="25" t="s">
        <v>42</v>
      </c>
      <c r="E58" s="3">
        <v>37</v>
      </c>
      <c r="F58" s="3">
        <v>27</v>
      </c>
      <c r="G58" s="3">
        <v>23</v>
      </c>
      <c r="H58" s="3">
        <v>20</v>
      </c>
      <c r="I58" s="3">
        <v>18</v>
      </c>
      <c r="J58" s="3">
        <v>21</v>
      </c>
      <c r="K58" s="3">
        <v>21</v>
      </c>
      <c r="L58" s="3">
        <v>13</v>
      </c>
      <c r="M58" s="3">
        <v>10</v>
      </c>
      <c r="N58" s="3">
        <v>8</v>
      </c>
    </row>
    <row r="59" spans="2:14" ht="14.25" customHeight="1" x14ac:dyDescent="0.15">
      <c r="B59" s="164"/>
      <c r="C59" s="168"/>
      <c r="D59" s="25" t="s">
        <v>18</v>
      </c>
      <c r="E59" s="3">
        <v>26</v>
      </c>
      <c r="F59" s="3">
        <v>23</v>
      </c>
      <c r="G59" s="3">
        <v>21</v>
      </c>
      <c r="H59" s="3">
        <v>12</v>
      </c>
      <c r="I59" s="3">
        <v>17</v>
      </c>
      <c r="J59" s="3">
        <v>17</v>
      </c>
      <c r="K59" s="3">
        <v>13</v>
      </c>
      <c r="L59" s="3">
        <v>15</v>
      </c>
      <c r="M59" s="3">
        <v>13</v>
      </c>
      <c r="N59" s="3">
        <v>10</v>
      </c>
    </row>
    <row r="60" spans="2:14" ht="14.25" customHeight="1" x14ac:dyDescent="0.15">
      <c r="B60" s="164" t="s">
        <v>27</v>
      </c>
      <c r="C60" s="165" t="s">
        <v>33</v>
      </c>
      <c r="D60" s="166"/>
      <c r="E60" s="3">
        <v>255069</v>
      </c>
      <c r="F60" s="3">
        <v>229494</v>
      </c>
      <c r="G60" s="3">
        <v>201492</v>
      </c>
      <c r="H60" s="3">
        <v>176478</v>
      </c>
      <c r="I60" s="3">
        <v>158874</v>
      </c>
      <c r="J60" s="3">
        <v>141154</v>
      </c>
      <c r="K60" s="3">
        <v>129418</v>
      </c>
      <c r="L60" s="3">
        <v>94444</v>
      </c>
      <c r="M60" s="3">
        <v>83611</v>
      </c>
      <c r="N60" s="3">
        <v>90092</v>
      </c>
    </row>
    <row r="61" spans="2:14" ht="14.25" customHeight="1" x14ac:dyDescent="0.15">
      <c r="B61" s="164"/>
      <c r="C61" s="167"/>
      <c r="D61" s="25" t="s">
        <v>37</v>
      </c>
      <c r="E61" s="3">
        <v>57526</v>
      </c>
      <c r="F61" s="3">
        <v>50689</v>
      </c>
      <c r="G61" s="3">
        <v>41841</v>
      </c>
      <c r="H61" s="3">
        <v>35728</v>
      </c>
      <c r="I61" s="3">
        <v>31293</v>
      </c>
      <c r="J61" s="3">
        <v>27511</v>
      </c>
      <c r="K61" s="3">
        <v>24562</v>
      </c>
      <c r="L61" s="3">
        <v>15743</v>
      </c>
      <c r="M61" s="3">
        <v>14187</v>
      </c>
      <c r="N61" s="3">
        <v>16822</v>
      </c>
    </row>
    <row r="62" spans="2:14" ht="14.25" customHeight="1" x14ac:dyDescent="0.15">
      <c r="B62" s="164"/>
      <c r="C62" s="167"/>
      <c r="D62" s="25" t="s">
        <v>38</v>
      </c>
      <c r="E62" s="3">
        <v>55781</v>
      </c>
      <c r="F62" s="3">
        <v>50309</v>
      </c>
      <c r="G62" s="3">
        <v>45511</v>
      </c>
      <c r="H62" s="3">
        <v>40527</v>
      </c>
      <c r="I62" s="3">
        <v>35767</v>
      </c>
      <c r="J62" s="3">
        <v>32290</v>
      </c>
      <c r="K62" s="3">
        <v>28816</v>
      </c>
      <c r="L62" s="3">
        <v>20931</v>
      </c>
      <c r="M62" s="3">
        <v>18797</v>
      </c>
      <c r="N62" s="3">
        <v>20237</v>
      </c>
    </row>
    <row r="63" spans="2:14" ht="14.25" customHeight="1" x14ac:dyDescent="0.15">
      <c r="B63" s="164"/>
      <c r="C63" s="167"/>
      <c r="D63" s="25" t="s">
        <v>39</v>
      </c>
      <c r="E63" s="3">
        <v>35560</v>
      </c>
      <c r="F63" s="3">
        <v>31736</v>
      </c>
      <c r="G63" s="3">
        <v>28471</v>
      </c>
      <c r="H63" s="3">
        <v>25064</v>
      </c>
      <c r="I63" s="3">
        <v>22526</v>
      </c>
      <c r="J63" s="3">
        <v>19443</v>
      </c>
      <c r="K63" s="3">
        <v>17383</v>
      </c>
      <c r="L63" s="3">
        <v>13092</v>
      </c>
      <c r="M63" s="3">
        <v>11523</v>
      </c>
      <c r="N63" s="3">
        <v>11855</v>
      </c>
    </row>
    <row r="64" spans="2:14" ht="14.25" customHeight="1" x14ac:dyDescent="0.15">
      <c r="B64" s="164"/>
      <c r="C64" s="167"/>
      <c r="D64" s="25" t="s">
        <v>40</v>
      </c>
      <c r="E64" s="3">
        <v>34824</v>
      </c>
      <c r="F64" s="3">
        <v>32542</v>
      </c>
      <c r="G64" s="3">
        <v>28827</v>
      </c>
      <c r="H64" s="3">
        <v>25519</v>
      </c>
      <c r="I64" s="3">
        <v>23078</v>
      </c>
      <c r="J64" s="3">
        <v>20166</v>
      </c>
      <c r="K64" s="3">
        <v>17931</v>
      </c>
      <c r="L64" s="3">
        <v>13129</v>
      </c>
      <c r="M64" s="3">
        <v>11290</v>
      </c>
      <c r="N64" s="3">
        <v>11696</v>
      </c>
    </row>
    <row r="65" spans="2:14" ht="14.25" customHeight="1" x14ac:dyDescent="0.15">
      <c r="B65" s="164"/>
      <c r="C65" s="167"/>
      <c r="D65" s="25" t="s">
        <v>41</v>
      </c>
      <c r="E65" s="3">
        <v>23276</v>
      </c>
      <c r="F65" s="3">
        <v>21593</v>
      </c>
      <c r="G65" s="3">
        <v>19195</v>
      </c>
      <c r="H65" s="3">
        <v>17076</v>
      </c>
      <c r="I65" s="3">
        <v>15920</v>
      </c>
      <c r="J65" s="3">
        <v>14502</v>
      </c>
      <c r="K65" s="3">
        <v>13482</v>
      </c>
      <c r="L65" s="3">
        <v>10534</v>
      </c>
      <c r="M65" s="3">
        <v>9438</v>
      </c>
      <c r="N65" s="3">
        <v>10143</v>
      </c>
    </row>
    <row r="66" spans="2:14" ht="14.25" customHeight="1" x14ac:dyDescent="0.15">
      <c r="B66" s="164"/>
      <c r="C66" s="167"/>
      <c r="D66" s="25" t="s">
        <v>42</v>
      </c>
      <c r="E66" s="3">
        <v>24318</v>
      </c>
      <c r="F66" s="3">
        <v>20934</v>
      </c>
      <c r="G66" s="3">
        <v>18060</v>
      </c>
      <c r="H66" s="3">
        <v>15520</v>
      </c>
      <c r="I66" s="3">
        <v>13542</v>
      </c>
      <c r="J66" s="3">
        <v>11312</v>
      </c>
      <c r="K66" s="3">
        <v>9985</v>
      </c>
      <c r="L66" s="3">
        <v>7337</v>
      </c>
      <c r="M66" s="3">
        <v>6245</v>
      </c>
      <c r="N66" s="3">
        <v>6244</v>
      </c>
    </row>
    <row r="67" spans="2:14" ht="14.25" customHeight="1" x14ac:dyDescent="0.15">
      <c r="B67" s="164"/>
      <c r="C67" s="168"/>
      <c r="D67" s="25" t="s">
        <v>18</v>
      </c>
      <c r="E67" s="3">
        <v>23784</v>
      </c>
      <c r="F67" s="3">
        <v>21691</v>
      </c>
      <c r="G67" s="3">
        <v>19587</v>
      </c>
      <c r="H67" s="3">
        <v>17044</v>
      </c>
      <c r="I67" s="3">
        <v>16748</v>
      </c>
      <c r="J67" s="3">
        <v>15930</v>
      </c>
      <c r="K67" s="3">
        <v>17259</v>
      </c>
      <c r="L67" s="3">
        <v>13678</v>
      </c>
      <c r="M67" s="3">
        <v>12131</v>
      </c>
      <c r="N67" s="3">
        <v>13095</v>
      </c>
    </row>
    <row r="68" spans="2:14" ht="14.25" customHeight="1" x14ac:dyDescent="0.15">
      <c r="B68" s="164" t="s">
        <v>28</v>
      </c>
      <c r="C68" s="165" t="s">
        <v>33</v>
      </c>
      <c r="D68" s="166"/>
      <c r="E68" s="3">
        <v>13954</v>
      </c>
      <c r="F68" s="3">
        <v>16326</v>
      </c>
      <c r="G68" s="3">
        <v>15379</v>
      </c>
      <c r="H68" s="3">
        <v>16211</v>
      </c>
      <c r="I68" s="3">
        <v>18914</v>
      </c>
      <c r="J68" s="3">
        <v>17682</v>
      </c>
      <c r="K68" s="3">
        <v>14270</v>
      </c>
      <c r="L68" s="3">
        <v>12421</v>
      </c>
      <c r="M68" s="3">
        <v>12782</v>
      </c>
      <c r="N68" s="3">
        <v>15712</v>
      </c>
    </row>
    <row r="69" spans="2:14" ht="14.25" customHeight="1" x14ac:dyDescent="0.15">
      <c r="B69" s="164"/>
      <c r="C69" s="167"/>
      <c r="D69" s="25" t="s">
        <v>37</v>
      </c>
      <c r="E69" s="3">
        <v>262</v>
      </c>
      <c r="F69" s="3">
        <v>368</v>
      </c>
      <c r="G69" s="3">
        <v>321</v>
      </c>
      <c r="H69" s="3">
        <v>351</v>
      </c>
      <c r="I69" s="3">
        <v>504</v>
      </c>
      <c r="J69" s="3">
        <v>495</v>
      </c>
      <c r="K69" s="3">
        <v>490</v>
      </c>
      <c r="L69" s="3">
        <v>335</v>
      </c>
      <c r="M69" s="3">
        <v>248</v>
      </c>
      <c r="N69" s="3">
        <v>277</v>
      </c>
    </row>
    <row r="70" spans="2:14" ht="14.25" customHeight="1" x14ac:dyDescent="0.15">
      <c r="B70" s="164"/>
      <c r="C70" s="167"/>
      <c r="D70" s="25" t="s">
        <v>38</v>
      </c>
      <c r="E70" s="3">
        <v>1304</v>
      </c>
      <c r="F70" s="3">
        <v>1685</v>
      </c>
      <c r="G70" s="3">
        <v>1503</v>
      </c>
      <c r="H70" s="3">
        <v>1481</v>
      </c>
      <c r="I70" s="3">
        <v>1731</v>
      </c>
      <c r="J70" s="3">
        <v>1537</v>
      </c>
      <c r="K70" s="3">
        <v>1305</v>
      </c>
      <c r="L70" s="3">
        <v>1319</v>
      </c>
      <c r="M70" s="3">
        <v>1054</v>
      </c>
      <c r="N70" s="3">
        <v>1516</v>
      </c>
    </row>
    <row r="71" spans="2:14" ht="14.25" customHeight="1" x14ac:dyDescent="0.15">
      <c r="B71" s="164"/>
      <c r="C71" s="167"/>
      <c r="D71" s="25" t="s">
        <v>39</v>
      </c>
      <c r="E71" s="3">
        <v>1132</v>
      </c>
      <c r="F71" s="3">
        <v>1699</v>
      </c>
      <c r="G71" s="3">
        <v>1412</v>
      </c>
      <c r="H71" s="3">
        <v>1468</v>
      </c>
      <c r="I71" s="3">
        <v>1567</v>
      </c>
      <c r="J71" s="3">
        <v>1227</v>
      </c>
      <c r="K71" s="3">
        <v>853</v>
      </c>
      <c r="L71" s="3">
        <v>977</v>
      </c>
      <c r="M71" s="3">
        <v>929</v>
      </c>
      <c r="N71" s="3">
        <v>1123</v>
      </c>
    </row>
    <row r="72" spans="2:14" ht="14.25" customHeight="1" x14ac:dyDescent="0.15">
      <c r="B72" s="164"/>
      <c r="C72" s="167"/>
      <c r="D72" s="25" t="s">
        <v>40</v>
      </c>
      <c r="E72" s="3">
        <v>1182</v>
      </c>
      <c r="F72" s="3">
        <v>1597</v>
      </c>
      <c r="G72" s="3">
        <v>1411</v>
      </c>
      <c r="H72" s="3">
        <v>1641</v>
      </c>
      <c r="I72" s="3">
        <v>1799</v>
      </c>
      <c r="J72" s="3">
        <v>1410</v>
      </c>
      <c r="K72" s="3">
        <v>1044</v>
      </c>
      <c r="L72" s="3">
        <v>1119</v>
      </c>
      <c r="M72" s="3">
        <v>1004</v>
      </c>
      <c r="N72" s="3">
        <v>1294</v>
      </c>
    </row>
    <row r="73" spans="2:14" ht="14.25" customHeight="1" x14ac:dyDescent="0.15">
      <c r="B73" s="164"/>
      <c r="C73" s="167"/>
      <c r="D73" s="25" t="s">
        <v>41</v>
      </c>
      <c r="E73" s="3">
        <v>997</v>
      </c>
      <c r="F73" s="3">
        <v>1137</v>
      </c>
      <c r="G73" s="3">
        <v>1004</v>
      </c>
      <c r="H73" s="3">
        <v>1255</v>
      </c>
      <c r="I73" s="3">
        <v>1506</v>
      </c>
      <c r="J73" s="3">
        <v>1262</v>
      </c>
      <c r="K73" s="3">
        <v>1019</v>
      </c>
      <c r="L73" s="3">
        <v>960</v>
      </c>
      <c r="M73" s="3">
        <v>862</v>
      </c>
      <c r="N73" s="3">
        <v>1240</v>
      </c>
    </row>
    <row r="74" spans="2:14" ht="14.25" customHeight="1" x14ac:dyDescent="0.15">
      <c r="B74" s="164"/>
      <c r="C74" s="167"/>
      <c r="D74" s="25" t="s">
        <v>42</v>
      </c>
      <c r="E74" s="3">
        <v>2361</v>
      </c>
      <c r="F74" s="3">
        <v>2097</v>
      </c>
      <c r="G74" s="3">
        <v>1781</v>
      </c>
      <c r="H74" s="3">
        <v>1983</v>
      </c>
      <c r="I74" s="3">
        <v>2163</v>
      </c>
      <c r="J74" s="3">
        <v>2045</v>
      </c>
      <c r="K74" s="3">
        <v>1457</v>
      </c>
      <c r="L74" s="3">
        <v>1113</v>
      </c>
      <c r="M74" s="3">
        <v>2215</v>
      </c>
      <c r="N74" s="3">
        <v>2337</v>
      </c>
    </row>
    <row r="75" spans="2:14" ht="14.25" customHeight="1" x14ac:dyDescent="0.15">
      <c r="B75" s="164"/>
      <c r="C75" s="168"/>
      <c r="D75" s="25" t="s">
        <v>18</v>
      </c>
      <c r="E75" s="3">
        <v>6716</v>
      </c>
      <c r="F75" s="3">
        <v>7743</v>
      </c>
      <c r="G75" s="3">
        <v>7947</v>
      </c>
      <c r="H75" s="3">
        <v>8032</v>
      </c>
      <c r="I75" s="3">
        <v>9644</v>
      </c>
      <c r="J75" s="3">
        <v>9706</v>
      </c>
      <c r="K75" s="3">
        <v>8102</v>
      </c>
      <c r="L75" s="3">
        <v>6598</v>
      </c>
      <c r="M75" s="3">
        <v>6470</v>
      </c>
      <c r="N75" s="3">
        <v>7925</v>
      </c>
    </row>
    <row r="76" spans="2:14" ht="14.25" customHeight="1" x14ac:dyDescent="0.15">
      <c r="B76" s="163" t="s">
        <v>29</v>
      </c>
      <c r="C76" s="165" t="s">
        <v>33</v>
      </c>
      <c r="D76" s="166"/>
      <c r="E76" s="3">
        <v>7446</v>
      </c>
      <c r="F76" s="3">
        <v>7186</v>
      </c>
      <c r="G76" s="3">
        <v>6596</v>
      </c>
      <c r="H76" s="3">
        <v>5941</v>
      </c>
      <c r="I76" s="3">
        <v>5610</v>
      </c>
      <c r="J76" s="3">
        <v>5152</v>
      </c>
      <c r="K76" s="3">
        <v>4761</v>
      </c>
      <c r="L76" s="3">
        <v>3995</v>
      </c>
      <c r="M76" s="3">
        <v>4111</v>
      </c>
      <c r="N76" s="3">
        <v>4503</v>
      </c>
    </row>
    <row r="77" spans="2:14" ht="14.25" customHeight="1" x14ac:dyDescent="0.15">
      <c r="B77" s="164"/>
      <c r="C77" s="167"/>
      <c r="D77" s="25" t="s">
        <v>37</v>
      </c>
      <c r="E77" s="3">
        <v>3782</v>
      </c>
      <c r="F77" s="3">
        <v>3536</v>
      </c>
      <c r="G77" s="3">
        <v>3073</v>
      </c>
      <c r="H77" s="3">
        <v>2680</v>
      </c>
      <c r="I77" s="3">
        <v>2622</v>
      </c>
      <c r="J77" s="3">
        <v>2202</v>
      </c>
      <c r="K77" s="3">
        <v>2068</v>
      </c>
      <c r="L77" s="3">
        <v>1726</v>
      </c>
      <c r="M77" s="3">
        <v>1823</v>
      </c>
      <c r="N77" s="3">
        <v>1926</v>
      </c>
    </row>
    <row r="78" spans="2:14" ht="14.25" customHeight="1" x14ac:dyDescent="0.15">
      <c r="B78" s="164"/>
      <c r="C78" s="167"/>
      <c r="D78" s="25" t="s">
        <v>38</v>
      </c>
      <c r="E78" s="3">
        <v>2709</v>
      </c>
      <c r="F78" s="3">
        <v>2670</v>
      </c>
      <c r="G78" s="3">
        <v>2527</v>
      </c>
      <c r="H78" s="3">
        <v>2287</v>
      </c>
      <c r="I78" s="3">
        <v>2033</v>
      </c>
      <c r="J78" s="3">
        <v>1951</v>
      </c>
      <c r="K78" s="3">
        <v>1752</v>
      </c>
      <c r="L78" s="3">
        <v>1455</v>
      </c>
      <c r="M78" s="3">
        <v>1436</v>
      </c>
      <c r="N78" s="3">
        <v>1628</v>
      </c>
    </row>
    <row r="79" spans="2:14" ht="14.25" customHeight="1" x14ac:dyDescent="0.15">
      <c r="B79" s="164"/>
      <c r="C79" s="167"/>
      <c r="D79" s="25" t="s">
        <v>39</v>
      </c>
      <c r="E79" s="3">
        <v>622</v>
      </c>
      <c r="F79" s="3">
        <v>630</v>
      </c>
      <c r="G79" s="3">
        <v>610</v>
      </c>
      <c r="H79" s="3">
        <v>594</v>
      </c>
      <c r="I79" s="3">
        <v>582</v>
      </c>
      <c r="J79" s="3">
        <v>553</v>
      </c>
      <c r="K79" s="3">
        <v>519</v>
      </c>
      <c r="L79" s="3">
        <v>445</v>
      </c>
      <c r="M79" s="3">
        <v>404</v>
      </c>
      <c r="N79" s="3">
        <v>505</v>
      </c>
    </row>
    <row r="80" spans="2:14" ht="14.25" customHeight="1" x14ac:dyDescent="0.15">
      <c r="B80" s="164"/>
      <c r="C80" s="167"/>
      <c r="D80" s="25" t="s">
        <v>40</v>
      </c>
      <c r="E80" s="3">
        <v>210</v>
      </c>
      <c r="F80" s="3">
        <v>233</v>
      </c>
      <c r="G80" s="3">
        <v>271</v>
      </c>
      <c r="H80" s="3">
        <v>255</v>
      </c>
      <c r="I80" s="3">
        <v>251</v>
      </c>
      <c r="J80" s="3">
        <v>300</v>
      </c>
      <c r="K80" s="3">
        <v>276</v>
      </c>
      <c r="L80" s="3">
        <v>212</v>
      </c>
      <c r="M80" s="3">
        <v>260</v>
      </c>
      <c r="N80" s="3">
        <v>244</v>
      </c>
    </row>
    <row r="81" spans="2:14" ht="14.25" customHeight="1" x14ac:dyDescent="0.15">
      <c r="B81" s="164"/>
      <c r="C81" s="167"/>
      <c r="D81" s="25" t="s">
        <v>41</v>
      </c>
      <c r="E81" s="3">
        <v>76</v>
      </c>
      <c r="F81" s="3">
        <v>75</v>
      </c>
      <c r="G81" s="3">
        <v>72</v>
      </c>
      <c r="H81" s="3">
        <v>90</v>
      </c>
      <c r="I81" s="3">
        <v>89</v>
      </c>
      <c r="J81" s="3">
        <v>97</v>
      </c>
      <c r="K81" s="3">
        <v>94</v>
      </c>
      <c r="L81" s="3">
        <v>90</v>
      </c>
      <c r="M81" s="3">
        <v>118</v>
      </c>
      <c r="N81" s="3">
        <v>122</v>
      </c>
    </row>
    <row r="82" spans="2:14" ht="14.25" customHeight="1" x14ac:dyDescent="0.15">
      <c r="B82" s="164"/>
      <c r="C82" s="167"/>
      <c r="D82" s="25" t="s">
        <v>42</v>
      </c>
      <c r="E82" s="3">
        <v>24</v>
      </c>
      <c r="F82" s="3">
        <v>26</v>
      </c>
      <c r="G82" s="3">
        <v>24</v>
      </c>
      <c r="H82" s="3">
        <v>22</v>
      </c>
      <c r="I82" s="3">
        <v>18</v>
      </c>
      <c r="J82" s="3">
        <v>28</v>
      </c>
      <c r="K82" s="3">
        <v>26</v>
      </c>
      <c r="L82" s="3">
        <v>24</v>
      </c>
      <c r="M82" s="3">
        <v>33</v>
      </c>
      <c r="N82" s="3">
        <v>38</v>
      </c>
    </row>
    <row r="83" spans="2:14" ht="14.25" customHeight="1" x14ac:dyDescent="0.15">
      <c r="B83" s="164"/>
      <c r="C83" s="168"/>
      <c r="D83" s="25" t="s">
        <v>18</v>
      </c>
      <c r="E83" s="3">
        <v>23</v>
      </c>
      <c r="F83" s="3">
        <v>16</v>
      </c>
      <c r="G83" s="3">
        <v>19</v>
      </c>
      <c r="H83" s="3">
        <v>13</v>
      </c>
      <c r="I83" s="3">
        <v>15</v>
      </c>
      <c r="J83" s="3">
        <v>21</v>
      </c>
      <c r="K83" s="3">
        <v>26</v>
      </c>
      <c r="L83" s="3">
        <v>43</v>
      </c>
      <c r="M83" s="3">
        <v>37</v>
      </c>
      <c r="N83" s="3">
        <v>40</v>
      </c>
    </row>
    <row r="84" spans="2:14" ht="14.25" customHeight="1" x14ac:dyDescent="0.15">
      <c r="B84" s="163" t="s">
        <v>30</v>
      </c>
      <c r="C84" s="165" t="s">
        <v>33</v>
      </c>
      <c r="D84" s="166"/>
      <c r="E84" s="3">
        <v>1156</v>
      </c>
      <c r="F84" s="3">
        <v>1130</v>
      </c>
      <c r="G84" s="3">
        <v>1039</v>
      </c>
      <c r="H84" s="3">
        <v>883</v>
      </c>
      <c r="I84" s="3">
        <v>750</v>
      </c>
      <c r="J84" s="3">
        <v>697</v>
      </c>
      <c r="K84" s="3">
        <v>647</v>
      </c>
      <c r="L84" s="3">
        <v>613</v>
      </c>
      <c r="M84" s="3">
        <v>613</v>
      </c>
      <c r="N84" s="3">
        <v>541</v>
      </c>
    </row>
    <row r="85" spans="2:14" ht="14.25" customHeight="1" x14ac:dyDescent="0.15">
      <c r="B85" s="164"/>
      <c r="C85" s="167"/>
      <c r="D85" s="25" t="s">
        <v>37</v>
      </c>
      <c r="E85" s="3">
        <v>559</v>
      </c>
      <c r="F85" s="3">
        <v>519</v>
      </c>
      <c r="G85" s="3">
        <v>535</v>
      </c>
      <c r="H85" s="3">
        <v>413</v>
      </c>
      <c r="I85" s="3">
        <v>327</v>
      </c>
      <c r="J85" s="3">
        <v>282</v>
      </c>
      <c r="K85" s="3">
        <v>299</v>
      </c>
      <c r="L85" s="3">
        <v>247</v>
      </c>
      <c r="M85" s="3">
        <v>275</v>
      </c>
      <c r="N85" s="3">
        <v>218</v>
      </c>
    </row>
    <row r="86" spans="2:14" ht="14.25" customHeight="1" x14ac:dyDescent="0.15">
      <c r="B86" s="164"/>
      <c r="C86" s="167"/>
      <c r="D86" s="25" t="s">
        <v>38</v>
      </c>
      <c r="E86" s="3">
        <v>298</v>
      </c>
      <c r="F86" s="3">
        <v>274</v>
      </c>
      <c r="G86" s="3">
        <v>232</v>
      </c>
      <c r="H86" s="3">
        <v>211</v>
      </c>
      <c r="I86" s="3">
        <v>205</v>
      </c>
      <c r="J86" s="3">
        <v>178</v>
      </c>
      <c r="K86" s="3">
        <v>147</v>
      </c>
      <c r="L86" s="3">
        <v>155</v>
      </c>
      <c r="M86" s="3">
        <v>140</v>
      </c>
      <c r="N86" s="3">
        <v>119</v>
      </c>
    </row>
    <row r="87" spans="2:14" ht="14.25" customHeight="1" x14ac:dyDescent="0.15">
      <c r="B87" s="164"/>
      <c r="C87" s="167"/>
      <c r="D87" s="25" t="s">
        <v>39</v>
      </c>
      <c r="E87" s="3">
        <v>163</v>
      </c>
      <c r="F87" s="3">
        <v>158</v>
      </c>
      <c r="G87" s="3">
        <v>134</v>
      </c>
      <c r="H87" s="3">
        <v>127</v>
      </c>
      <c r="I87" s="3">
        <v>101</v>
      </c>
      <c r="J87" s="3">
        <v>110</v>
      </c>
      <c r="K87" s="3">
        <v>79</v>
      </c>
      <c r="L87" s="3">
        <v>95</v>
      </c>
      <c r="M87" s="3">
        <v>68</v>
      </c>
      <c r="N87" s="3">
        <v>69</v>
      </c>
    </row>
    <row r="88" spans="2:14" ht="14.25" customHeight="1" x14ac:dyDescent="0.15">
      <c r="B88" s="164"/>
      <c r="C88" s="167"/>
      <c r="D88" s="25" t="s">
        <v>40</v>
      </c>
      <c r="E88" s="3">
        <v>77</v>
      </c>
      <c r="F88" s="3">
        <v>98</v>
      </c>
      <c r="G88" s="3">
        <v>83</v>
      </c>
      <c r="H88" s="3">
        <v>71</v>
      </c>
      <c r="I88" s="3">
        <v>71</v>
      </c>
      <c r="J88" s="3">
        <v>77</v>
      </c>
      <c r="K88" s="3">
        <v>75</v>
      </c>
      <c r="L88" s="3">
        <v>72</v>
      </c>
      <c r="M88" s="3">
        <v>73</v>
      </c>
      <c r="N88" s="3">
        <v>79</v>
      </c>
    </row>
    <row r="89" spans="2:14" ht="14.25" customHeight="1" x14ac:dyDescent="0.15">
      <c r="B89" s="164"/>
      <c r="C89" s="167"/>
      <c r="D89" s="25" t="s">
        <v>41</v>
      </c>
      <c r="E89" s="3">
        <v>35</v>
      </c>
      <c r="F89" s="3">
        <v>42</v>
      </c>
      <c r="G89" s="3">
        <v>30</v>
      </c>
      <c r="H89" s="3">
        <v>32</v>
      </c>
      <c r="I89" s="3">
        <v>26</v>
      </c>
      <c r="J89" s="3">
        <v>34</v>
      </c>
      <c r="K89" s="3">
        <v>28</v>
      </c>
      <c r="L89" s="3">
        <v>27</v>
      </c>
      <c r="M89" s="3">
        <v>32</v>
      </c>
      <c r="N89" s="3">
        <v>38</v>
      </c>
    </row>
    <row r="90" spans="2:14" ht="14.25" customHeight="1" x14ac:dyDescent="0.15">
      <c r="B90" s="164"/>
      <c r="C90" s="167"/>
      <c r="D90" s="25" t="s">
        <v>42</v>
      </c>
      <c r="E90" s="3">
        <v>17</v>
      </c>
      <c r="F90" s="3">
        <v>26</v>
      </c>
      <c r="G90" s="3">
        <v>18</v>
      </c>
      <c r="H90" s="3">
        <v>18</v>
      </c>
      <c r="I90" s="3">
        <v>12</v>
      </c>
      <c r="J90" s="3">
        <v>13</v>
      </c>
      <c r="K90" s="3">
        <v>12</v>
      </c>
      <c r="L90" s="3">
        <v>10</v>
      </c>
      <c r="M90" s="3">
        <v>15</v>
      </c>
      <c r="N90" s="3">
        <v>9</v>
      </c>
    </row>
    <row r="91" spans="2:14" ht="14.25" customHeight="1" x14ac:dyDescent="0.15">
      <c r="B91" s="164"/>
      <c r="C91" s="168"/>
      <c r="D91" s="25" t="s">
        <v>18</v>
      </c>
      <c r="E91" s="3">
        <v>7</v>
      </c>
      <c r="F91" s="3">
        <v>13</v>
      </c>
      <c r="G91" s="3">
        <v>7</v>
      </c>
      <c r="H91" s="3">
        <v>11</v>
      </c>
      <c r="I91" s="3">
        <v>8</v>
      </c>
      <c r="J91" s="3">
        <v>3</v>
      </c>
      <c r="K91" s="3">
        <v>7</v>
      </c>
      <c r="L91" s="3">
        <v>7</v>
      </c>
      <c r="M91" s="3">
        <v>10</v>
      </c>
      <c r="N91" s="3">
        <v>9</v>
      </c>
    </row>
    <row r="92" spans="2:14" ht="14.25" customHeight="1" x14ac:dyDescent="0.15">
      <c r="B92" s="164" t="s">
        <v>31</v>
      </c>
      <c r="C92" s="165" t="s">
        <v>33</v>
      </c>
      <c r="D92" s="166"/>
      <c r="E92" s="3">
        <v>145</v>
      </c>
      <c r="F92" s="3">
        <v>159</v>
      </c>
      <c r="G92" s="3">
        <v>181</v>
      </c>
      <c r="H92" s="3">
        <v>152</v>
      </c>
      <c r="I92" s="3">
        <v>151</v>
      </c>
      <c r="J92" s="3">
        <v>114</v>
      </c>
      <c r="K92" s="3">
        <v>123</v>
      </c>
      <c r="L92" s="3">
        <v>136</v>
      </c>
      <c r="M92" s="3">
        <v>112</v>
      </c>
      <c r="N92" s="3">
        <v>95</v>
      </c>
    </row>
    <row r="93" spans="2:14" ht="13.5" customHeight="1" x14ac:dyDescent="0.15">
      <c r="B93" s="164"/>
      <c r="C93" s="167"/>
      <c r="D93" s="25" t="s">
        <v>37</v>
      </c>
      <c r="E93" s="3">
        <v>42</v>
      </c>
      <c r="F93" s="3">
        <v>43</v>
      </c>
      <c r="G93" s="3">
        <v>40</v>
      </c>
      <c r="H93" s="3">
        <v>31</v>
      </c>
      <c r="I93" s="3">
        <v>42</v>
      </c>
      <c r="J93" s="3">
        <v>24</v>
      </c>
      <c r="K93" s="3">
        <v>31</v>
      </c>
      <c r="L93" s="3">
        <v>40</v>
      </c>
      <c r="M93" s="3">
        <v>24</v>
      </c>
      <c r="N93" s="3">
        <v>18</v>
      </c>
    </row>
    <row r="94" spans="2:14" x14ac:dyDescent="0.15">
      <c r="B94" s="164"/>
      <c r="C94" s="167"/>
      <c r="D94" s="25" t="s">
        <v>38</v>
      </c>
      <c r="E94" s="3">
        <v>60</v>
      </c>
      <c r="F94" s="3">
        <v>77</v>
      </c>
      <c r="G94" s="3">
        <v>72</v>
      </c>
      <c r="H94" s="3">
        <v>77</v>
      </c>
      <c r="I94" s="3">
        <v>61</v>
      </c>
      <c r="J94" s="3">
        <v>42</v>
      </c>
      <c r="K94" s="3">
        <v>44</v>
      </c>
      <c r="L94" s="3">
        <v>52</v>
      </c>
      <c r="M94" s="3">
        <v>49</v>
      </c>
      <c r="N94" s="3">
        <v>43</v>
      </c>
    </row>
    <row r="95" spans="2:14" x14ac:dyDescent="0.15">
      <c r="B95" s="164"/>
      <c r="C95" s="167"/>
      <c r="D95" s="25" t="s">
        <v>39</v>
      </c>
      <c r="E95" s="3">
        <v>21</v>
      </c>
      <c r="F95" s="3">
        <v>18</v>
      </c>
      <c r="G95" s="3">
        <v>35</v>
      </c>
      <c r="H95" s="3">
        <v>23</v>
      </c>
      <c r="I95" s="3">
        <v>27</v>
      </c>
      <c r="J95" s="3">
        <v>17</v>
      </c>
      <c r="K95" s="3">
        <v>19</v>
      </c>
      <c r="L95" s="3">
        <v>24</v>
      </c>
      <c r="M95" s="3">
        <v>12</v>
      </c>
      <c r="N95" s="3">
        <v>16</v>
      </c>
    </row>
    <row r="96" spans="2:14" x14ac:dyDescent="0.15">
      <c r="B96" s="164"/>
      <c r="C96" s="167"/>
      <c r="D96" s="25" t="s">
        <v>40</v>
      </c>
      <c r="E96" s="3">
        <v>13</v>
      </c>
      <c r="F96" s="3">
        <v>11</v>
      </c>
      <c r="G96" s="3">
        <v>21</v>
      </c>
      <c r="H96" s="3">
        <v>14</v>
      </c>
      <c r="I96" s="3">
        <v>12</v>
      </c>
      <c r="J96" s="3">
        <v>16</v>
      </c>
      <c r="K96" s="3">
        <v>14</v>
      </c>
      <c r="L96" s="3">
        <v>11</v>
      </c>
      <c r="M96" s="3">
        <v>16</v>
      </c>
      <c r="N96" s="3">
        <v>11</v>
      </c>
    </row>
    <row r="97" spans="2:14" x14ac:dyDescent="0.15">
      <c r="B97" s="164"/>
      <c r="C97" s="167"/>
      <c r="D97" s="25" t="s">
        <v>41</v>
      </c>
      <c r="E97" s="3">
        <v>7</v>
      </c>
      <c r="F97" s="3">
        <v>7</v>
      </c>
      <c r="G97" s="3">
        <v>10</v>
      </c>
      <c r="H97" s="3">
        <v>5</v>
      </c>
      <c r="I97" s="3">
        <v>5</v>
      </c>
      <c r="J97" s="3">
        <v>4</v>
      </c>
      <c r="K97" s="3">
        <v>10</v>
      </c>
      <c r="L97" s="3">
        <v>6</v>
      </c>
      <c r="M97" s="3">
        <v>4</v>
      </c>
      <c r="N97" s="3">
        <v>2</v>
      </c>
    </row>
    <row r="98" spans="2:14" x14ac:dyDescent="0.15">
      <c r="B98" s="164"/>
      <c r="C98" s="167"/>
      <c r="D98" s="25" t="s">
        <v>42</v>
      </c>
      <c r="E98" s="3">
        <v>1</v>
      </c>
      <c r="F98" s="3">
        <v>2</v>
      </c>
      <c r="G98" s="3">
        <v>2</v>
      </c>
      <c r="H98" s="3">
        <v>2</v>
      </c>
      <c r="I98" s="3">
        <v>1</v>
      </c>
      <c r="J98" s="3">
        <v>6</v>
      </c>
      <c r="K98" s="3">
        <v>2</v>
      </c>
      <c r="L98" s="3">
        <v>0</v>
      </c>
      <c r="M98" s="3">
        <v>3</v>
      </c>
      <c r="N98" s="3">
        <v>2</v>
      </c>
    </row>
    <row r="99" spans="2:14" x14ac:dyDescent="0.15">
      <c r="B99" s="164"/>
      <c r="C99" s="168"/>
      <c r="D99" s="25" t="s">
        <v>18</v>
      </c>
      <c r="E99" s="3">
        <v>1</v>
      </c>
      <c r="F99" s="3">
        <v>1</v>
      </c>
      <c r="G99" s="3">
        <v>1</v>
      </c>
      <c r="H99" s="3">
        <v>0</v>
      </c>
      <c r="I99" s="3">
        <v>3</v>
      </c>
      <c r="J99" s="3">
        <v>5</v>
      </c>
      <c r="K99" s="3">
        <v>3</v>
      </c>
      <c r="L99" s="3">
        <v>3</v>
      </c>
      <c r="M99" s="3">
        <v>4</v>
      </c>
      <c r="N99" s="3">
        <v>3</v>
      </c>
    </row>
    <row r="100" spans="2:14" ht="13.5" customHeight="1" x14ac:dyDescent="0.15">
      <c r="B100" s="163" t="s">
        <v>51</v>
      </c>
      <c r="C100" s="165" t="s">
        <v>33</v>
      </c>
      <c r="D100" s="166"/>
      <c r="E100" s="3">
        <v>138</v>
      </c>
      <c r="F100" s="3">
        <v>161</v>
      </c>
      <c r="G100" s="3">
        <v>144</v>
      </c>
      <c r="H100" s="3">
        <v>188</v>
      </c>
      <c r="I100" s="3">
        <v>203</v>
      </c>
      <c r="J100" s="3">
        <v>247</v>
      </c>
      <c r="K100" s="3">
        <v>245</v>
      </c>
      <c r="L100" s="3">
        <v>276</v>
      </c>
      <c r="M100" s="3">
        <v>322</v>
      </c>
      <c r="N100" s="3">
        <v>322</v>
      </c>
    </row>
    <row r="101" spans="2:14" x14ac:dyDescent="0.15">
      <c r="B101" s="164"/>
      <c r="C101" s="167"/>
      <c r="D101" s="25" t="s">
        <v>37</v>
      </c>
      <c r="E101" s="3">
        <v>118</v>
      </c>
      <c r="F101" s="3">
        <v>132</v>
      </c>
      <c r="G101" s="3">
        <v>110</v>
      </c>
      <c r="H101" s="3">
        <v>150</v>
      </c>
      <c r="I101" s="3">
        <v>155</v>
      </c>
      <c r="J101" s="3">
        <v>220</v>
      </c>
      <c r="K101" s="3">
        <v>217</v>
      </c>
      <c r="L101" s="3">
        <v>250</v>
      </c>
      <c r="M101" s="3">
        <v>283</v>
      </c>
      <c r="N101" s="3">
        <v>285</v>
      </c>
    </row>
    <row r="102" spans="2:14" x14ac:dyDescent="0.15">
      <c r="B102" s="164"/>
      <c r="C102" s="167"/>
      <c r="D102" s="25" t="s">
        <v>38</v>
      </c>
      <c r="E102" s="3">
        <v>16</v>
      </c>
      <c r="F102" s="3">
        <v>22</v>
      </c>
      <c r="G102" s="3">
        <v>20</v>
      </c>
      <c r="H102" s="3">
        <v>32</v>
      </c>
      <c r="I102" s="3">
        <v>34</v>
      </c>
      <c r="J102" s="3">
        <v>15</v>
      </c>
      <c r="K102" s="3">
        <v>18</v>
      </c>
      <c r="L102" s="3">
        <v>20</v>
      </c>
      <c r="M102" s="3">
        <v>31</v>
      </c>
      <c r="N102" s="3">
        <v>29</v>
      </c>
    </row>
    <row r="103" spans="2:14" x14ac:dyDescent="0.15">
      <c r="B103" s="164"/>
      <c r="C103" s="167"/>
      <c r="D103" s="25" t="s">
        <v>39</v>
      </c>
      <c r="E103" s="3">
        <v>2</v>
      </c>
      <c r="F103" s="3">
        <v>3</v>
      </c>
      <c r="G103" s="3">
        <v>9</v>
      </c>
      <c r="H103" s="3">
        <v>2</v>
      </c>
      <c r="I103" s="3">
        <v>13</v>
      </c>
      <c r="J103" s="3">
        <v>7</v>
      </c>
      <c r="K103" s="3">
        <v>8</v>
      </c>
      <c r="L103" s="3">
        <v>3</v>
      </c>
      <c r="M103" s="3">
        <v>4</v>
      </c>
      <c r="N103" s="3">
        <v>7</v>
      </c>
    </row>
    <row r="104" spans="2:14" x14ac:dyDescent="0.15">
      <c r="B104" s="164"/>
      <c r="C104" s="167"/>
      <c r="D104" s="25" t="s">
        <v>40</v>
      </c>
      <c r="E104" s="3">
        <v>1</v>
      </c>
      <c r="F104" s="3">
        <v>2</v>
      </c>
      <c r="G104" s="3">
        <v>5</v>
      </c>
      <c r="H104" s="3">
        <v>2</v>
      </c>
      <c r="I104" s="3">
        <v>1</v>
      </c>
      <c r="J104" s="3">
        <v>3</v>
      </c>
      <c r="K104" s="3">
        <v>1</v>
      </c>
      <c r="L104" s="3">
        <v>2</v>
      </c>
      <c r="M104" s="3">
        <v>3</v>
      </c>
      <c r="N104" s="3">
        <v>1</v>
      </c>
    </row>
    <row r="105" spans="2:14" x14ac:dyDescent="0.15">
      <c r="B105" s="164"/>
      <c r="C105" s="167"/>
      <c r="D105" s="25" t="s">
        <v>41</v>
      </c>
      <c r="E105" s="3">
        <v>1</v>
      </c>
      <c r="F105" s="3">
        <v>1</v>
      </c>
      <c r="G105" s="3">
        <v>0</v>
      </c>
      <c r="H105" s="3">
        <v>2</v>
      </c>
      <c r="I105" s="3">
        <v>0</v>
      </c>
      <c r="J105" s="3">
        <v>0</v>
      </c>
      <c r="K105" s="3">
        <v>0</v>
      </c>
      <c r="L105" s="3">
        <v>1</v>
      </c>
      <c r="M105" s="3">
        <v>1</v>
      </c>
      <c r="N105" s="3">
        <v>0</v>
      </c>
    </row>
    <row r="106" spans="2:14" x14ac:dyDescent="0.15">
      <c r="B106" s="164"/>
      <c r="C106" s="167"/>
      <c r="D106" s="25" t="s">
        <v>42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v>1</v>
      </c>
      <c r="K106" s="3">
        <v>1</v>
      </c>
      <c r="L106" s="3">
        <v>0</v>
      </c>
      <c r="M106" s="3">
        <v>0</v>
      </c>
      <c r="N106" s="3">
        <v>0</v>
      </c>
    </row>
    <row r="107" spans="2:14" x14ac:dyDescent="0.15">
      <c r="B107" s="164"/>
      <c r="C107" s="168"/>
      <c r="D107" s="25" t="s">
        <v>18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1</v>
      </c>
      <c r="K107" s="3">
        <v>0</v>
      </c>
      <c r="L107" s="3">
        <v>0</v>
      </c>
      <c r="M107" s="3">
        <v>0</v>
      </c>
      <c r="N107" s="3">
        <v>0</v>
      </c>
    </row>
    <row r="108" spans="2:14" x14ac:dyDescent="0.15">
      <c r="G108" s="9" t="s">
        <v>62</v>
      </c>
    </row>
  </sheetData>
  <mergeCells count="49">
    <mergeCell ref="K2:K3"/>
    <mergeCell ref="J2:J3"/>
    <mergeCell ref="E2:E3"/>
    <mergeCell ref="F2:F3"/>
    <mergeCell ref="G2:G3"/>
    <mergeCell ref="H2:H3"/>
    <mergeCell ref="I2:I3"/>
    <mergeCell ref="N2:N3"/>
    <mergeCell ref="C100:D100"/>
    <mergeCell ref="C101:C107"/>
    <mergeCell ref="C76:D76"/>
    <mergeCell ref="C77:C83"/>
    <mergeCell ref="C84:D84"/>
    <mergeCell ref="C85:C91"/>
    <mergeCell ref="C92:D92"/>
    <mergeCell ref="C93:C99"/>
    <mergeCell ref="C5:C11"/>
    <mergeCell ref="C12:D12"/>
    <mergeCell ref="C13:C19"/>
    <mergeCell ref="C20:D20"/>
    <mergeCell ref="C69:C75"/>
    <mergeCell ref="C60:D60"/>
    <mergeCell ref="C53:C59"/>
    <mergeCell ref="C21:C27"/>
    <mergeCell ref="C4:D4"/>
    <mergeCell ref="C45:C51"/>
    <mergeCell ref="C52:D52"/>
    <mergeCell ref="C61:C67"/>
    <mergeCell ref="C28:D28"/>
    <mergeCell ref="C29:C35"/>
    <mergeCell ref="C36:D36"/>
    <mergeCell ref="C37:C43"/>
    <mergeCell ref="C44:D44"/>
    <mergeCell ref="M2:M3"/>
    <mergeCell ref="L2:L3"/>
    <mergeCell ref="B100:B107"/>
    <mergeCell ref="B36:B43"/>
    <mergeCell ref="B44:B51"/>
    <mergeCell ref="B52:B59"/>
    <mergeCell ref="B60:B67"/>
    <mergeCell ref="B68:B75"/>
    <mergeCell ref="C68:D68"/>
    <mergeCell ref="B76:B83"/>
    <mergeCell ref="B84:B91"/>
    <mergeCell ref="B92:B99"/>
    <mergeCell ref="B4:B11"/>
    <mergeCell ref="B12:B19"/>
    <mergeCell ref="B20:B27"/>
    <mergeCell ref="B28:B35"/>
  </mergeCells>
  <phoneticPr fontId="1"/>
  <pageMargins left="0.7" right="0.7" top="0.75" bottom="0.75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3"/>
  <sheetViews>
    <sheetView showGridLines="0" view="pageBreakPreview" zoomScale="110" zoomScaleNormal="145" zoomScaleSheetLayoutView="110" workbookViewId="0">
      <pane xSplit="5" ySplit="3" topLeftCell="F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3.5" x14ac:dyDescent="0.15"/>
  <cols>
    <col min="1" max="1" width="2.375" customWidth="1"/>
    <col min="2" max="2" width="5.125" customWidth="1"/>
    <col min="3" max="4" width="2.125" customWidth="1"/>
    <col min="5" max="5" width="15.75" customWidth="1"/>
    <col min="6" max="15" width="8.25" customWidth="1"/>
  </cols>
  <sheetData>
    <row r="1" spans="2:15" ht="15" customHeight="1" x14ac:dyDescent="0.15">
      <c r="B1" t="s">
        <v>65</v>
      </c>
    </row>
    <row r="2" spans="2:15" ht="15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68</v>
      </c>
      <c r="O2" s="133" t="s">
        <v>69</v>
      </c>
    </row>
    <row r="3" spans="2:15" ht="15" customHeight="1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ht="15" customHeight="1" x14ac:dyDescent="0.15">
      <c r="B4" s="164" t="s">
        <v>1</v>
      </c>
      <c r="C4" s="180" t="s">
        <v>46</v>
      </c>
      <c r="D4" s="137"/>
      <c r="E4" s="138"/>
      <c r="F4" s="19">
        <v>344</v>
      </c>
      <c r="G4" s="19">
        <v>365</v>
      </c>
      <c r="H4" s="19">
        <v>344</v>
      </c>
      <c r="I4" s="19">
        <v>329</v>
      </c>
      <c r="J4" s="19">
        <v>341</v>
      </c>
      <c r="K4" s="19">
        <v>316</v>
      </c>
      <c r="L4" s="19">
        <v>353</v>
      </c>
      <c r="M4" s="19">
        <v>349</v>
      </c>
      <c r="N4" s="19">
        <v>310</v>
      </c>
      <c r="O4" s="19">
        <v>311</v>
      </c>
    </row>
    <row r="5" spans="2:15" ht="15" customHeight="1" x14ac:dyDescent="0.15">
      <c r="B5" s="164"/>
      <c r="C5" s="181"/>
      <c r="D5" s="182" t="s">
        <v>44</v>
      </c>
      <c r="E5" s="183"/>
      <c r="F5" s="20">
        <v>106</v>
      </c>
      <c r="G5" s="20">
        <v>90</v>
      </c>
      <c r="H5" s="20">
        <v>82</v>
      </c>
      <c r="I5" s="20">
        <v>87</v>
      </c>
      <c r="J5" s="20">
        <v>87</v>
      </c>
      <c r="K5" s="20">
        <v>84</v>
      </c>
      <c r="L5" s="20">
        <v>85</v>
      </c>
      <c r="M5" s="20">
        <v>75</v>
      </c>
      <c r="N5" s="20">
        <v>76</v>
      </c>
      <c r="O5" s="20">
        <v>68</v>
      </c>
    </row>
    <row r="6" spans="2:15" ht="15" customHeight="1" x14ac:dyDescent="0.15">
      <c r="B6" s="164"/>
      <c r="C6" s="181"/>
      <c r="D6" s="173" t="s">
        <v>45</v>
      </c>
      <c r="E6" s="174"/>
      <c r="F6" s="21">
        <v>238</v>
      </c>
      <c r="G6" s="21">
        <v>275</v>
      </c>
      <c r="H6" s="21">
        <v>262</v>
      </c>
      <c r="I6" s="21">
        <v>242</v>
      </c>
      <c r="J6" s="21">
        <v>254</v>
      </c>
      <c r="K6" s="21">
        <v>232</v>
      </c>
      <c r="L6" s="21">
        <v>268</v>
      </c>
      <c r="M6" s="21">
        <v>274</v>
      </c>
      <c r="N6" s="21">
        <v>234</v>
      </c>
      <c r="O6" s="21">
        <v>243</v>
      </c>
    </row>
    <row r="7" spans="2:15" ht="15" customHeight="1" x14ac:dyDescent="0.15">
      <c r="B7" s="164" t="s">
        <v>4</v>
      </c>
      <c r="C7" s="175" t="s">
        <v>34</v>
      </c>
      <c r="D7" s="176"/>
      <c r="E7" s="177"/>
      <c r="F7" s="22">
        <v>6936</v>
      </c>
      <c r="G7" s="22">
        <v>7431</v>
      </c>
      <c r="H7" s="22">
        <v>7360</v>
      </c>
      <c r="I7" s="22">
        <v>7334</v>
      </c>
      <c r="J7" s="22">
        <v>7324</v>
      </c>
      <c r="K7" s="22">
        <v>7298</v>
      </c>
      <c r="L7" s="22">
        <v>7161</v>
      </c>
      <c r="M7" s="22">
        <v>6615</v>
      </c>
      <c r="N7" s="22">
        <v>6255</v>
      </c>
      <c r="O7" s="22">
        <v>6279</v>
      </c>
    </row>
    <row r="8" spans="2:15" ht="15" customHeight="1" x14ac:dyDescent="0.15">
      <c r="B8" s="164"/>
      <c r="C8" s="181"/>
      <c r="D8" s="182" t="s">
        <v>44</v>
      </c>
      <c r="E8" s="183"/>
      <c r="F8" s="23">
        <v>2008</v>
      </c>
      <c r="G8" s="23">
        <v>2538</v>
      </c>
      <c r="H8" s="23">
        <v>2504</v>
      </c>
      <c r="I8" s="23">
        <v>2486</v>
      </c>
      <c r="J8" s="23">
        <v>2482</v>
      </c>
      <c r="K8" s="23">
        <v>2490</v>
      </c>
      <c r="L8" s="23">
        <v>2420</v>
      </c>
      <c r="M8" s="23">
        <v>1679</v>
      </c>
      <c r="N8" s="23">
        <v>1578</v>
      </c>
      <c r="O8" s="23">
        <v>1567</v>
      </c>
    </row>
    <row r="9" spans="2:15" ht="15" customHeight="1" x14ac:dyDescent="0.15">
      <c r="B9" s="164"/>
      <c r="C9" s="181"/>
      <c r="D9" s="173" t="s">
        <v>45</v>
      </c>
      <c r="E9" s="174"/>
      <c r="F9" s="24">
        <v>4928</v>
      </c>
      <c r="G9" s="24">
        <v>4893</v>
      </c>
      <c r="H9" s="24">
        <v>4856</v>
      </c>
      <c r="I9" s="24">
        <v>4848</v>
      </c>
      <c r="J9" s="24">
        <v>4842</v>
      </c>
      <c r="K9" s="24">
        <v>4808</v>
      </c>
      <c r="L9" s="24">
        <v>4741</v>
      </c>
      <c r="M9" s="24">
        <v>4936</v>
      </c>
      <c r="N9" s="36">
        <v>4677</v>
      </c>
      <c r="O9" s="24">
        <v>4712</v>
      </c>
    </row>
    <row r="10" spans="2:15" ht="15" customHeight="1" x14ac:dyDescent="0.15">
      <c r="B10" s="164" t="s">
        <v>19</v>
      </c>
      <c r="C10" s="175" t="s">
        <v>34</v>
      </c>
      <c r="D10" s="176"/>
      <c r="E10" s="177"/>
      <c r="F10" s="22">
        <v>7764</v>
      </c>
      <c r="G10" s="22">
        <v>9150</v>
      </c>
      <c r="H10" s="22">
        <v>10032</v>
      </c>
      <c r="I10" s="22">
        <v>10330</v>
      </c>
      <c r="J10" s="22">
        <v>10662</v>
      </c>
      <c r="K10" s="22">
        <v>11470</v>
      </c>
      <c r="L10" s="22">
        <v>11603</v>
      </c>
      <c r="M10" s="22">
        <v>10994</v>
      </c>
      <c r="N10" s="22">
        <v>10800</v>
      </c>
      <c r="O10" s="22">
        <v>10517</v>
      </c>
    </row>
    <row r="11" spans="2:15" ht="15" customHeight="1" x14ac:dyDescent="0.15">
      <c r="B11" s="164"/>
      <c r="C11" s="178"/>
      <c r="D11" s="182" t="s">
        <v>44</v>
      </c>
      <c r="E11" s="183"/>
      <c r="F11" s="23">
        <v>1966</v>
      </c>
      <c r="G11" s="23">
        <v>2750</v>
      </c>
      <c r="H11" s="23">
        <v>3467</v>
      </c>
      <c r="I11" s="23">
        <v>3705</v>
      </c>
      <c r="J11" s="23">
        <v>3855</v>
      </c>
      <c r="K11" s="23">
        <v>4386</v>
      </c>
      <c r="L11" s="23">
        <v>4481</v>
      </c>
      <c r="M11" s="23">
        <v>3459</v>
      </c>
      <c r="N11" s="23">
        <v>3548</v>
      </c>
      <c r="O11" s="23">
        <v>3360</v>
      </c>
    </row>
    <row r="12" spans="2:15" ht="15" customHeight="1" x14ac:dyDescent="0.15">
      <c r="B12" s="164"/>
      <c r="C12" s="179"/>
      <c r="D12" s="173" t="s">
        <v>45</v>
      </c>
      <c r="E12" s="174"/>
      <c r="F12" s="24">
        <v>5798</v>
      </c>
      <c r="G12" s="24">
        <v>6400</v>
      </c>
      <c r="H12" s="24">
        <v>6565</v>
      </c>
      <c r="I12" s="24">
        <v>6625</v>
      </c>
      <c r="J12" s="24">
        <v>6807</v>
      </c>
      <c r="K12" s="24">
        <v>7084</v>
      </c>
      <c r="L12" s="24">
        <v>7122</v>
      </c>
      <c r="M12" s="24">
        <v>7535</v>
      </c>
      <c r="N12" s="36">
        <v>7252</v>
      </c>
      <c r="O12" s="24">
        <v>7157</v>
      </c>
    </row>
    <row r="13" spans="2:15" ht="15" customHeight="1" x14ac:dyDescent="0.15">
      <c r="L13" t="s">
        <v>63</v>
      </c>
    </row>
  </sheetData>
  <mergeCells count="25">
    <mergeCell ref="B10:B12"/>
    <mergeCell ref="C10:E10"/>
    <mergeCell ref="C11:C12"/>
    <mergeCell ref="B4:B6"/>
    <mergeCell ref="C4:E4"/>
    <mergeCell ref="C5:C6"/>
    <mergeCell ref="B7:B9"/>
    <mergeCell ref="C7:E7"/>
    <mergeCell ref="C8:C9"/>
    <mergeCell ref="D5:E5"/>
    <mergeCell ref="D6:E6"/>
    <mergeCell ref="D8:E8"/>
    <mergeCell ref="D9:E9"/>
    <mergeCell ref="D11:E11"/>
    <mergeCell ref="N2:N3"/>
    <mergeCell ref="M2:M3"/>
    <mergeCell ref="D12:E12"/>
    <mergeCell ref="O2:O3"/>
    <mergeCell ref="L2:L3"/>
    <mergeCell ref="K2:K3"/>
    <mergeCell ref="F2:F3"/>
    <mergeCell ref="G2:G3"/>
    <mergeCell ref="H2:H3"/>
    <mergeCell ref="I2:I3"/>
    <mergeCell ref="J2:J3"/>
  </mergeCells>
  <phoneticPr fontId="1"/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854E-D091-4BBD-88A0-18B8F534D6E1}">
  <sheetPr>
    <pageSetUpPr fitToPage="1"/>
  </sheetPr>
  <dimension ref="B1:N11"/>
  <sheetViews>
    <sheetView showGridLines="0" view="pageBreakPreview" zoomScale="120" zoomScaleNormal="145" zoomScaleSheetLayoutView="120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H25" sqref="H25"/>
    </sheetView>
  </sheetViews>
  <sheetFormatPr defaultRowHeight="13.5" x14ac:dyDescent="0.15"/>
  <cols>
    <col min="1" max="1" width="2.125" customWidth="1"/>
    <col min="2" max="3" width="1.5" customWidth="1"/>
    <col min="4" max="4" width="17.125" customWidth="1"/>
    <col min="5" max="8" width="8.75" customWidth="1"/>
    <col min="9" max="13" width="8.25" customWidth="1"/>
    <col min="14" max="14" width="8.75" customWidth="1"/>
  </cols>
  <sheetData>
    <row r="1" spans="2:14" ht="15" customHeight="1" x14ac:dyDescent="0.15">
      <c r="B1" t="s">
        <v>70</v>
      </c>
    </row>
    <row r="2" spans="2:14" ht="15" customHeight="1" x14ac:dyDescent="0.15">
      <c r="B2" s="26"/>
      <c r="C2" s="27"/>
      <c r="D2" s="28" t="s">
        <v>49</v>
      </c>
      <c r="E2" s="133" t="s">
        <v>52</v>
      </c>
      <c r="F2" s="133" t="s">
        <v>53</v>
      </c>
      <c r="G2" s="133" t="s">
        <v>54</v>
      </c>
      <c r="H2" s="133" t="s">
        <v>55</v>
      </c>
      <c r="I2" s="133" t="s">
        <v>56</v>
      </c>
      <c r="J2" s="133" t="s">
        <v>57</v>
      </c>
      <c r="K2" s="133" t="s">
        <v>58</v>
      </c>
      <c r="L2" s="133" t="s">
        <v>60</v>
      </c>
      <c r="M2" s="133" t="s">
        <v>68</v>
      </c>
      <c r="N2" s="133" t="s">
        <v>69</v>
      </c>
    </row>
    <row r="3" spans="2:14" ht="15" customHeight="1" x14ac:dyDescent="0.15">
      <c r="B3" s="29" t="s">
        <v>50</v>
      </c>
      <c r="C3" s="30"/>
      <c r="D3" s="31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2:14" ht="15" customHeight="1" x14ac:dyDescent="0.15">
      <c r="B4" s="139" t="s">
        <v>13</v>
      </c>
      <c r="C4" s="140"/>
      <c r="D4" s="140"/>
      <c r="E4" s="7">
        <v>1046045</v>
      </c>
      <c r="F4" s="7">
        <v>960483</v>
      </c>
      <c r="G4" s="7">
        <v>862395</v>
      </c>
      <c r="H4" s="7">
        <v>778144</v>
      </c>
      <c r="I4" s="7">
        <v>711167</v>
      </c>
      <c r="J4" s="7">
        <v>632237</v>
      </c>
      <c r="K4" s="7">
        <v>576406</v>
      </c>
      <c r="L4" s="7">
        <v>455476</v>
      </c>
      <c r="M4" s="7">
        <v>413829</v>
      </c>
      <c r="N4" s="7">
        <v>449088</v>
      </c>
    </row>
    <row r="5" spans="2:14" ht="15" customHeight="1" x14ac:dyDescent="0.15">
      <c r="B5" s="10"/>
      <c r="C5" s="180" t="s">
        <v>71</v>
      </c>
      <c r="D5" s="138"/>
      <c r="E5" s="8">
        <v>199999</v>
      </c>
      <c r="F5" s="8">
        <v>179915</v>
      </c>
      <c r="G5" s="8">
        <v>151644</v>
      </c>
      <c r="H5" s="8">
        <v>131148</v>
      </c>
      <c r="I5" s="8">
        <v>116563</v>
      </c>
      <c r="J5" s="8">
        <v>102524</v>
      </c>
      <c r="K5" s="8">
        <v>93795</v>
      </c>
      <c r="L5" s="8">
        <v>64679</v>
      </c>
      <c r="M5" s="8">
        <v>60103</v>
      </c>
      <c r="N5" s="8">
        <v>72907</v>
      </c>
    </row>
    <row r="6" spans="2:14" ht="15" customHeight="1" x14ac:dyDescent="0.15">
      <c r="B6" s="10"/>
      <c r="C6" s="184"/>
      <c r="D6" s="12" t="s">
        <v>35</v>
      </c>
      <c r="E6" s="43">
        <v>19.100000000000001</v>
      </c>
      <c r="F6" s="43">
        <v>18.7</v>
      </c>
      <c r="G6" s="43">
        <v>17.599999999999998</v>
      </c>
      <c r="H6" s="43">
        <v>16.900000000000002</v>
      </c>
      <c r="I6" s="43">
        <v>16.400000000000002</v>
      </c>
      <c r="J6" s="43">
        <v>16.2</v>
      </c>
      <c r="K6" s="43">
        <v>16.3</v>
      </c>
      <c r="L6" s="43">
        <v>14.2</v>
      </c>
      <c r="M6" s="43">
        <v>14.499999999999998</v>
      </c>
      <c r="N6" s="43">
        <v>16.2</v>
      </c>
    </row>
    <row r="7" spans="2:14" ht="15" customHeight="1" x14ac:dyDescent="0.15">
      <c r="B7" s="10"/>
      <c r="C7" s="185"/>
      <c r="D7" s="45" t="s">
        <v>72</v>
      </c>
      <c r="E7" s="46">
        <v>8.9142003922267783</v>
      </c>
      <c r="F7" s="46">
        <v>8.0900669994154413</v>
      </c>
      <c r="G7" s="46">
        <v>6.8925957911004048</v>
      </c>
      <c r="H7" s="46">
        <v>6.0057700233548568</v>
      </c>
      <c r="I7" s="46">
        <v>5.3904458009618939</v>
      </c>
      <c r="J7" s="46">
        <v>4.7962200598802394</v>
      </c>
      <c r="K7" s="46">
        <v>4.4465250782212955</v>
      </c>
      <c r="L7" s="46">
        <v>3.1187135348859636</v>
      </c>
      <c r="M7" s="46">
        <v>2.9514339029660186</v>
      </c>
      <c r="N7" s="46">
        <v>3.6428000399720197</v>
      </c>
    </row>
    <row r="8" spans="2:14" ht="15" customHeight="1" x14ac:dyDescent="0.15">
      <c r="B8" s="10"/>
      <c r="C8" s="141" t="s">
        <v>73</v>
      </c>
      <c r="D8" s="136"/>
      <c r="E8" s="47">
        <v>846046</v>
      </c>
      <c r="F8" s="47">
        <v>780568</v>
      </c>
      <c r="G8" s="47">
        <v>710751</v>
      </c>
      <c r="H8" s="47">
        <v>646996</v>
      </c>
      <c r="I8" s="47">
        <v>594604</v>
      </c>
      <c r="J8" s="47">
        <v>529713</v>
      </c>
      <c r="K8" s="47">
        <v>482611</v>
      </c>
      <c r="L8" s="47">
        <v>390797</v>
      </c>
      <c r="M8" s="47">
        <v>353726</v>
      </c>
      <c r="N8" s="47">
        <v>376181</v>
      </c>
    </row>
    <row r="9" spans="2:14" ht="15" customHeight="1" x14ac:dyDescent="0.15">
      <c r="B9" s="48"/>
      <c r="C9" s="49"/>
      <c r="D9" s="15" t="s">
        <v>74</v>
      </c>
      <c r="E9" s="50">
        <v>8.0681848524727737</v>
      </c>
      <c r="F9" s="50">
        <v>7.4450421578726491</v>
      </c>
      <c r="G9" s="50">
        <v>6.7630026452509187</v>
      </c>
      <c r="H9" s="50">
        <v>6.1498597975381397</v>
      </c>
      <c r="I9" s="50">
        <v>5.647029773493518</v>
      </c>
      <c r="J9" s="50">
        <v>5.0270277964943579</v>
      </c>
      <c r="K9" s="50">
        <v>4.576203525473872</v>
      </c>
      <c r="L9" s="50">
        <v>3.707505194152191</v>
      </c>
      <c r="M9" s="50">
        <v>3.3643972683520706</v>
      </c>
      <c r="N9" s="50">
        <v>3.5849637387666418</v>
      </c>
    </row>
    <row r="10" spans="2:14" ht="15" customHeight="1" x14ac:dyDescent="0.15">
      <c r="B10" s="51"/>
      <c r="C10" s="51"/>
      <c r="D10" s="52"/>
      <c r="G10" t="s">
        <v>75</v>
      </c>
      <c r="J10" s="53"/>
      <c r="K10" s="53"/>
      <c r="L10" s="53"/>
      <c r="M10" s="53"/>
    </row>
    <row r="11" spans="2:14" x14ac:dyDescent="0.15">
      <c r="B11" s="54"/>
      <c r="C11" s="54"/>
      <c r="D11" s="54"/>
    </row>
  </sheetData>
  <mergeCells count="14">
    <mergeCell ref="N2:N3"/>
    <mergeCell ref="B4:D4"/>
    <mergeCell ref="C5:D5"/>
    <mergeCell ref="E2:E3"/>
    <mergeCell ref="F2:F3"/>
    <mergeCell ref="G2:G3"/>
    <mergeCell ref="H2:H3"/>
    <mergeCell ref="I2:I3"/>
    <mergeCell ref="J2:J3"/>
    <mergeCell ref="C6:C7"/>
    <mergeCell ref="C8:D8"/>
    <mergeCell ref="K2:K3"/>
    <mergeCell ref="L2:L3"/>
    <mergeCell ref="M2:M3"/>
  </mergeCells>
  <phoneticPr fontId="1"/>
  <pageMargins left="0.7" right="0.7" top="0.75" bottom="0.75" header="0.3" footer="0.3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8323-AE60-4D03-A378-5EB280561B55}">
  <sheetPr>
    <pageSetUpPr fitToPage="1"/>
  </sheetPr>
  <dimension ref="B1:O46"/>
  <sheetViews>
    <sheetView showGridLines="0" topLeftCell="B1" zoomScaleNormal="100" zoomScaleSheetLayoutView="100" workbookViewId="0">
      <pane xSplit="3" ySplit="3" topLeftCell="E31" activePane="bottomRight" state="frozen"/>
      <selection activeCell="F32" sqref="F32"/>
      <selection pane="topRight" activeCell="F32" sqref="F32"/>
      <selection pane="bottomLeft" activeCell="F32" sqref="F32"/>
      <selection pane="bottomRight" activeCell="K57" sqref="K57"/>
    </sheetView>
  </sheetViews>
  <sheetFormatPr defaultRowHeight="13.5" x14ac:dyDescent="0.15"/>
  <cols>
    <col min="1" max="1" width="2.625" customWidth="1"/>
    <col min="2" max="2" width="2" customWidth="1"/>
    <col min="3" max="3" width="12.125" customWidth="1"/>
    <col min="4" max="4" width="11.25" customWidth="1"/>
    <col min="5" max="13" width="6.75" customWidth="1"/>
    <col min="14" max="14" width="6.75" style="129" customWidth="1"/>
  </cols>
  <sheetData>
    <row r="1" spans="2:15" x14ac:dyDescent="0.15">
      <c r="B1" t="s">
        <v>77</v>
      </c>
    </row>
    <row r="2" spans="2:15" ht="13.5" customHeight="1" x14ac:dyDescent="0.15">
      <c r="B2" s="26"/>
      <c r="C2" s="27"/>
      <c r="D2" s="28" t="s">
        <v>49</v>
      </c>
      <c r="E2" s="194" t="s">
        <v>52</v>
      </c>
      <c r="F2" s="194" t="s">
        <v>53</v>
      </c>
      <c r="G2" s="194" t="s">
        <v>54</v>
      </c>
      <c r="H2" s="194" t="s">
        <v>55</v>
      </c>
      <c r="I2" s="194" t="s">
        <v>56</v>
      </c>
      <c r="J2" s="194" t="s">
        <v>57</v>
      </c>
      <c r="K2" s="194" t="s">
        <v>58</v>
      </c>
      <c r="L2" s="194" t="s">
        <v>60</v>
      </c>
      <c r="M2" s="194" t="s">
        <v>68</v>
      </c>
      <c r="N2" s="195" t="s">
        <v>69</v>
      </c>
    </row>
    <row r="3" spans="2:15" ht="13.5" customHeight="1" x14ac:dyDescent="0.15">
      <c r="B3" s="29" t="s">
        <v>50</v>
      </c>
      <c r="C3" s="30"/>
      <c r="D3" s="31"/>
      <c r="E3" s="194"/>
      <c r="F3" s="194"/>
      <c r="G3" s="194"/>
      <c r="H3" s="194"/>
      <c r="I3" s="194"/>
      <c r="J3" s="194"/>
      <c r="K3" s="194"/>
      <c r="L3" s="194"/>
      <c r="M3" s="194"/>
      <c r="N3" s="195"/>
    </row>
    <row r="4" spans="2:15" ht="13.5" customHeight="1" x14ac:dyDescent="0.15">
      <c r="B4" s="147" t="s">
        <v>1</v>
      </c>
      <c r="C4" s="148"/>
      <c r="D4" s="57" t="s">
        <v>78</v>
      </c>
      <c r="E4" s="58">
        <v>0.48457208009691438</v>
      </c>
      <c r="F4" s="58">
        <v>0.59755219582433405</v>
      </c>
      <c r="G4" s="58">
        <v>0.60218844091943891</v>
      </c>
      <c r="H4" s="58">
        <v>0.54713493530499069</v>
      </c>
      <c r="I4" s="58">
        <v>0.48489369638194701</v>
      </c>
      <c r="J4" s="58">
        <v>0.42892617954699375</v>
      </c>
      <c r="K4" s="58">
        <v>0.58724832214765099</v>
      </c>
      <c r="L4" s="58">
        <v>0.48928238583410999</v>
      </c>
      <c r="M4" s="58">
        <v>0.43605803536034254</v>
      </c>
      <c r="N4" s="130">
        <v>0.35644847699287102</v>
      </c>
    </row>
    <row r="5" spans="2:15" x14ac:dyDescent="0.15">
      <c r="B5" s="149"/>
      <c r="C5" s="150"/>
      <c r="D5" s="57" t="s">
        <v>79</v>
      </c>
      <c r="E5" s="58">
        <v>0.45908361561775718</v>
      </c>
      <c r="F5" s="58">
        <v>0.59804847340258105</v>
      </c>
      <c r="G5" s="58">
        <v>0.56815599290941321</v>
      </c>
      <c r="H5" s="58">
        <v>0.54036726656592027</v>
      </c>
      <c r="I5" s="58">
        <v>0.45320014798372177</v>
      </c>
      <c r="J5" s="58">
        <v>0.46313622754491018</v>
      </c>
      <c r="K5" s="58">
        <v>0.59258556935621498</v>
      </c>
      <c r="L5" s="58">
        <v>0.47736149283957757</v>
      </c>
      <c r="M5" s="58">
        <v>0.46159890001964254</v>
      </c>
      <c r="N5" s="130">
        <v>0.42470270810432698</v>
      </c>
    </row>
    <row r="6" spans="2:15" x14ac:dyDescent="0.15">
      <c r="B6" s="151"/>
      <c r="C6" s="152"/>
      <c r="D6" s="59" t="s">
        <v>80</v>
      </c>
      <c r="E6" s="60">
        <v>0.78865556636341094</v>
      </c>
      <c r="F6" s="60">
        <v>0.87177139368967238</v>
      </c>
      <c r="G6" s="60">
        <v>0.75741716939121173</v>
      </c>
      <c r="H6" s="60">
        <v>0.73285490233353934</v>
      </c>
      <c r="I6" s="60">
        <v>0.77496557291419343</v>
      </c>
      <c r="J6" s="60">
        <v>0.76490182494566916</v>
      </c>
      <c r="K6" s="60">
        <v>0.77659039834630816</v>
      </c>
      <c r="L6" s="60">
        <v>0.78268046714165085</v>
      </c>
      <c r="M6" s="58">
        <v>0.73617531244649892</v>
      </c>
      <c r="N6" s="130">
        <v>0.6794811927610952</v>
      </c>
      <c r="O6" s="61"/>
    </row>
    <row r="7" spans="2:15" x14ac:dyDescent="0.15">
      <c r="B7" s="147" t="s">
        <v>2</v>
      </c>
      <c r="C7" s="148"/>
      <c r="D7" s="40" t="s">
        <v>81</v>
      </c>
      <c r="E7" s="58">
        <v>1.3594223569263684</v>
      </c>
      <c r="F7" s="58">
        <v>1.1736139214892756</v>
      </c>
      <c r="G7" s="58">
        <v>0.92268533248488704</v>
      </c>
      <c r="H7" s="58">
        <v>0.70980446031964095</v>
      </c>
      <c r="I7" s="58">
        <v>0.5826859045504994</v>
      </c>
      <c r="J7" s="58">
        <v>0.56137724550898205</v>
      </c>
      <c r="K7" s="58">
        <v>0.44562434815587371</v>
      </c>
      <c r="L7" s="58">
        <v>0.38092482761946089</v>
      </c>
      <c r="M7" s="58">
        <v>0.34374386171675508</v>
      </c>
      <c r="N7" s="130">
        <v>0.43969221544918563</v>
      </c>
    </row>
    <row r="8" spans="2:15" x14ac:dyDescent="0.15">
      <c r="B8" s="151"/>
      <c r="C8" s="152"/>
      <c r="D8" s="62" t="s">
        <v>82</v>
      </c>
      <c r="E8" s="60">
        <v>2.6625469664892907</v>
      </c>
      <c r="F8" s="60">
        <v>2.4579375071534852</v>
      </c>
      <c r="G8" s="60">
        <v>1.946828553485451</v>
      </c>
      <c r="H8" s="60">
        <v>1.8592272230407301</v>
      </c>
      <c r="I8" s="60">
        <v>1.5014957975212497</v>
      </c>
      <c r="J8" s="60">
        <v>1.4273106013874521</v>
      </c>
      <c r="K8" s="60">
        <v>1.2146670333108922</v>
      </c>
      <c r="L8" s="60">
        <v>1.1147267259290181</v>
      </c>
      <c r="M8" s="60">
        <v>0.92164583690007418</v>
      </c>
      <c r="N8" s="131">
        <v>0.92725834580160671</v>
      </c>
      <c r="O8" s="61"/>
    </row>
    <row r="9" spans="2:15" x14ac:dyDescent="0.15">
      <c r="B9" s="147" t="s">
        <v>47</v>
      </c>
      <c r="C9" s="148"/>
      <c r="D9" s="40" t="s">
        <v>83</v>
      </c>
      <c r="E9" s="60">
        <v>0.49169814009833968</v>
      </c>
      <c r="F9" s="60">
        <v>0.55435565154787625</v>
      </c>
      <c r="G9" s="60">
        <v>0.47000073437614748</v>
      </c>
      <c r="H9" s="60">
        <v>0.5101663585951941</v>
      </c>
      <c r="I9" s="60">
        <v>0.6788511749347258</v>
      </c>
      <c r="J9" s="60">
        <v>1.1362781247648432</v>
      </c>
      <c r="K9" s="60">
        <v>1.3194020744356316</v>
      </c>
      <c r="L9" s="60">
        <v>1.3668841255048152</v>
      </c>
      <c r="M9" s="60">
        <v>1.3557440735748831</v>
      </c>
      <c r="N9" s="131">
        <v>1.7498379779650033</v>
      </c>
      <c r="O9" s="61"/>
    </row>
    <row r="10" spans="2:15" x14ac:dyDescent="0.15">
      <c r="B10" s="149"/>
      <c r="C10" s="150"/>
      <c r="D10" s="40" t="s">
        <v>81</v>
      </c>
      <c r="E10" s="58">
        <v>2.4781600998395437</v>
      </c>
      <c r="F10" s="58">
        <v>2.2752821619677142</v>
      </c>
      <c r="G10" s="58">
        <v>1.9635471114949319</v>
      </c>
      <c r="H10" s="58">
        <v>1.6348399505426567</v>
      </c>
      <c r="I10" s="58">
        <v>2.0440251572327042</v>
      </c>
      <c r="J10" s="58">
        <v>2.521519461077844</v>
      </c>
      <c r="K10" s="58">
        <v>2.9202616857874277</v>
      </c>
      <c r="L10" s="58">
        <v>2.7870196248613723</v>
      </c>
      <c r="M10" s="58">
        <v>3.0593203692791198</v>
      </c>
      <c r="N10" s="130">
        <v>3.4425901868691917</v>
      </c>
    </row>
    <row r="11" spans="2:15" x14ac:dyDescent="0.15">
      <c r="B11" s="151"/>
      <c r="C11" s="152"/>
      <c r="D11" s="62" t="s">
        <v>82</v>
      </c>
      <c r="E11" s="60">
        <v>0.81345005817169236</v>
      </c>
      <c r="F11" s="60">
        <v>0.70962572965548809</v>
      </c>
      <c r="G11" s="60">
        <v>0.69937389384741278</v>
      </c>
      <c r="H11" s="60">
        <v>0.60073190437716839</v>
      </c>
      <c r="I11" s="60">
        <v>0.63345837884040079</v>
      </c>
      <c r="J11" s="60">
        <v>0.72883945602763511</v>
      </c>
      <c r="K11" s="60">
        <v>0.74814386360834806</v>
      </c>
      <c r="L11" s="60">
        <v>0.71532251178764217</v>
      </c>
      <c r="M11" s="60">
        <v>0.72761513439479542</v>
      </c>
      <c r="N11" s="131">
        <v>0.92058742245051606</v>
      </c>
      <c r="O11" s="61"/>
    </row>
    <row r="12" spans="2:15" x14ac:dyDescent="0.15">
      <c r="B12" s="141" t="s">
        <v>3</v>
      </c>
      <c r="C12" s="136"/>
      <c r="D12" s="40" t="s">
        <v>83</v>
      </c>
      <c r="E12" s="60">
        <v>6.2851849212570361</v>
      </c>
      <c r="F12" s="60">
        <v>6.1771058315334777</v>
      </c>
      <c r="G12" s="60">
        <v>6.5065726665197916</v>
      </c>
      <c r="H12" s="60">
        <v>6.6987060998151575</v>
      </c>
      <c r="I12" s="60">
        <v>6.3558373741141372</v>
      </c>
      <c r="J12" s="60">
        <v>7.208969824667018</v>
      </c>
      <c r="K12" s="60">
        <v>7.962172056131787</v>
      </c>
      <c r="L12" s="60">
        <v>7.9916123019571295</v>
      </c>
      <c r="M12" s="60">
        <v>8.7528740188694201</v>
      </c>
      <c r="N12" s="131">
        <v>9.032728451069346</v>
      </c>
      <c r="O12" s="61"/>
    </row>
    <row r="13" spans="2:15" x14ac:dyDescent="0.15">
      <c r="B13" s="142"/>
      <c r="C13" s="143"/>
      <c r="D13" s="40" t="s">
        <v>81</v>
      </c>
      <c r="E13" s="58">
        <v>24.041718666428956</v>
      </c>
      <c r="F13" s="58">
        <v>22.640406493097711</v>
      </c>
      <c r="G13" s="58">
        <v>21.067224217081044</v>
      </c>
      <c r="H13" s="58">
        <v>19.466959747218024</v>
      </c>
      <c r="I13" s="58">
        <v>18.368479467258602</v>
      </c>
      <c r="J13" s="58">
        <v>18.885666167664674</v>
      </c>
      <c r="K13" s="58">
        <v>18.848961790082488</v>
      </c>
      <c r="L13" s="58">
        <v>16.88606008004243</v>
      </c>
      <c r="M13" s="58">
        <v>17.368886269888037</v>
      </c>
      <c r="N13" s="130">
        <v>18.377136004796643</v>
      </c>
    </row>
    <row r="14" spans="2:15" x14ac:dyDescent="0.15">
      <c r="B14" s="144"/>
      <c r="C14" s="145"/>
      <c r="D14" s="62" t="s">
        <v>82</v>
      </c>
      <c r="E14" s="60">
        <v>24.938490587629456</v>
      </c>
      <c r="F14" s="60">
        <v>26.073976574720536</v>
      </c>
      <c r="G14" s="60">
        <v>26.555274325841626</v>
      </c>
      <c r="H14" s="60">
        <v>26.19837460196759</v>
      </c>
      <c r="I14" s="60">
        <v>25.68118144261361</v>
      </c>
      <c r="J14" s="60">
        <v>25.931690281191578</v>
      </c>
      <c r="K14" s="60">
        <v>24.938128786944937</v>
      </c>
      <c r="L14" s="60">
        <v>22.896961302380298</v>
      </c>
      <c r="M14" s="60">
        <v>21.779946356217543</v>
      </c>
      <c r="N14" s="131">
        <v>23.034698331316172</v>
      </c>
      <c r="O14" s="61"/>
    </row>
    <row r="15" spans="2:15" x14ac:dyDescent="0.15">
      <c r="B15" s="149" t="s">
        <v>4</v>
      </c>
      <c r="C15" s="150"/>
      <c r="D15" s="40" t="s">
        <v>83</v>
      </c>
      <c r="E15" s="60">
        <v>3.905080880781016</v>
      </c>
      <c r="F15" s="60">
        <v>3.8804895608351333</v>
      </c>
      <c r="G15" s="60">
        <v>4.0904751413674081</v>
      </c>
      <c r="H15" s="60">
        <v>4.6654343807763397</v>
      </c>
      <c r="I15" s="60">
        <v>4.5729205520328238</v>
      </c>
      <c r="J15" s="60">
        <v>5.3728647753781322</v>
      </c>
      <c r="K15" s="60">
        <v>7.3367907260524712</v>
      </c>
      <c r="L15" s="60">
        <v>7.3625349487418461</v>
      </c>
      <c r="M15" s="60">
        <v>6.7311504003805602</v>
      </c>
      <c r="N15" s="131">
        <v>7.2180816591056383</v>
      </c>
      <c r="O15" s="61"/>
    </row>
    <row r="16" spans="2:15" x14ac:dyDescent="0.15">
      <c r="B16" s="149"/>
      <c r="C16" s="150"/>
      <c r="D16" s="40" t="s">
        <v>81</v>
      </c>
      <c r="E16" s="58">
        <v>22.535211267605636</v>
      </c>
      <c r="F16" s="58">
        <v>19.510769369126312</v>
      </c>
      <c r="G16" s="58">
        <v>16.540157265578838</v>
      </c>
      <c r="H16" s="58">
        <v>14.979163804551906</v>
      </c>
      <c r="I16" s="58">
        <v>14.5763965963744</v>
      </c>
      <c r="J16" s="58">
        <v>15.04491017964072</v>
      </c>
      <c r="K16" s="58">
        <v>14.767232388356879</v>
      </c>
      <c r="L16" s="58">
        <v>13.452914798206278</v>
      </c>
      <c r="M16" s="58">
        <v>13.189943036731485</v>
      </c>
      <c r="N16" s="130">
        <v>14.394923553512543</v>
      </c>
    </row>
    <row r="17" spans="2:15" x14ac:dyDescent="0.15">
      <c r="B17" s="151"/>
      <c r="C17" s="152"/>
      <c r="D17" s="62" t="s">
        <v>82</v>
      </c>
      <c r="E17" s="60">
        <v>21.750491121664663</v>
      </c>
      <c r="F17" s="60">
        <v>21.283049101522263</v>
      </c>
      <c r="G17" s="60">
        <v>20.499743087141038</v>
      </c>
      <c r="H17" s="60">
        <v>20.050377833753149</v>
      </c>
      <c r="I17" s="60">
        <v>19.121515741488199</v>
      </c>
      <c r="J17" s="60">
        <v>18.322530439486396</v>
      </c>
      <c r="K17" s="60">
        <v>17.137140743971706</v>
      </c>
      <c r="L17" s="60">
        <v>15.343383266765965</v>
      </c>
      <c r="M17" s="60">
        <v>14.703532500142668</v>
      </c>
      <c r="N17" s="131">
        <v>15.851066871241651</v>
      </c>
      <c r="O17" s="61"/>
    </row>
    <row r="18" spans="2:15" x14ac:dyDescent="0.15">
      <c r="B18" s="147" t="s">
        <v>5</v>
      </c>
      <c r="C18" s="148"/>
      <c r="D18" s="40" t="s">
        <v>81</v>
      </c>
      <c r="E18" s="58">
        <v>1.9522196469958994</v>
      </c>
      <c r="F18" s="58">
        <v>2.2213229012095868</v>
      </c>
      <c r="G18" s="58">
        <v>2.0817235580200899</v>
      </c>
      <c r="H18" s="58">
        <v>2.2210010532582314</v>
      </c>
      <c r="I18" s="58">
        <v>2.2660007399186091</v>
      </c>
      <c r="J18" s="58">
        <v>2.0022455089820359</v>
      </c>
      <c r="K18" s="58">
        <v>2.1996776334502703</v>
      </c>
      <c r="L18" s="58">
        <v>2.2083996335406719</v>
      </c>
      <c r="M18" s="58">
        <v>2.2539776075427223</v>
      </c>
      <c r="N18" s="130">
        <v>2.5132407314879583</v>
      </c>
    </row>
    <row r="19" spans="2:15" x14ac:dyDescent="0.15">
      <c r="B19" s="149"/>
      <c r="C19" s="150"/>
      <c r="D19" s="62" t="s">
        <v>82</v>
      </c>
      <c r="E19" s="60">
        <v>2.8179893574412085</v>
      </c>
      <c r="F19" s="60">
        <v>3.0569226660562361</v>
      </c>
      <c r="G19" s="60">
        <v>3.057263021675833</v>
      </c>
      <c r="H19" s="60">
        <v>3.0141152987025333</v>
      </c>
      <c r="I19" s="60">
        <v>3.1625433306424804</v>
      </c>
      <c r="J19" s="60">
        <v>2.8925815911096771</v>
      </c>
      <c r="K19" s="60">
        <v>3.0020576326793789</v>
      </c>
      <c r="L19" s="60">
        <v>3.1307218685666034</v>
      </c>
      <c r="M19" s="60">
        <v>3.2424052198063498</v>
      </c>
      <c r="N19" s="131">
        <v>3.3364146645955035</v>
      </c>
      <c r="O19" s="61"/>
    </row>
    <row r="20" spans="2:15" x14ac:dyDescent="0.15">
      <c r="B20" s="147" t="s">
        <v>6</v>
      </c>
      <c r="C20" s="148"/>
      <c r="D20" s="40" t="s">
        <v>81</v>
      </c>
      <c r="E20" s="58">
        <v>6.1240862898912463</v>
      </c>
      <c r="F20" s="58">
        <v>4.6899590808939253</v>
      </c>
      <c r="G20" s="58">
        <v>3.8952774873869367</v>
      </c>
      <c r="H20" s="58">
        <v>2.5690342079956037</v>
      </c>
      <c r="I20" s="58">
        <v>2.2058823529411766</v>
      </c>
      <c r="J20" s="58">
        <v>1.7309131736526946</v>
      </c>
      <c r="K20" s="58">
        <v>1.896273821939888</v>
      </c>
      <c r="L20" s="58">
        <v>1.5767394763489078</v>
      </c>
      <c r="M20" s="58">
        <v>1.3258691809074838</v>
      </c>
      <c r="N20" s="130">
        <v>1.5539122614170082</v>
      </c>
    </row>
    <row r="21" spans="2:15" x14ac:dyDescent="0.15">
      <c r="B21" s="149"/>
      <c r="C21" s="150"/>
      <c r="D21" s="62" t="s">
        <v>82</v>
      </c>
      <c r="E21" s="60">
        <v>2.0836909461959525</v>
      </c>
      <c r="F21" s="60">
        <v>1.840830185799855</v>
      </c>
      <c r="G21" s="60">
        <v>1.6185510114754411</v>
      </c>
      <c r="H21" s="60">
        <v>1.4837697828049996</v>
      </c>
      <c r="I21" s="60">
        <v>1.3485920509046014</v>
      </c>
      <c r="J21" s="60">
        <v>1.2792650868818387</v>
      </c>
      <c r="K21" s="60">
        <v>1.12363812214942</v>
      </c>
      <c r="L21" s="60">
        <v>1.0179589590824139</v>
      </c>
      <c r="M21" s="60">
        <v>0.892160779166429</v>
      </c>
      <c r="N21" s="131">
        <v>0.91201052099911373</v>
      </c>
      <c r="O21" s="61"/>
    </row>
    <row r="22" spans="2:15" x14ac:dyDescent="0.15">
      <c r="B22" s="141" t="s">
        <v>7</v>
      </c>
      <c r="C22" s="136"/>
      <c r="D22" s="40" t="s">
        <v>81</v>
      </c>
      <c r="E22" s="58">
        <v>769.64253877696558</v>
      </c>
      <c r="F22" s="58">
        <v>697.91807185574896</v>
      </c>
      <c r="G22" s="58">
        <v>591.97309213217579</v>
      </c>
      <c r="H22" s="58">
        <v>514.68150386957916</v>
      </c>
      <c r="I22" s="58">
        <v>456.91361450240476</v>
      </c>
      <c r="J22" s="58">
        <v>401.66074101796409</v>
      </c>
      <c r="K22" s="58">
        <v>369.08599601782498</v>
      </c>
      <c r="L22" s="58">
        <v>244.47176816625679</v>
      </c>
      <c r="M22" s="58">
        <v>228.7713612256924</v>
      </c>
      <c r="N22" s="130">
        <v>291.66583391625858</v>
      </c>
    </row>
    <row r="23" spans="2:15" x14ac:dyDescent="0.15">
      <c r="B23" s="142"/>
      <c r="C23" s="143"/>
      <c r="D23" s="62" t="s">
        <v>82</v>
      </c>
      <c r="E23" s="60">
        <v>588.21784821956476</v>
      </c>
      <c r="F23" s="60">
        <v>533.38865361870967</v>
      </c>
      <c r="G23" s="60">
        <v>479.7990370525435</v>
      </c>
      <c r="H23" s="60">
        <v>429.42350648733429</v>
      </c>
      <c r="I23" s="60">
        <v>385.53587539769222</v>
      </c>
      <c r="J23" s="60">
        <v>340.31298340182019</v>
      </c>
      <c r="K23" s="60">
        <v>308.86394022434837</v>
      </c>
      <c r="L23" s="60">
        <v>235.36577267164418</v>
      </c>
      <c r="M23" s="60">
        <v>209.03384123723106</v>
      </c>
      <c r="N23" s="131">
        <v>223.73991022843148</v>
      </c>
      <c r="O23" s="61"/>
    </row>
    <row r="24" spans="2:15" ht="18" customHeight="1" x14ac:dyDescent="0.15">
      <c r="B24" s="2"/>
      <c r="C24" s="191" t="s">
        <v>84</v>
      </c>
      <c r="D24" s="40" t="s">
        <v>81</v>
      </c>
      <c r="E24" s="58">
        <v>205.250490283473</v>
      </c>
      <c r="F24" s="58">
        <v>192.42322046854625</v>
      </c>
      <c r="G24" s="58">
        <v>164.17890095904733</v>
      </c>
      <c r="H24" s="58">
        <v>143.98497962174289</v>
      </c>
      <c r="I24" s="58">
        <v>121.73510913799481</v>
      </c>
      <c r="J24" s="58">
        <v>101.65138473053892</v>
      </c>
      <c r="K24" s="58">
        <v>91.86972598843272</v>
      </c>
      <c r="L24" s="58">
        <v>57.837889965764987</v>
      </c>
      <c r="M24" s="58">
        <v>52.258888234138681</v>
      </c>
      <c r="N24" s="130">
        <v>65.389227540721492</v>
      </c>
    </row>
    <row r="25" spans="2:15" ht="18" customHeight="1" x14ac:dyDescent="0.15">
      <c r="B25" s="1"/>
      <c r="C25" s="192"/>
      <c r="D25" s="62" t="s">
        <v>82</v>
      </c>
      <c r="E25" s="60">
        <v>72.714615399286686</v>
      </c>
      <c r="F25" s="60">
        <v>74.991415817786418</v>
      </c>
      <c r="G25" s="60">
        <v>71.054484556682581</v>
      </c>
      <c r="H25" s="60">
        <v>68.079463903806854</v>
      </c>
      <c r="I25" s="60">
        <v>55.656963768460045</v>
      </c>
      <c r="J25" s="60">
        <v>48.141364486158693</v>
      </c>
      <c r="K25" s="60">
        <v>43.550696465992168</v>
      </c>
      <c r="L25" s="60">
        <v>32.97788571916476</v>
      </c>
      <c r="M25" s="60">
        <v>28.535829100800854</v>
      </c>
      <c r="N25" s="131">
        <v>31.896543508715087</v>
      </c>
      <c r="O25" s="64"/>
    </row>
    <row r="26" spans="2:15" ht="18" customHeight="1" x14ac:dyDescent="0.15">
      <c r="B26" s="2"/>
      <c r="C26" s="191" t="s">
        <v>85</v>
      </c>
      <c r="D26" s="40" t="s">
        <v>81</v>
      </c>
      <c r="E26" s="58">
        <v>400.4902834729898</v>
      </c>
      <c r="F26" s="58">
        <v>365.89774720086336</v>
      </c>
      <c r="G26" s="58">
        <v>309.05413390300441</v>
      </c>
      <c r="H26" s="58">
        <v>269.52420204240508</v>
      </c>
      <c r="I26" s="58">
        <v>247.18368479467259</v>
      </c>
      <c r="J26" s="58">
        <v>228.0548278443114</v>
      </c>
      <c r="K26" s="58">
        <v>213.7290224708448</v>
      </c>
      <c r="L26" s="58">
        <v>141.70885770770047</v>
      </c>
      <c r="M26" s="58">
        <v>133.98644667059517</v>
      </c>
      <c r="N26" s="130">
        <v>177.92045568102327</v>
      </c>
    </row>
    <row r="27" spans="2:15" ht="18" customHeight="1" x14ac:dyDescent="0.15">
      <c r="B27" s="1"/>
      <c r="C27" s="193"/>
      <c r="D27" s="62" t="s">
        <v>82</v>
      </c>
      <c r="E27" s="60">
        <v>85.698346398123249</v>
      </c>
      <c r="F27" s="60">
        <v>84.097325550341466</v>
      </c>
      <c r="G27" s="60">
        <v>76.63329971263822</v>
      </c>
      <c r="H27" s="60">
        <v>69.607908369374087</v>
      </c>
      <c r="I27" s="60">
        <v>62.682938411130628</v>
      </c>
      <c r="J27" s="60">
        <v>58.578573258804433</v>
      </c>
      <c r="K27" s="60">
        <v>54.43149600326187</v>
      </c>
      <c r="L27" s="60">
        <v>41.636703444742757</v>
      </c>
      <c r="M27" s="60">
        <v>36.107782152979894</v>
      </c>
      <c r="N27" s="131">
        <v>43.867991956772414</v>
      </c>
      <c r="O27" s="61"/>
    </row>
    <row r="28" spans="2:15" x14ac:dyDescent="0.15">
      <c r="B28" s="147" t="s">
        <v>9</v>
      </c>
      <c r="C28" s="148"/>
      <c r="D28" s="40" t="s">
        <v>81</v>
      </c>
      <c r="E28" s="58">
        <v>2.2597610982349794</v>
      </c>
      <c r="F28" s="58">
        <v>2.9947389720760822</v>
      </c>
      <c r="G28" s="58">
        <v>2.8498704604336167</v>
      </c>
      <c r="H28" s="58">
        <v>2.9674405824975958</v>
      </c>
      <c r="I28" s="58">
        <v>4.0279319274879768</v>
      </c>
      <c r="J28" s="58">
        <v>3.4711826347305386</v>
      </c>
      <c r="K28" s="58">
        <v>3.3232198729496538</v>
      </c>
      <c r="L28" s="58">
        <v>2.8304161242104247</v>
      </c>
      <c r="M28" s="58">
        <v>2.111569436260067</v>
      </c>
      <c r="N28" s="130">
        <v>2.5032477265913862</v>
      </c>
    </row>
    <row r="29" spans="2:15" x14ac:dyDescent="0.15">
      <c r="B29" s="151"/>
      <c r="C29" s="152"/>
      <c r="D29" s="62" t="s">
        <v>82</v>
      </c>
      <c r="E29" s="60">
        <v>24.028723465125594</v>
      </c>
      <c r="F29" s="60">
        <v>27.864255465262676</v>
      </c>
      <c r="G29" s="60">
        <v>26.279330884731767</v>
      </c>
      <c r="H29" s="60">
        <v>27.943538805189867</v>
      </c>
      <c r="I29" s="60">
        <v>30.349969134336863</v>
      </c>
      <c r="J29" s="60">
        <v>27.145473698195932</v>
      </c>
      <c r="K29" s="60">
        <v>21.973051649424903</v>
      </c>
      <c r="L29" s="60">
        <v>20.42179361901961</v>
      </c>
      <c r="M29" s="60">
        <v>20.72323993227948</v>
      </c>
      <c r="N29" s="131">
        <v>26.49404858338178</v>
      </c>
      <c r="O29" s="61"/>
    </row>
    <row r="30" spans="2:15" x14ac:dyDescent="0.15">
      <c r="B30" s="153" t="s">
        <v>10</v>
      </c>
      <c r="C30" s="154"/>
      <c r="D30" s="40" t="s">
        <v>83</v>
      </c>
      <c r="E30" s="60">
        <v>7.9526829615905363</v>
      </c>
      <c r="F30" s="60">
        <v>7.8833693304535641</v>
      </c>
      <c r="G30" s="60">
        <v>6.4698538591466539</v>
      </c>
      <c r="H30" s="60">
        <v>6.6025878003696858</v>
      </c>
      <c r="I30" s="60">
        <v>7.1092875792614691</v>
      </c>
      <c r="J30" s="60">
        <v>5.8168409963127399</v>
      </c>
      <c r="K30" s="60">
        <v>5.5750457596095186</v>
      </c>
      <c r="L30" s="60">
        <v>5.4986020503261877</v>
      </c>
      <c r="M30" s="60">
        <v>5.9303892809006582</v>
      </c>
      <c r="N30" s="131">
        <v>6.229747245625405</v>
      </c>
      <c r="O30" s="61"/>
    </row>
    <row r="31" spans="2:15" x14ac:dyDescent="0.15">
      <c r="B31" s="155"/>
      <c r="C31" s="156"/>
      <c r="D31" s="40" t="s">
        <v>81</v>
      </c>
      <c r="E31" s="58">
        <v>17.6056338028169</v>
      </c>
      <c r="F31" s="58">
        <v>16.727370835019563</v>
      </c>
      <c r="G31" s="58">
        <v>14.526612426707878</v>
      </c>
      <c r="H31" s="58">
        <v>13.225259880020149</v>
      </c>
      <c r="I31" s="58">
        <v>12.906955234924158</v>
      </c>
      <c r="J31" s="58">
        <v>10.984281437125748</v>
      </c>
      <c r="K31" s="58">
        <v>10.329951645017541</v>
      </c>
      <c r="L31" s="58">
        <v>8.9637880322098464</v>
      </c>
      <c r="M31" s="58">
        <v>9.6150068748772348</v>
      </c>
      <c r="N31" s="130">
        <v>10.427700609573298</v>
      </c>
    </row>
    <row r="32" spans="2:15" x14ac:dyDescent="0.15">
      <c r="B32" s="157"/>
      <c r="C32" s="158"/>
      <c r="D32" s="62" t="s">
        <v>82</v>
      </c>
      <c r="E32" s="60">
        <v>3.5322614483797752</v>
      </c>
      <c r="F32" s="60">
        <v>3.5099767273282207</v>
      </c>
      <c r="G32" s="60">
        <v>3.3864920927931181</v>
      </c>
      <c r="H32" s="60">
        <v>3.1367330450073663</v>
      </c>
      <c r="I32" s="60">
        <v>2.8662329645282303</v>
      </c>
      <c r="J32" s="60">
        <v>2.8394370474409953</v>
      </c>
      <c r="K32" s="60">
        <v>2.5801007007329724</v>
      </c>
      <c r="L32" s="60">
        <v>2.1772747540485926</v>
      </c>
      <c r="M32" s="60">
        <v>2.2113793300233979</v>
      </c>
      <c r="N32" s="131">
        <v>2.4977843004583877</v>
      </c>
      <c r="O32" s="61"/>
    </row>
    <row r="33" spans="2:15" x14ac:dyDescent="0.15">
      <c r="B33" s="153" t="s">
        <v>15</v>
      </c>
      <c r="C33" s="154"/>
      <c r="D33" s="40" t="s">
        <v>81</v>
      </c>
      <c r="E33" s="58">
        <v>2.5539311820288821</v>
      </c>
      <c r="F33" s="58">
        <v>2.4236701290525651</v>
      </c>
      <c r="G33" s="58">
        <v>2.5226126085177945</v>
      </c>
      <c r="H33" s="58">
        <v>1.9508174199752715</v>
      </c>
      <c r="I33" s="58">
        <v>1.5908250092489826</v>
      </c>
      <c r="J33" s="58">
        <v>1.3847305389221556</v>
      </c>
      <c r="K33" s="58">
        <v>1.4980563193325116</v>
      </c>
      <c r="L33" s="58">
        <v>1.2343893148174936</v>
      </c>
      <c r="M33" s="58">
        <v>1.3897073266548812</v>
      </c>
      <c r="N33" s="130">
        <v>1.1691815728989707</v>
      </c>
    </row>
    <row r="34" spans="2:15" x14ac:dyDescent="0.15">
      <c r="B34" s="157"/>
      <c r="C34" s="158"/>
      <c r="D34" s="62" t="s">
        <v>82</v>
      </c>
      <c r="E34" s="60">
        <v>0.6265377353092636</v>
      </c>
      <c r="F34" s="60">
        <v>0.65525924230284993</v>
      </c>
      <c r="G34" s="60">
        <v>0.55474146954155334</v>
      </c>
      <c r="H34" s="60">
        <v>0.5094814885224086</v>
      </c>
      <c r="I34" s="60">
        <v>0.45681181442613611</v>
      </c>
      <c r="J34" s="60">
        <v>0.46691277651770374</v>
      </c>
      <c r="K34" s="60">
        <v>0.40773366457742671</v>
      </c>
      <c r="L34" s="60">
        <v>0.42217310045822387</v>
      </c>
      <c r="M34" s="60">
        <v>0.40803515379786565</v>
      </c>
      <c r="N34" s="131">
        <v>0.37166572956076732</v>
      </c>
      <c r="O34" s="64"/>
    </row>
    <row r="35" spans="2:15" x14ac:dyDescent="0.15">
      <c r="B35" s="153" t="s">
        <v>86</v>
      </c>
      <c r="C35" s="154"/>
      <c r="D35" s="40" t="s">
        <v>83</v>
      </c>
      <c r="E35" s="60">
        <v>0.18527756003705553</v>
      </c>
      <c r="F35" s="60">
        <v>0.14398848092152627</v>
      </c>
      <c r="G35" s="60">
        <v>8.8125137695527642E-2</v>
      </c>
      <c r="H35" s="60">
        <v>0.18484288354898337</v>
      </c>
      <c r="I35" s="60">
        <v>0.20141738157403954</v>
      </c>
      <c r="J35" s="60">
        <v>0.21070057942659343</v>
      </c>
      <c r="K35" s="60">
        <v>0.21354484441732766</v>
      </c>
      <c r="L35" s="60">
        <v>0.17862690276483381</v>
      </c>
      <c r="M35" s="60">
        <v>0.15856655831285182</v>
      </c>
      <c r="N35" s="131">
        <v>0.29974076474400518</v>
      </c>
      <c r="O35" s="61"/>
    </row>
    <row r="36" spans="2:15" x14ac:dyDescent="0.15">
      <c r="B36" s="155"/>
      <c r="C36" s="156"/>
      <c r="D36" s="40" t="s">
        <v>81</v>
      </c>
      <c r="E36" s="60">
        <v>0.13371367445177393</v>
      </c>
      <c r="F36" s="60">
        <v>9.442870632672333E-2</v>
      </c>
      <c r="G36" s="60">
        <v>6.3633471205854275E-2</v>
      </c>
      <c r="H36" s="60">
        <v>0.11448459037413565</v>
      </c>
      <c r="I36" s="60">
        <v>0.12486126526082132</v>
      </c>
      <c r="J36" s="60">
        <v>0.14034431137724551</v>
      </c>
      <c r="K36" s="60">
        <v>0.13273916753579218</v>
      </c>
      <c r="L36" s="60">
        <v>0.11090216500313418</v>
      </c>
      <c r="M36" s="60">
        <v>9.8212531919072865E-2</v>
      </c>
      <c r="N36" s="131">
        <v>0.20485660037973416</v>
      </c>
      <c r="O36" s="61"/>
    </row>
    <row r="37" spans="2:15" x14ac:dyDescent="0.15">
      <c r="B37" s="157"/>
      <c r="C37" s="158"/>
      <c r="D37" s="62" t="s">
        <v>82</v>
      </c>
      <c r="E37" s="60">
        <v>3.2423566210829473E-2</v>
      </c>
      <c r="F37" s="60">
        <v>2.8613940711914844E-2</v>
      </c>
      <c r="G37" s="60">
        <v>3.3303518754638703E-2</v>
      </c>
      <c r="H37" s="60">
        <v>2.2812603963689938E-2</v>
      </c>
      <c r="I37" s="60">
        <v>4.3686784747613852E-2</v>
      </c>
      <c r="J37" s="60">
        <v>2.752128154271018E-2</v>
      </c>
      <c r="K37" s="60">
        <v>2.370544561496667E-2</v>
      </c>
      <c r="L37" s="60">
        <v>3.8896847457948712E-2</v>
      </c>
      <c r="M37" s="60">
        <v>2.3778272365842987E-2</v>
      </c>
      <c r="N37" s="131">
        <v>4.1931518206855804E-2</v>
      </c>
      <c r="O37" s="61"/>
    </row>
    <row r="38" spans="2:15" x14ac:dyDescent="0.15">
      <c r="B38" s="141" t="s">
        <v>16</v>
      </c>
      <c r="C38" s="136"/>
      <c r="D38" s="40" t="s">
        <v>81</v>
      </c>
      <c r="E38" s="58">
        <v>0.41451239080049923</v>
      </c>
      <c r="F38" s="58">
        <v>0.34174198480147489</v>
      </c>
      <c r="G38" s="58">
        <v>0.38634607517840103</v>
      </c>
      <c r="H38" s="58">
        <v>0.32513623666254521</v>
      </c>
      <c r="I38" s="58">
        <v>0.32371439141694414</v>
      </c>
      <c r="J38" s="58">
        <v>0.28536676646706588</v>
      </c>
      <c r="K38" s="58">
        <v>0.33658860339433017</v>
      </c>
      <c r="L38" s="58">
        <v>0.35681566131443171</v>
      </c>
      <c r="M38" s="58">
        <v>0.31919072873698684</v>
      </c>
      <c r="N38" s="130">
        <v>0.29479364444888578</v>
      </c>
    </row>
    <row r="39" spans="2:15" x14ac:dyDescent="0.15">
      <c r="B39" s="144"/>
      <c r="C39" s="145"/>
      <c r="D39" s="62" t="s">
        <v>82</v>
      </c>
      <c r="E39" s="60">
        <v>0.20121683736720641</v>
      </c>
      <c r="F39" s="60">
        <v>0.21746594941055283</v>
      </c>
      <c r="G39" s="60">
        <v>0.24359145146250022</v>
      </c>
      <c r="H39" s="60">
        <v>0.21291763699443941</v>
      </c>
      <c r="I39" s="60">
        <v>0.21273564746664134</v>
      </c>
      <c r="J39" s="60">
        <v>0.18410788342364742</v>
      </c>
      <c r="K39" s="60">
        <v>0.18679891144593735</v>
      </c>
      <c r="L39" s="60">
        <v>0.18120238693824889</v>
      </c>
      <c r="M39" s="60">
        <v>0.19593296429454621</v>
      </c>
      <c r="N39" s="131">
        <v>0.19059781003116275</v>
      </c>
      <c r="O39" s="61"/>
    </row>
    <row r="40" spans="2:15" ht="13.5" customHeight="1" x14ac:dyDescent="0.15">
      <c r="B40" s="146" t="s">
        <v>17</v>
      </c>
      <c r="C40" s="186"/>
      <c r="D40" s="40" t="s">
        <v>83</v>
      </c>
      <c r="E40" s="60">
        <v>0.66984964013396997</v>
      </c>
      <c r="F40" s="60">
        <v>0.78473722102231824</v>
      </c>
      <c r="G40" s="60">
        <v>0.61687596386869348</v>
      </c>
      <c r="H40" s="60">
        <v>0.7837338262476895</v>
      </c>
      <c r="I40" s="60">
        <v>0.53711301753077201</v>
      </c>
      <c r="J40" s="60">
        <v>0.82775227631875992</v>
      </c>
      <c r="K40" s="60">
        <v>0.86943258084197683</v>
      </c>
      <c r="L40" s="60">
        <v>0.88536812674743715</v>
      </c>
      <c r="M40" s="60">
        <v>0.85625941488939972</v>
      </c>
      <c r="N40" s="131">
        <v>0.97213220998055727</v>
      </c>
    </row>
    <row r="41" spans="2:15" x14ac:dyDescent="0.15">
      <c r="B41" s="187"/>
      <c r="C41" s="188"/>
      <c r="D41" s="62" t="s">
        <v>87</v>
      </c>
      <c r="E41" s="58">
        <v>0.69976822963095031</v>
      </c>
      <c r="F41" s="58">
        <v>0.71496020504519087</v>
      </c>
      <c r="G41" s="58">
        <v>0.67269669560474521</v>
      </c>
      <c r="H41" s="58">
        <v>0.83802720153867294</v>
      </c>
      <c r="I41" s="58">
        <v>0.8462819089900111</v>
      </c>
      <c r="J41" s="58">
        <v>1.2537425149700598</v>
      </c>
      <c r="K41" s="58">
        <v>1.2325779842609272</v>
      </c>
      <c r="L41" s="58">
        <v>1.4369063117797387</v>
      </c>
      <c r="M41" s="58">
        <v>1.6008642702808877</v>
      </c>
      <c r="N41" s="130">
        <v>1.6738283201758768</v>
      </c>
      <c r="O41" s="61"/>
    </row>
    <row r="42" spans="2:15" x14ac:dyDescent="0.15">
      <c r="B42" s="189"/>
      <c r="C42" s="190"/>
      <c r="D42" s="65" t="s">
        <v>82</v>
      </c>
      <c r="E42" s="60">
        <v>2.6701760408918387E-2</v>
      </c>
      <c r="F42" s="60">
        <v>3.7198122925489296E-2</v>
      </c>
      <c r="G42" s="60">
        <v>4.091575161284184E-2</v>
      </c>
      <c r="H42" s="60">
        <v>4.2773632431918639E-2</v>
      </c>
      <c r="I42" s="60">
        <v>5.3183911866660334E-2</v>
      </c>
      <c r="J42" s="60">
        <v>3.4164349501295398E-2</v>
      </c>
      <c r="K42" s="60">
        <v>3.1291188211756006E-2</v>
      </c>
      <c r="L42" s="60">
        <v>3.6999440264878045E-2</v>
      </c>
      <c r="M42" s="60">
        <v>5.9921246361924328E-2</v>
      </c>
      <c r="N42" s="131">
        <v>5.241439775856975E-2</v>
      </c>
      <c r="O42" s="61"/>
    </row>
    <row r="46" spans="2:15" x14ac:dyDescent="0.15">
      <c r="E46" s="61"/>
      <c r="F46" s="61"/>
      <c r="G46" s="61"/>
      <c r="H46" s="61"/>
      <c r="I46" s="61"/>
      <c r="J46" s="61"/>
      <c r="K46" s="61"/>
      <c r="L46" s="61"/>
      <c r="M46" s="61"/>
      <c r="N46" s="132"/>
    </row>
  </sheetData>
  <mergeCells count="26">
    <mergeCell ref="B22:C23"/>
    <mergeCell ref="K2:K3"/>
    <mergeCell ref="L2:L3"/>
    <mergeCell ref="M2:M3"/>
    <mergeCell ref="N2:N3"/>
    <mergeCell ref="B4:C6"/>
    <mergeCell ref="B7:C8"/>
    <mergeCell ref="E2:E3"/>
    <mergeCell ref="F2:F3"/>
    <mergeCell ref="G2:G3"/>
    <mergeCell ref="H2:H3"/>
    <mergeCell ref="I2:I3"/>
    <mergeCell ref="J2:J3"/>
    <mergeCell ref="B9:C11"/>
    <mergeCell ref="B12:C14"/>
    <mergeCell ref="B15:C17"/>
    <mergeCell ref="B18:C19"/>
    <mergeCell ref="B20:C21"/>
    <mergeCell ref="B38:C39"/>
    <mergeCell ref="B40:C42"/>
    <mergeCell ref="C24:C25"/>
    <mergeCell ref="C26:C27"/>
    <mergeCell ref="B28:C29"/>
    <mergeCell ref="B30:C32"/>
    <mergeCell ref="B33:C34"/>
    <mergeCell ref="B35:C37"/>
  </mergeCells>
  <phoneticPr fontId="1"/>
  <pageMargins left="0.7" right="0.7" top="0.75" bottom="0.75" header="0.3" footer="0.3"/>
  <pageSetup paperSize="9" scale="86" orientation="portrait" r:id="rId1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3ECF-247C-420E-B944-D8C9F50D31D8}">
  <sheetPr>
    <pageSetUpPr fitToPage="1"/>
  </sheetPr>
  <dimension ref="B1:O67"/>
  <sheetViews>
    <sheetView showGridLines="0" view="pageBreakPreview" zoomScaleNormal="90" zoomScaleSheetLayoutView="100" workbookViewId="0">
      <pane xSplit="5" ySplit="3" topLeftCell="F31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ColWidth="9" defaultRowHeight="13.5" x14ac:dyDescent="0.15"/>
  <cols>
    <col min="1" max="1" width="1.25" style="9" customWidth="1"/>
    <col min="2" max="2" width="1.75" style="9" customWidth="1"/>
    <col min="3" max="3" width="9.375" style="9" customWidth="1"/>
    <col min="4" max="4" width="2.125" style="9" customWidth="1"/>
    <col min="5" max="5" width="10.75" style="9" customWidth="1"/>
    <col min="6" max="15" width="8.5" style="9" customWidth="1"/>
    <col min="16" max="16384" width="9" style="9"/>
  </cols>
  <sheetData>
    <row r="1" spans="2:15" x14ac:dyDescent="0.15">
      <c r="B1" t="s">
        <v>88</v>
      </c>
    </row>
    <row r="2" spans="2:15" ht="13.5" customHeight="1" x14ac:dyDescent="0.15">
      <c r="B2" s="26"/>
      <c r="C2" s="27"/>
      <c r="D2" s="27"/>
      <c r="E2" s="28" t="s">
        <v>49</v>
      </c>
      <c r="F2" s="133" t="s">
        <v>52</v>
      </c>
      <c r="G2" s="133" t="s">
        <v>53</v>
      </c>
      <c r="H2" s="133" t="s">
        <v>54</v>
      </c>
      <c r="I2" s="133" t="s">
        <v>55</v>
      </c>
      <c r="J2" s="133" t="s">
        <v>56</v>
      </c>
      <c r="K2" s="133" t="s">
        <v>57</v>
      </c>
      <c r="L2" s="133" t="s">
        <v>58</v>
      </c>
      <c r="M2" s="133" t="s">
        <v>60</v>
      </c>
      <c r="N2" s="133" t="s">
        <v>68</v>
      </c>
      <c r="O2" s="133" t="s">
        <v>69</v>
      </c>
    </row>
    <row r="3" spans="2:15" x14ac:dyDescent="0.15">
      <c r="B3" s="29" t="s">
        <v>50</v>
      </c>
      <c r="C3" s="30"/>
      <c r="D3" s="30"/>
      <c r="E3" s="31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x14ac:dyDescent="0.15">
      <c r="B4" s="147" t="s">
        <v>1</v>
      </c>
      <c r="C4" s="148"/>
      <c r="D4" s="196" t="s">
        <v>89</v>
      </c>
      <c r="E4" s="197"/>
      <c r="F4" s="37">
        <v>930</v>
      </c>
      <c r="G4" s="37">
        <v>1046</v>
      </c>
      <c r="H4" s="37">
        <v>921</v>
      </c>
      <c r="I4" s="37">
        <v>889</v>
      </c>
      <c r="J4" s="37">
        <v>914</v>
      </c>
      <c r="K4" s="37">
        <v>905</v>
      </c>
      <c r="L4" s="37">
        <v>944</v>
      </c>
      <c r="M4" s="37">
        <v>923</v>
      </c>
      <c r="N4" s="37">
        <v>868</v>
      </c>
      <c r="O4" s="37">
        <v>842</v>
      </c>
    </row>
    <row r="5" spans="2:15" x14ac:dyDescent="0.15">
      <c r="B5" s="149"/>
      <c r="C5" s="150"/>
      <c r="D5" s="66"/>
      <c r="E5" s="67" t="s">
        <v>90</v>
      </c>
      <c r="F5" s="38">
        <v>103</v>
      </c>
      <c r="G5" s="38">
        <v>133</v>
      </c>
      <c r="H5" s="38">
        <v>125</v>
      </c>
      <c r="I5" s="38">
        <v>118</v>
      </c>
      <c r="J5" s="38">
        <v>98</v>
      </c>
      <c r="K5" s="38">
        <v>99</v>
      </c>
      <c r="L5" s="38">
        <v>125</v>
      </c>
      <c r="M5" s="38">
        <v>99</v>
      </c>
      <c r="N5" s="38">
        <v>94</v>
      </c>
      <c r="O5" s="38">
        <v>85</v>
      </c>
    </row>
    <row r="6" spans="2:15" x14ac:dyDescent="0.15">
      <c r="B6" s="149"/>
      <c r="C6" s="150"/>
      <c r="D6" s="66"/>
      <c r="E6" s="68" t="s">
        <v>36</v>
      </c>
      <c r="F6" s="69">
        <v>11.0752688172043</v>
      </c>
      <c r="G6" s="69">
        <v>12.715105162523901</v>
      </c>
      <c r="H6" s="69">
        <v>13.572204125950055</v>
      </c>
      <c r="I6" s="69">
        <v>13.273340832395949</v>
      </c>
      <c r="J6" s="69">
        <v>10.722100656455142</v>
      </c>
      <c r="K6" s="69">
        <v>10.939226519337018</v>
      </c>
      <c r="L6" s="69">
        <v>13.241525423728815</v>
      </c>
      <c r="M6" s="69">
        <v>10.725893824485373</v>
      </c>
      <c r="N6" s="69">
        <v>10.829493087557603</v>
      </c>
      <c r="O6" s="69">
        <f>O5/O4*100</f>
        <v>10.095011876484561</v>
      </c>
    </row>
    <row r="7" spans="2:15" x14ac:dyDescent="0.15">
      <c r="B7" s="149"/>
      <c r="C7" s="150"/>
      <c r="D7" s="66"/>
      <c r="E7" s="67" t="s">
        <v>91</v>
      </c>
      <c r="F7" s="38">
        <v>68</v>
      </c>
      <c r="G7" s="38">
        <v>83</v>
      </c>
      <c r="H7" s="38">
        <v>82</v>
      </c>
      <c r="I7" s="38">
        <v>74</v>
      </c>
      <c r="J7" s="38">
        <v>65</v>
      </c>
      <c r="K7" s="38">
        <v>57</v>
      </c>
      <c r="L7" s="38">
        <v>77</v>
      </c>
      <c r="M7" s="38">
        <v>63</v>
      </c>
      <c r="N7" s="38">
        <v>55</v>
      </c>
      <c r="O7" s="38">
        <v>44</v>
      </c>
    </row>
    <row r="8" spans="2:15" x14ac:dyDescent="0.15">
      <c r="B8" s="151"/>
      <c r="C8" s="152"/>
      <c r="D8" s="70"/>
      <c r="E8" s="68" t="s">
        <v>0</v>
      </c>
      <c r="F8" s="69">
        <v>7.3118279569892479</v>
      </c>
      <c r="G8" s="69">
        <v>7.9349904397705551</v>
      </c>
      <c r="H8" s="69">
        <v>8.903365906623236</v>
      </c>
      <c r="I8" s="69">
        <v>8.3239595050618682</v>
      </c>
      <c r="J8" s="69">
        <v>7.1115973741794303</v>
      </c>
      <c r="K8" s="69">
        <v>6.2983425414364635</v>
      </c>
      <c r="L8" s="69">
        <v>8.1567796610169498</v>
      </c>
      <c r="M8" s="69">
        <v>6.8255687973997841</v>
      </c>
      <c r="N8" s="69">
        <v>6.3364055299539173</v>
      </c>
      <c r="O8" s="69">
        <f>O7/O4*100</f>
        <v>5.225653206650831</v>
      </c>
    </row>
    <row r="9" spans="2:15" x14ac:dyDescent="0.15">
      <c r="B9" s="147" t="s">
        <v>2</v>
      </c>
      <c r="C9" s="148"/>
      <c r="D9" s="196" t="s">
        <v>20</v>
      </c>
      <c r="E9" s="197"/>
      <c r="F9" s="71">
        <v>3097</v>
      </c>
      <c r="G9" s="71">
        <v>2838</v>
      </c>
      <c r="H9" s="71">
        <v>2249</v>
      </c>
      <c r="I9" s="71">
        <v>2111</v>
      </c>
      <c r="J9" s="71">
        <v>1707</v>
      </c>
      <c r="K9" s="71">
        <v>1624</v>
      </c>
      <c r="L9" s="71">
        <v>1375</v>
      </c>
      <c r="M9" s="71">
        <v>1254</v>
      </c>
      <c r="N9" s="71">
        <v>1039</v>
      </c>
      <c r="O9" s="71">
        <v>1061</v>
      </c>
    </row>
    <row r="10" spans="2:15" x14ac:dyDescent="0.15">
      <c r="B10" s="149"/>
      <c r="C10" s="150"/>
      <c r="D10" s="66"/>
      <c r="E10" s="67" t="s">
        <v>90</v>
      </c>
      <c r="F10" s="72">
        <v>305</v>
      </c>
      <c r="G10" s="72">
        <v>261</v>
      </c>
      <c r="H10" s="72">
        <v>203</v>
      </c>
      <c r="I10" s="72">
        <v>155</v>
      </c>
      <c r="J10" s="72">
        <v>126</v>
      </c>
      <c r="K10" s="72">
        <v>120</v>
      </c>
      <c r="L10" s="72">
        <v>94</v>
      </c>
      <c r="M10" s="72">
        <v>79</v>
      </c>
      <c r="N10" s="72">
        <v>70</v>
      </c>
      <c r="O10" s="72">
        <v>88</v>
      </c>
    </row>
    <row r="11" spans="2:15" x14ac:dyDescent="0.15">
      <c r="B11" s="151"/>
      <c r="C11" s="152"/>
      <c r="D11" s="70"/>
      <c r="E11" s="68" t="s">
        <v>0</v>
      </c>
      <c r="F11" s="69">
        <v>9.8482402324830485</v>
      </c>
      <c r="G11" s="69">
        <v>9.1966173361522205</v>
      </c>
      <c r="H11" s="69">
        <v>9.0262338817252115</v>
      </c>
      <c r="I11" s="69">
        <v>7.3424917100900045</v>
      </c>
      <c r="J11" s="69">
        <v>7.381370826010544</v>
      </c>
      <c r="K11" s="69">
        <v>7.389162561576355</v>
      </c>
      <c r="L11" s="69">
        <v>6.836363636363636</v>
      </c>
      <c r="M11" s="69">
        <v>6.2998405103668258</v>
      </c>
      <c r="N11" s="69">
        <v>6.7372473532242543</v>
      </c>
      <c r="O11" s="69">
        <f>O10/O9*100</f>
        <v>8.2940622054665418</v>
      </c>
    </row>
    <row r="12" spans="2:15" x14ac:dyDescent="0.15">
      <c r="B12" s="147" t="s">
        <v>47</v>
      </c>
      <c r="C12" s="148"/>
      <c r="D12" s="196" t="s">
        <v>20</v>
      </c>
      <c r="E12" s="197"/>
      <c r="F12" s="71">
        <v>1409</v>
      </c>
      <c r="G12" s="71">
        <v>1250</v>
      </c>
      <c r="H12" s="71">
        <v>1167</v>
      </c>
      <c r="I12" s="71">
        <v>989</v>
      </c>
      <c r="J12" s="71">
        <v>1109</v>
      </c>
      <c r="K12" s="71">
        <v>1307</v>
      </c>
      <c r="L12" s="71">
        <v>1405</v>
      </c>
      <c r="M12" s="71">
        <v>1332</v>
      </c>
      <c r="N12" s="71">
        <v>1388</v>
      </c>
      <c r="O12" s="71">
        <v>1655</v>
      </c>
    </row>
    <row r="13" spans="2:15" x14ac:dyDescent="0.15">
      <c r="B13" s="149"/>
      <c r="C13" s="150"/>
      <c r="D13" s="66"/>
      <c r="E13" s="67" t="s">
        <v>90</v>
      </c>
      <c r="F13" s="72">
        <v>556</v>
      </c>
      <c r="G13" s="72">
        <v>506</v>
      </c>
      <c r="H13" s="72">
        <v>432</v>
      </c>
      <c r="I13" s="72">
        <v>357</v>
      </c>
      <c r="J13" s="72">
        <v>442</v>
      </c>
      <c r="K13" s="72">
        <v>539</v>
      </c>
      <c r="L13" s="72">
        <v>616</v>
      </c>
      <c r="M13" s="72">
        <v>578</v>
      </c>
      <c r="N13" s="72">
        <v>623</v>
      </c>
      <c r="O13" s="72">
        <v>689</v>
      </c>
    </row>
    <row r="14" spans="2:15" x14ac:dyDescent="0.15">
      <c r="B14" s="149"/>
      <c r="C14" s="150"/>
      <c r="D14" s="73"/>
      <c r="E14" s="68" t="s">
        <v>0</v>
      </c>
      <c r="F14" s="69">
        <v>39.460610361958835</v>
      </c>
      <c r="G14" s="69">
        <v>40.479999999999997</v>
      </c>
      <c r="H14" s="69">
        <v>37.017994858611821</v>
      </c>
      <c r="I14" s="69">
        <v>36.097067745197172</v>
      </c>
      <c r="J14" s="69">
        <v>39.855725879170421</v>
      </c>
      <c r="K14" s="69">
        <v>41.239479724560063</v>
      </c>
      <c r="L14" s="69">
        <v>43.843416370106766</v>
      </c>
      <c r="M14" s="69">
        <v>43.393393393393396</v>
      </c>
      <c r="N14" s="69">
        <v>44.884726224783861</v>
      </c>
      <c r="O14" s="69">
        <f>O13/O12*100</f>
        <v>41.631419939577043</v>
      </c>
    </row>
    <row r="15" spans="2:15" x14ac:dyDescent="0.15">
      <c r="B15" s="149"/>
      <c r="C15" s="150"/>
      <c r="D15" s="66"/>
      <c r="E15" s="67" t="s">
        <v>91</v>
      </c>
      <c r="F15" s="38">
        <v>69</v>
      </c>
      <c r="G15" s="38">
        <v>77</v>
      </c>
      <c r="H15" s="38">
        <v>64</v>
      </c>
      <c r="I15" s="38">
        <v>69</v>
      </c>
      <c r="J15" s="38">
        <v>91</v>
      </c>
      <c r="K15" s="38">
        <v>151</v>
      </c>
      <c r="L15" s="38">
        <v>173</v>
      </c>
      <c r="M15" s="38">
        <v>176</v>
      </c>
      <c r="N15" s="38">
        <v>171</v>
      </c>
      <c r="O15" s="38">
        <v>216</v>
      </c>
    </row>
    <row r="16" spans="2:15" x14ac:dyDescent="0.15">
      <c r="B16" s="151"/>
      <c r="C16" s="152"/>
      <c r="D16" s="70"/>
      <c r="E16" s="68" t="s">
        <v>0</v>
      </c>
      <c r="F16" s="69">
        <v>4.8970901348474092</v>
      </c>
      <c r="G16" s="69">
        <v>6.16</v>
      </c>
      <c r="H16" s="69">
        <v>5.4841473864610117</v>
      </c>
      <c r="I16" s="69">
        <v>6.9767441860465116</v>
      </c>
      <c r="J16" s="69">
        <v>8.2055906221821466</v>
      </c>
      <c r="K16" s="69">
        <v>11.553175210405509</v>
      </c>
      <c r="L16" s="69">
        <v>12.313167259786477</v>
      </c>
      <c r="M16" s="69">
        <v>13.213213213213212</v>
      </c>
      <c r="N16" s="69">
        <v>12.319884726224783</v>
      </c>
      <c r="O16" s="69">
        <f>O15/O12*100</f>
        <v>13.051359516616316</v>
      </c>
    </row>
    <row r="17" spans="2:15" x14ac:dyDescent="0.15">
      <c r="B17" s="141" t="s">
        <v>3</v>
      </c>
      <c r="C17" s="136"/>
      <c r="D17" s="196" t="s">
        <v>20</v>
      </c>
      <c r="E17" s="197"/>
      <c r="F17" s="71">
        <v>31545</v>
      </c>
      <c r="G17" s="71">
        <v>32372</v>
      </c>
      <c r="H17" s="71">
        <v>32543</v>
      </c>
      <c r="I17" s="71">
        <v>31813</v>
      </c>
      <c r="J17" s="71">
        <v>31013</v>
      </c>
      <c r="K17" s="71">
        <v>31362</v>
      </c>
      <c r="L17" s="71">
        <v>30276</v>
      </c>
      <c r="M17" s="71">
        <v>27637</v>
      </c>
      <c r="N17" s="71">
        <v>26436</v>
      </c>
      <c r="O17" s="71">
        <v>27849</v>
      </c>
    </row>
    <row r="18" spans="2:15" x14ac:dyDescent="0.15">
      <c r="B18" s="142"/>
      <c r="C18" s="143"/>
      <c r="D18" s="66"/>
      <c r="E18" s="67" t="s">
        <v>90</v>
      </c>
      <c r="F18" s="72">
        <v>5394</v>
      </c>
      <c r="G18" s="72">
        <v>5035</v>
      </c>
      <c r="H18" s="72">
        <v>4635</v>
      </c>
      <c r="I18" s="72">
        <v>4251</v>
      </c>
      <c r="J18" s="72">
        <v>3972</v>
      </c>
      <c r="K18" s="72">
        <v>4037</v>
      </c>
      <c r="L18" s="72">
        <v>3976</v>
      </c>
      <c r="M18" s="72">
        <v>3502</v>
      </c>
      <c r="N18" s="72">
        <v>3537</v>
      </c>
      <c r="O18" s="72">
        <v>3678</v>
      </c>
    </row>
    <row r="19" spans="2:15" x14ac:dyDescent="0.15">
      <c r="B19" s="142"/>
      <c r="C19" s="143"/>
      <c r="D19" s="66"/>
      <c r="E19" s="68" t="s">
        <v>0</v>
      </c>
      <c r="F19" s="69">
        <v>17.099381835473135</v>
      </c>
      <c r="G19" s="69">
        <v>15.553564809094278</v>
      </c>
      <c r="H19" s="69">
        <v>14.242694281412286</v>
      </c>
      <c r="I19" s="69">
        <v>13.362461886650113</v>
      </c>
      <c r="J19" s="69">
        <v>12.807532325153966</v>
      </c>
      <c r="K19" s="69">
        <v>12.872265799375041</v>
      </c>
      <c r="L19" s="69">
        <v>13.13251420266878</v>
      </c>
      <c r="M19" s="69">
        <v>12.671418750226145</v>
      </c>
      <c r="N19" s="69">
        <v>13.37948252383114</v>
      </c>
      <c r="O19" s="69">
        <f>O18/O17*100</f>
        <v>13.206937412474415</v>
      </c>
    </row>
    <row r="20" spans="2:15" x14ac:dyDescent="0.15">
      <c r="B20" s="142"/>
      <c r="C20" s="143"/>
      <c r="D20" s="66"/>
      <c r="E20" s="67" t="s">
        <v>91</v>
      </c>
      <c r="F20" s="38">
        <v>882</v>
      </c>
      <c r="G20" s="38">
        <v>858</v>
      </c>
      <c r="H20" s="38">
        <v>886</v>
      </c>
      <c r="I20" s="38">
        <v>906</v>
      </c>
      <c r="J20" s="38">
        <v>852</v>
      </c>
      <c r="K20" s="38">
        <v>958</v>
      </c>
      <c r="L20" s="38">
        <v>1044</v>
      </c>
      <c r="M20" s="38">
        <v>1029</v>
      </c>
      <c r="N20" s="38">
        <v>1104</v>
      </c>
      <c r="O20" s="38">
        <v>1115</v>
      </c>
    </row>
    <row r="21" spans="2:15" x14ac:dyDescent="0.15">
      <c r="B21" s="144"/>
      <c r="C21" s="145"/>
      <c r="D21" s="70"/>
      <c r="E21" s="68" t="s">
        <v>0</v>
      </c>
      <c r="F21" s="69">
        <v>2.7960057061340944</v>
      </c>
      <c r="G21" s="69">
        <v>2.650438650685778</v>
      </c>
      <c r="H21" s="69">
        <v>2.7225517008265987</v>
      </c>
      <c r="I21" s="69">
        <v>2.847892371043284</v>
      </c>
      <c r="J21" s="69">
        <v>2.7472350304710926</v>
      </c>
      <c r="K21" s="69">
        <v>3.0546521267776292</v>
      </c>
      <c r="L21" s="69">
        <v>3.4482758620689653</v>
      </c>
      <c r="M21" s="69">
        <v>3.7232695299779279</v>
      </c>
      <c r="N21" s="69">
        <v>4.1761234679981847</v>
      </c>
      <c r="O21" s="69">
        <f>O20/O17*100</f>
        <v>4.0037344249344677</v>
      </c>
    </row>
    <row r="22" spans="2:15" x14ac:dyDescent="0.15">
      <c r="B22" s="147" t="s">
        <v>4</v>
      </c>
      <c r="C22" s="148"/>
      <c r="D22" s="196" t="s">
        <v>20</v>
      </c>
      <c r="E22" s="197"/>
      <c r="F22" s="71">
        <v>27864</v>
      </c>
      <c r="G22" s="71">
        <v>26653</v>
      </c>
      <c r="H22" s="71">
        <v>25183</v>
      </c>
      <c r="I22" s="71">
        <v>24365</v>
      </c>
      <c r="J22" s="71">
        <v>23286</v>
      </c>
      <c r="K22" s="71">
        <v>22523</v>
      </c>
      <c r="L22" s="71">
        <v>21188</v>
      </c>
      <c r="M22" s="71">
        <v>18963</v>
      </c>
      <c r="N22" s="71">
        <v>18145</v>
      </c>
      <c r="O22" s="71">
        <v>19514</v>
      </c>
    </row>
    <row r="23" spans="2:15" x14ac:dyDescent="0.15">
      <c r="B23" s="149"/>
      <c r="C23" s="150"/>
      <c r="D23" s="66"/>
      <c r="E23" s="67" t="s">
        <v>90</v>
      </c>
      <c r="F23" s="72">
        <v>5056</v>
      </c>
      <c r="G23" s="72">
        <v>4339</v>
      </c>
      <c r="H23" s="72">
        <v>3639</v>
      </c>
      <c r="I23" s="72">
        <v>3271</v>
      </c>
      <c r="J23" s="72">
        <v>3152</v>
      </c>
      <c r="K23" s="72">
        <v>3216</v>
      </c>
      <c r="L23" s="72">
        <v>3115</v>
      </c>
      <c r="M23" s="72">
        <v>2790</v>
      </c>
      <c r="N23" s="72">
        <v>2686</v>
      </c>
      <c r="O23" s="72">
        <v>2881</v>
      </c>
    </row>
    <row r="24" spans="2:15" x14ac:dyDescent="0.15">
      <c r="B24" s="149"/>
      <c r="C24" s="150"/>
      <c r="D24" s="66"/>
      <c r="E24" s="68" t="s">
        <v>0</v>
      </c>
      <c r="F24" s="69">
        <v>18.145277060005743</v>
      </c>
      <c r="G24" s="69">
        <v>16.279593291561927</v>
      </c>
      <c r="H24" s="69">
        <v>14.450224357701625</v>
      </c>
      <c r="I24" s="69">
        <v>13.42499486969013</v>
      </c>
      <c r="J24" s="69">
        <v>13.536030232757881</v>
      </c>
      <c r="K24" s="69">
        <v>14.278737290769437</v>
      </c>
      <c r="L24" s="69">
        <v>14.701717953558619</v>
      </c>
      <c r="M24" s="69">
        <v>14.712861888941623</v>
      </c>
      <c r="N24" s="69">
        <v>14.802976026453567</v>
      </c>
      <c r="O24" s="69">
        <f>O23/O22*100</f>
        <v>14.763759352259918</v>
      </c>
    </row>
    <row r="25" spans="2:15" x14ac:dyDescent="0.15">
      <c r="B25" s="149"/>
      <c r="C25" s="150"/>
      <c r="D25" s="66"/>
      <c r="E25" s="67" t="s">
        <v>91</v>
      </c>
      <c r="F25" s="38">
        <v>548</v>
      </c>
      <c r="G25" s="38">
        <v>539</v>
      </c>
      <c r="H25" s="38">
        <v>557</v>
      </c>
      <c r="I25" s="38">
        <v>631</v>
      </c>
      <c r="J25" s="38">
        <v>613</v>
      </c>
      <c r="K25" s="38">
        <v>714</v>
      </c>
      <c r="L25" s="38">
        <v>962</v>
      </c>
      <c r="M25" s="38">
        <v>948</v>
      </c>
      <c r="N25" s="38">
        <v>849</v>
      </c>
      <c r="O25" s="38">
        <v>891</v>
      </c>
    </row>
    <row r="26" spans="2:15" x14ac:dyDescent="0.15">
      <c r="B26" s="151"/>
      <c r="C26" s="152"/>
      <c r="D26" s="70"/>
      <c r="E26" s="68" t="s">
        <v>0</v>
      </c>
      <c r="F26" s="69">
        <v>1.9666953775480907</v>
      </c>
      <c r="G26" s="69">
        <v>2.022286421791168</v>
      </c>
      <c r="H26" s="69">
        <v>2.2118095540642497</v>
      </c>
      <c r="I26" s="69">
        <v>2.5897804227375332</v>
      </c>
      <c r="J26" s="69">
        <v>2.6324830370179506</v>
      </c>
      <c r="K26" s="69">
        <v>3.1700927940327666</v>
      </c>
      <c r="L26" s="69">
        <v>4.5403058334906552</v>
      </c>
      <c r="M26" s="69">
        <v>4.9992089859199496</v>
      </c>
      <c r="N26" s="69">
        <v>4.6789749242215493</v>
      </c>
      <c r="O26" s="69">
        <f>O25/O22*100</f>
        <v>4.5659526493799323</v>
      </c>
    </row>
    <row r="27" spans="2:15" x14ac:dyDescent="0.15">
      <c r="B27" s="147" t="s">
        <v>5</v>
      </c>
      <c r="C27" s="148"/>
      <c r="D27" s="196" t="s">
        <v>20</v>
      </c>
      <c r="E27" s="197"/>
      <c r="F27" s="71">
        <v>3393</v>
      </c>
      <c r="G27" s="71">
        <v>3699</v>
      </c>
      <c r="H27" s="71">
        <v>3671</v>
      </c>
      <c r="I27" s="71">
        <v>3656</v>
      </c>
      <c r="J27" s="71">
        <v>3820</v>
      </c>
      <c r="K27" s="71">
        <v>3476</v>
      </c>
      <c r="L27" s="71">
        <v>3630</v>
      </c>
      <c r="M27" s="71">
        <v>3758</v>
      </c>
      <c r="N27" s="71">
        <v>3868</v>
      </c>
      <c r="O27" s="71">
        <v>4004</v>
      </c>
    </row>
    <row r="28" spans="2:15" x14ac:dyDescent="0.15">
      <c r="B28" s="149"/>
      <c r="C28" s="150"/>
      <c r="D28" s="66"/>
      <c r="E28" s="67" t="s">
        <v>90</v>
      </c>
      <c r="F28" s="72">
        <v>438</v>
      </c>
      <c r="G28" s="72">
        <v>494</v>
      </c>
      <c r="H28" s="72">
        <v>458</v>
      </c>
      <c r="I28" s="72">
        <v>485</v>
      </c>
      <c r="J28" s="72">
        <v>490</v>
      </c>
      <c r="K28" s="72">
        <v>428</v>
      </c>
      <c r="L28" s="72">
        <v>464</v>
      </c>
      <c r="M28" s="72">
        <v>458</v>
      </c>
      <c r="N28" s="72">
        <v>459</v>
      </c>
      <c r="O28" s="72">
        <v>503</v>
      </c>
    </row>
    <row r="29" spans="2:15" x14ac:dyDescent="0.15">
      <c r="B29" s="151"/>
      <c r="C29" s="152"/>
      <c r="D29" s="70"/>
      <c r="E29" s="68" t="s">
        <v>0</v>
      </c>
      <c r="F29" s="69">
        <v>12.908930150309461</v>
      </c>
      <c r="G29" s="69">
        <v>13.354960800216276</v>
      </c>
      <c r="H29" s="69">
        <v>12.476164532824843</v>
      </c>
      <c r="I29" s="69">
        <v>13.265864332603938</v>
      </c>
      <c r="J29" s="69">
        <v>12.827225130890053</v>
      </c>
      <c r="K29" s="69">
        <v>12.31300345224396</v>
      </c>
      <c r="L29" s="69">
        <v>12.782369146005509</v>
      </c>
      <c r="M29" s="69">
        <v>12.187333688131986</v>
      </c>
      <c r="N29" s="69">
        <v>11.866597724922441</v>
      </c>
      <c r="O29" s="69">
        <f>O28/O27*100</f>
        <v>12.562437562437562</v>
      </c>
    </row>
    <row r="30" spans="2:15" x14ac:dyDescent="0.15">
      <c r="B30" s="147" t="s">
        <v>6</v>
      </c>
      <c r="C30" s="148"/>
      <c r="D30" s="196" t="s">
        <v>20</v>
      </c>
      <c r="E30" s="197"/>
      <c r="F30" s="71">
        <v>3559</v>
      </c>
      <c r="G30" s="71">
        <v>2973</v>
      </c>
      <c r="H30" s="71">
        <v>2558</v>
      </c>
      <c r="I30" s="71">
        <v>2122</v>
      </c>
      <c r="J30" s="71">
        <v>1897</v>
      </c>
      <c r="K30" s="71">
        <v>1718</v>
      </c>
      <c r="L30" s="71">
        <v>1585</v>
      </c>
      <c r="M30" s="71">
        <v>1400</v>
      </c>
      <c r="N30" s="71">
        <v>1208</v>
      </c>
      <c r="O30" s="71">
        <v>1268</v>
      </c>
    </row>
    <row r="31" spans="2:15" x14ac:dyDescent="0.15">
      <c r="B31" s="149"/>
      <c r="C31" s="150"/>
      <c r="D31" s="66"/>
      <c r="E31" s="67" t="s">
        <v>90</v>
      </c>
      <c r="F31" s="72">
        <v>1374</v>
      </c>
      <c r="G31" s="72">
        <v>1043</v>
      </c>
      <c r="H31" s="72">
        <v>857</v>
      </c>
      <c r="I31" s="72">
        <v>561</v>
      </c>
      <c r="J31" s="72">
        <v>477</v>
      </c>
      <c r="K31" s="72">
        <v>370</v>
      </c>
      <c r="L31" s="72">
        <v>400</v>
      </c>
      <c r="M31" s="72">
        <v>327</v>
      </c>
      <c r="N31" s="72">
        <v>270</v>
      </c>
      <c r="O31" s="72">
        <v>311</v>
      </c>
    </row>
    <row r="32" spans="2:15" x14ac:dyDescent="0.15">
      <c r="B32" s="151"/>
      <c r="C32" s="152"/>
      <c r="D32" s="70"/>
      <c r="E32" s="68" t="s">
        <v>0</v>
      </c>
      <c r="F32" s="69">
        <v>38.606350098342226</v>
      </c>
      <c r="G32" s="69">
        <v>35.082408341742351</v>
      </c>
      <c r="H32" s="69">
        <v>33.502736512900704</v>
      </c>
      <c r="I32" s="69">
        <v>26.437323279924602</v>
      </c>
      <c r="J32" s="69">
        <v>25.144965735371638</v>
      </c>
      <c r="K32" s="69">
        <v>21.536670547147846</v>
      </c>
      <c r="L32" s="69">
        <v>25.236593059936908</v>
      </c>
      <c r="M32" s="69">
        <v>23.357142857142858</v>
      </c>
      <c r="N32" s="69">
        <v>22.350993377483444</v>
      </c>
      <c r="O32" s="69">
        <f>O31/O30*100</f>
        <v>24.526813880126184</v>
      </c>
    </row>
    <row r="33" spans="2:15" x14ac:dyDescent="0.15">
      <c r="B33" s="141" t="s">
        <v>7</v>
      </c>
      <c r="C33" s="136"/>
      <c r="D33" s="196" t="s">
        <v>20</v>
      </c>
      <c r="E33" s="197"/>
      <c r="F33" s="37">
        <v>789494</v>
      </c>
      <c r="G33" s="37">
        <v>714436</v>
      </c>
      <c r="H33" s="37">
        <v>634480</v>
      </c>
      <c r="I33" s="37">
        <v>564166</v>
      </c>
      <c r="J33" s="37">
        <v>504753</v>
      </c>
      <c r="K33" s="37">
        <v>444457</v>
      </c>
      <c r="L33" s="37">
        <v>403586</v>
      </c>
      <c r="M33" s="37">
        <v>298793</v>
      </c>
      <c r="N33" s="37">
        <v>266361</v>
      </c>
      <c r="O33" s="37">
        <v>293151</v>
      </c>
    </row>
    <row r="34" spans="2:15" x14ac:dyDescent="0.15">
      <c r="B34" s="142"/>
      <c r="C34" s="143"/>
      <c r="D34" s="66"/>
      <c r="E34" s="67" t="s">
        <v>90</v>
      </c>
      <c r="F34" s="38">
        <v>172677</v>
      </c>
      <c r="G34" s="38">
        <v>155210</v>
      </c>
      <c r="H34" s="38">
        <v>130240</v>
      </c>
      <c r="I34" s="38">
        <v>112391</v>
      </c>
      <c r="J34" s="38">
        <v>98803</v>
      </c>
      <c r="K34" s="38">
        <v>85859</v>
      </c>
      <c r="L34" s="38">
        <v>77855</v>
      </c>
      <c r="M34" s="38">
        <v>50701</v>
      </c>
      <c r="N34" s="38">
        <v>46587</v>
      </c>
      <c r="O34" s="38">
        <v>58374</v>
      </c>
    </row>
    <row r="35" spans="2:15" x14ac:dyDescent="0.15">
      <c r="B35" s="142"/>
      <c r="C35" s="145"/>
      <c r="D35" s="70"/>
      <c r="E35" s="68" t="s">
        <v>0</v>
      </c>
      <c r="F35" s="69">
        <v>21.871857164208976</v>
      </c>
      <c r="G35" s="69">
        <v>21.72482909595821</v>
      </c>
      <c r="H35" s="69">
        <v>20.527045769764214</v>
      </c>
      <c r="I35" s="69">
        <v>19.921618814320606</v>
      </c>
      <c r="J35" s="69">
        <v>19.574524569442875</v>
      </c>
      <c r="K35" s="69">
        <v>19.317729274148004</v>
      </c>
      <c r="L35" s="69">
        <v>19.290807907112733</v>
      </c>
      <c r="M35" s="69">
        <v>16.968603682147844</v>
      </c>
      <c r="N35" s="69">
        <v>17.490173110928399</v>
      </c>
      <c r="O35" s="69">
        <f>O34/O33*100</f>
        <v>19.912604766826654</v>
      </c>
    </row>
    <row r="36" spans="2:15" ht="13.5" customHeight="1" x14ac:dyDescent="0.15">
      <c r="B36" s="2"/>
      <c r="C36" s="74" t="s">
        <v>43</v>
      </c>
      <c r="D36" s="196" t="s">
        <v>20</v>
      </c>
      <c r="E36" s="197"/>
      <c r="F36" s="37">
        <v>122300</v>
      </c>
      <c r="G36" s="37">
        <v>121417</v>
      </c>
      <c r="H36" s="37">
        <v>110795</v>
      </c>
      <c r="I36" s="37">
        <v>103065</v>
      </c>
      <c r="J36" s="37">
        <v>84928</v>
      </c>
      <c r="K36" s="37">
        <v>72457</v>
      </c>
      <c r="L36" s="37">
        <v>65308</v>
      </c>
      <c r="M36" s="37">
        <v>46756</v>
      </c>
      <c r="N36" s="37">
        <v>40644</v>
      </c>
      <c r="O36" s="37">
        <v>46557</v>
      </c>
    </row>
    <row r="37" spans="2:15" x14ac:dyDescent="0.15">
      <c r="B37" s="1"/>
      <c r="C37" s="63" t="s">
        <v>92</v>
      </c>
      <c r="D37" s="66"/>
      <c r="E37" s="67" t="s">
        <v>90</v>
      </c>
      <c r="F37" s="38">
        <v>46050</v>
      </c>
      <c r="G37" s="38">
        <v>42793</v>
      </c>
      <c r="H37" s="38">
        <v>36121</v>
      </c>
      <c r="I37" s="38">
        <v>31442</v>
      </c>
      <c r="J37" s="38">
        <v>26324</v>
      </c>
      <c r="K37" s="38">
        <v>21729</v>
      </c>
      <c r="L37" s="38">
        <v>19379</v>
      </c>
      <c r="M37" s="38">
        <v>11995</v>
      </c>
      <c r="N37" s="38">
        <v>10642</v>
      </c>
      <c r="O37" s="38">
        <v>13087</v>
      </c>
    </row>
    <row r="38" spans="2:15" x14ac:dyDescent="0.15">
      <c r="B38" s="2"/>
      <c r="C38" s="75" t="s">
        <v>93</v>
      </c>
      <c r="D38" s="70"/>
      <c r="E38" s="68" t="s">
        <v>0</v>
      </c>
      <c r="F38" s="69">
        <v>37.653311529026986</v>
      </c>
      <c r="G38" s="69">
        <v>35.244652725730333</v>
      </c>
      <c r="H38" s="69">
        <v>32.601651699083895</v>
      </c>
      <c r="I38" s="69">
        <v>30.506961626158251</v>
      </c>
      <c r="J38" s="69">
        <v>30.995666917859833</v>
      </c>
      <c r="K38" s="69">
        <v>29.988820955877276</v>
      </c>
      <c r="L38" s="69">
        <v>29.673240644331479</v>
      </c>
      <c r="M38" s="69">
        <v>25.654461459491827</v>
      </c>
      <c r="N38" s="69">
        <v>26.18344651117016</v>
      </c>
      <c r="O38" s="69">
        <f>O37/O36*100</f>
        <v>28.109629056855042</v>
      </c>
    </row>
    <row r="39" spans="2:15" ht="13.5" customHeight="1" x14ac:dyDescent="0.15">
      <c r="B39" s="2"/>
      <c r="C39" s="74" t="s">
        <v>43</v>
      </c>
      <c r="D39" s="196" t="s">
        <v>20</v>
      </c>
      <c r="E39" s="197"/>
      <c r="F39" s="37">
        <v>179719</v>
      </c>
      <c r="G39" s="37">
        <v>169543</v>
      </c>
      <c r="H39" s="37">
        <v>148532</v>
      </c>
      <c r="I39" s="37">
        <v>132087</v>
      </c>
      <c r="J39" s="37">
        <v>119453</v>
      </c>
      <c r="K39" s="37">
        <v>110475</v>
      </c>
      <c r="L39" s="37">
        <v>102488</v>
      </c>
      <c r="M39" s="37">
        <v>73277</v>
      </c>
      <c r="N39" s="37">
        <v>65248</v>
      </c>
      <c r="O39" s="37">
        <v>81641</v>
      </c>
    </row>
    <row r="40" spans="2:15" x14ac:dyDescent="0.15">
      <c r="B40" s="1"/>
      <c r="C40" s="63" t="s">
        <v>92</v>
      </c>
      <c r="D40" s="66"/>
      <c r="E40" s="67" t="s">
        <v>90</v>
      </c>
      <c r="F40" s="38">
        <v>89854</v>
      </c>
      <c r="G40" s="38">
        <v>81372</v>
      </c>
      <c r="H40" s="38">
        <v>67995</v>
      </c>
      <c r="I40" s="38">
        <v>58856</v>
      </c>
      <c r="J40" s="38">
        <v>53451</v>
      </c>
      <c r="K40" s="38">
        <v>48749</v>
      </c>
      <c r="L40" s="38">
        <v>45084</v>
      </c>
      <c r="M40" s="38">
        <v>29389</v>
      </c>
      <c r="N40" s="38">
        <v>27285</v>
      </c>
      <c r="O40" s="38">
        <v>35609</v>
      </c>
    </row>
    <row r="41" spans="2:15" x14ac:dyDescent="0.15">
      <c r="B41" s="2"/>
      <c r="C41" s="76" t="s">
        <v>94</v>
      </c>
      <c r="D41" s="70"/>
      <c r="E41" s="68" t="s">
        <v>0</v>
      </c>
      <c r="F41" s="69">
        <v>49.996939666924476</v>
      </c>
      <c r="G41" s="69">
        <v>47.994903947671091</v>
      </c>
      <c r="H41" s="69">
        <v>45.778014165297712</v>
      </c>
      <c r="I41" s="69">
        <v>44.558510678567913</v>
      </c>
      <c r="J41" s="69">
        <v>44.74646932266247</v>
      </c>
      <c r="K41" s="69">
        <v>44.126725503507579</v>
      </c>
      <c r="L41" s="69">
        <v>43.989540238857231</v>
      </c>
      <c r="M41" s="69">
        <v>40.106718342726907</v>
      </c>
      <c r="N41" s="69">
        <v>41.817373712604216</v>
      </c>
      <c r="O41" s="69">
        <f>O40/O39*100</f>
        <v>43.61656520620766</v>
      </c>
    </row>
    <row r="42" spans="2:15" x14ac:dyDescent="0.15">
      <c r="B42" s="147" t="s">
        <v>9</v>
      </c>
      <c r="C42" s="148"/>
      <c r="D42" s="196" t="s">
        <v>20</v>
      </c>
      <c r="E42" s="197"/>
      <c r="F42" s="37">
        <v>25704</v>
      </c>
      <c r="G42" s="37">
        <v>29880</v>
      </c>
      <c r="H42" s="37">
        <v>28245</v>
      </c>
      <c r="I42" s="37">
        <v>30046</v>
      </c>
      <c r="J42" s="37">
        <v>32828</v>
      </c>
      <c r="K42" s="37">
        <v>29346</v>
      </c>
      <c r="L42" s="37">
        <v>23874</v>
      </c>
      <c r="M42" s="37">
        <v>22113</v>
      </c>
      <c r="N42" s="37">
        <v>22218</v>
      </c>
      <c r="O42" s="37">
        <v>28302</v>
      </c>
    </row>
    <row r="43" spans="2:15" x14ac:dyDescent="0.15">
      <c r="B43" s="149"/>
      <c r="C43" s="150"/>
      <c r="D43" s="66"/>
      <c r="E43" s="67" t="s">
        <v>90</v>
      </c>
      <c r="F43" s="38">
        <v>507</v>
      </c>
      <c r="G43" s="38">
        <v>666</v>
      </c>
      <c r="H43" s="38">
        <v>627</v>
      </c>
      <c r="I43" s="38">
        <v>648</v>
      </c>
      <c r="J43" s="38">
        <v>871</v>
      </c>
      <c r="K43" s="38">
        <v>742</v>
      </c>
      <c r="L43" s="38">
        <v>701</v>
      </c>
      <c r="M43" s="38">
        <v>587</v>
      </c>
      <c r="N43" s="38">
        <v>430</v>
      </c>
      <c r="O43" s="38">
        <v>501</v>
      </c>
    </row>
    <row r="44" spans="2:15" x14ac:dyDescent="0.15">
      <c r="B44" s="151"/>
      <c r="C44" s="152"/>
      <c r="D44" s="70"/>
      <c r="E44" s="68" t="s">
        <v>0</v>
      </c>
      <c r="F44" s="69">
        <v>1.972455648926237</v>
      </c>
      <c r="G44" s="69">
        <v>2.2289156626506026</v>
      </c>
      <c r="H44" s="69">
        <v>2.2198619224641529</v>
      </c>
      <c r="I44" s="69">
        <v>2.1566930706250416</v>
      </c>
      <c r="J44" s="69">
        <v>2.6532228585353965</v>
      </c>
      <c r="K44" s="69">
        <v>2.5284536222994616</v>
      </c>
      <c r="L44" s="69">
        <v>2.936248638686437</v>
      </c>
      <c r="M44" s="69">
        <v>2.6545470989915434</v>
      </c>
      <c r="N44" s="69">
        <v>1.9353677198667749</v>
      </c>
      <c r="O44" s="69">
        <f>O43/O42*100</f>
        <v>1.770192919228323</v>
      </c>
    </row>
    <row r="45" spans="2:15" x14ac:dyDescent="0.15">
      <c r="B45" s="153" t="s">
        <v>10</v>
      </c>
      <c r="C45" s="154"/>
      <c r="D45" s="196" t="s">
        <v>20</v>
      </c>
      <c r="E45" s="197"/>
      <c r="F45" s="37">
        <v>7654</v>
      </c>
      <c r="G45" s="37">
        <v>7400</v>
      </c>
      <c r="H45" s="37">
        <v>6755</v>
      </c>
      <c r="I45" s="37">
        <v>6188</v>
      </c>
      <c r="J45" s="37">
        <v>5809</v>
      </c>
      <c r="K45" s="37">
        <v>5340</v>
      </c>
      <c r="L45" s="37">
        <v>4900</v>
      </c>
      <c r="M45" s="37">
        <v>4154</v>
      </c>
      <c r="N45" s="37">
        <v>4283</v>
      </c>
      <c r="O45" s="37">
        <v>4708</v>
      </c>
    </row>
    <row r="46" spans="2:15" x14ac:dyDescent="0.15">
      <c r="B46" s="155"/>
      <c r="C46" s="156"/>
      <c r="D46" s="66"/>
      <c r="E46" s="67" t="s">
        <v>90</v>
      </c>
      <c r="F46" s="38">
        <v>3950</v>
      </c>
      <c r="G46" s="38">
        <v>3720</v>
      </c>
      <c r="H46" s="38">
        <v>3196</v>
      </c>
      <c r="I46" s="38">
        <v>2888</v>
      </c>
      <c r="J46" s="38">
        <v>2791</v>
      </c>
      <c r="K46" s="38">
        <v>2348</v>
      </c>
      <c r="L46" s="38">
        <v>2179</v>
      </c>
      <c r="M46" s="38">
        <v>1859</v>
      </c>
      <c r="N46" s="38">
        <v>1958</v>
      </c>
      <c r="O46" s="38">
        <v>2087</v>
      </c>
    </row>
    <row r="47" spans="2:15" x14ac:dyDescent="0.15">
      <c r="B47" s="155"/>
      <c r="C47" s="156"/>
      <c r="D47" s="73"/>
      <c r="E47" s="68" t="s">
        <v>0</v>
      </c>
      <c r="F47" s="69">
        <v>51.607002874314091</v>
      </c>
      <c r="G47" s="69">
        <v>50.270270270270267</v>
      </c>
      <c r="H47" s="69">
        <v>47.313101406365654</v>
      </c>
      <c r="I47" s="69">
        <v>46.670976082740786</v>
      </c>
      <c r="J47" s="69">
        <v>48.046135307281808</v>
      </c>
      <c r="K47" s="69">
        <v>43.970037453183522</v>
      </c>
      <c r="L47" s="69">
        <v>44.469387755102041</v>
      </c>
      <c r="M47" s="69">
        <v>44.752046220510351</v>
      </c>
      <c r="N47" s="69">
        <v>45.715619892598646</v>
      </c>
      <c r="O47" s="69">
        <f>O46/O45*100</f>
        <v>44.328802039082419</v>
      </c>
    </row>
    <row r="48" spans="2:15" x14ac:dyDescent="0.15">
      <c r="B48" s="155"/>
      <c r="C48" s="156"/>
      <c r="D48" s="66"/>
      <c r="E48" s="67" t="s">
        <v>91</v>
      </c>
      <c r="F48" s="38">
        <v>1116</v>
      </c>
      <c r="G48" s="38">
        <v>1095</v>
      </c>
      <c r="H48" s="38">
        <v>881</v>
      </c>
      <c r="I48" s="38">
        <v>893</v>
      </c>
      <c r="J48" s="38">
        <v>953</v>
      </c>
      <c r="K48" s="38">
        <v>773</v>
      </c>
      <c r="L48" s="38">
        <v>731</v>
      </c>
      <c r="M48" s="38">
        <v>708</v>
      </c>
      <c r="N48" s="38">
        <v>748</v>
      </c>
      <c r="O48" s="38">
        <v>769</v>
      </c>
    </row>
    <row r="49" spans="2:15" x14ac:dyDescent="0.15">
      <c r="B49" s="157"/>
      <c r="C49" s="158"/>
      <c r="D49" s="70"/>
      <c r="E49" s="68" t="s">
        <v>0</v>
      </c>
      <c r="F49" s="69">
        <v>14.58061144499608</v>
      </c>
      <c r="G49" s="69">
        <v>14.797297297297296</v>
      </c>
      <c r="H49" s="69">
        <v>13.042190969652109</v>
      </c>
      <c r="I49" s="69">
        <v>14.4311570782159</v>
      </c>
      <c r="J49" s="69">
        <v>16.405577552074369</v>
      </c>
      <c r="K49" s="69">
        <v>14.475655430711608</v>
      </c>
      <c r="L49" s="69">
        <v>14.918367346938776</v>
      </c>
      <c r="M49" s="69">
        <v>17.043813192103997</v>
      </c>
      <c r="N49" s="69">
        <v>17.464394116273642</v>
      </c>
      <c r="O49" s="69">
        <f>O48/O45*100</f>
        <v>16.333899745114699</v>
      </c>
    </row>
    <row r="50" spans="2:15" x14ac:dyDescent="0.15">
      <c r="B50" s="153" t="s">
        <v>15</v>
      </c>
      <c r="C50" s="154"/>
      <c r="D50" s="196" t="s">
        <v>20</v>
      </c>
      <c r="E50" s="197"/>
      <c r="F50" s="37">
        <v>1230</v>
      </c>
      <c r="G50" s="37">
        <v>1226</v>
      </c>
      <c r="H50" s="37">
        <v>1138</v>
      </c>
      <c r="I50" s="37">
        <v>962</v>
      </c>
      <c r="J50" s="37">
        <v>825</v>
      </c>
      <c r="K50" s="37">
        <v>788</v>
      </c>
      <c r="L50" s="37">
        <v>746</v>
      </c>
      <c r="M50" s="37">
        <v>701</v>
      </c>
      <c r="N50" s="37">
        <v>712</v>
      </c>
      <c r="O50" s="37">
        <v>624</v>
      </c>
    </row>
    <row r="51" spans="2:15" x14ac:dyDescent="0.15">
      <c r="B51" s="155"/>
      <c r="C51" s="156"/>
      <c r="D51" s="66"/>
      <c r="E51" s="67" t="s">
        <v>90</v>
      </c>
      <c r="F51" s="38">
        <v>573</v>
      </c>
      <c r="G51" s="38">
        <v>539</v>
      </c>
      <c r="H51" s="38">
        <v>555</v>
      </c>
      <c r="I51" s="38">
        <v>426</v>
      </c>
      <c r="J51" s="38">
        <v>344</v>
      </c>
      <c r="K51" s="38">
        <v>296</v>
      </c>
      <c r="L51" s="38">
        <v>316</v>
      </c>
      <c r="M51" s="38">
        <v>256</v>
      </c>
      <c r="N51" s="38">
        <v>283</v>
      </c>
      <c r="O51" s="38">
        <v>234</v>
      </c>
    </row>
    <row r="52" spans="2:15" x14ac:dyDescent="0.15">
      <c r="B52" s="157"/>
      <c r="C52" s="158"/>
      <c r="D52" s="70"/>
      <c r="E52" s="68" t="s">
        <v>0</v>
      </c>
      <c r="F52" s="69">
        <v>46.585365853658537</v>
      </c>
      <c r="G52" s="69">
        <v>43.964110929853177</v>
      </c>
      <c r="H52" s="69">
        <v>48.769771528998241</v>
      </c>
      <c r="I52" s="69">
        <v>44.282744282744282</v>
      </c>
      <c r="J52" s="69">
        <v>41.696969696969703</v>
      </c>
      <c r="K52" s="69">
        <v>37.56345177664975</v>
      </c>
      <c r="L52" s="69">
        <v>42.359249329758711</v>
      </c>
      <c r="M52" s="69">
        <v>36.519258202567762</v>
      </c>
      <c r="N52" s="69">
        <v>39.747191011235955</v>
      </c>
      <c r="O52" s="69">
        <f>O51/O50*100</f>
        <v>37.5</v>
      </c>
    </row>
    <row r="53" spans="2:15" x14ac:dyDescent="0.15">
      <c r="B53" s="141" t="s">
        <v>95</v>
      </c>
      <c r="C53" s="136"/>
      <c r="D53" s="196" t="s">
        <v>20</v>
      </c>
      <c r="E53" s="197"/>
      <c r="F53" s="37">
        <v>64</v>
      </c>
      <c r="G53" s="37">
        <v>51</v>
      </c>
      <c r="H53" s="37">
        <v>49</v>
      </c>
      <c r="I53" s="37">
        <v>49</v>
      </c>
      <c r="J53" s="37">
        <v>73</v>
      </c>
      <c r="K53" s="37">
        <v>59</v>
      </c>
      <c r="L53" s="37">
        <v>53</v>
      </c>
      <c r="M53" s="37">
        <v>64</v>
      </c>
      <c r="N53" s="37">
        <v>45</v>
      </c>
      <c r="O53" s="37">
        <v>85</v>
      </c>
    </row>
    <row r="54" spans="2:15" x14ac:dyDescent="0.15">
      <c r="B54" s="142"/>
      <c r="C54" s="143"/>
      <c r="D54" s="66"/>
      <c r="E54" s="67" t="s">
        <v>90</v>
      </c>
      <c r="F54" s="38">
        <v>30</v>
      </c>
      <c r="G54" s="38">
        <v>21</v>
      </c>
      <c r="H54" s="38">
        <v>14</v>
      </c>
      <c r="I54" s="38">
        <v>25</v>
      </c>
      <c r="J54" s="38">
        <v>27</v>
      </c>
      <c r="K54" s="38">
        <v>30</v>
      </c>
      <c r="L54" s="38">
        <v>28</v>
      </c>
      <c r="M54" s="38">
        <v>23</v>
      </c>
      <c r="N54" s="38">
        <v>20</v>
      </c>
      <c r="O54" s="38">
        <v>41</v>
      </c>
    </row>
    <row r="55" spans="2:15" x14ac:dyDescent="0.15">
      <c r="B55" s="142"/>
      <c r="C55" s="143"/>
      <c r="D55" s="73"/>
      <c r="E55" s="68" t="s">
        <v>0</v>
      </c>
      <c r="F55" s="69">
        <v>46.875</v>
      </c>
      <c r="G55" s="69">
        <v>41.17647058823529</v>
      </c>
      <c r="H55" s="69">
        <v>28.571428571428569</v>
      </c>
      <c r="I55" s="69">
        <v>51.020408163265309</v>
      </c>
      <c r="J55" s="69">
        <v>36.986301369863014</v>
      </c>
      <c r="K55" s="69">
        <v>50.847457627118644</v>
      </c>
      <c r="L55" s="69">
        <v>52.830188679245282</v>
      </c>
      <c r="M55" s="69">
        <v>35.9375</v>
      </c>
      <c r="N55" s="69">
        <v>44.444444444444443</v>
      </c>
      <c r="O55" s="69">
        <f>O54/O53*100</f>
        <v>48.235294117647058</v>
      </c>
    </row>
    <row r="56" spans="2:15" x14ac:dyDescent="0.15">
      <c r="B56" s="142"/>
      <c r="C56" s="143"/>
      <c r="D56" s="66"/>
      <c r="E56" s="67" t="s">
        <v>91</v>
      </c>
      <c r="F56" s="38">
        <v>26</v>
      </c>
      <c r="G56" s="38">
        <v>20</v>
      </c>
      <c r="H56" s="38">
        <v>12</v>
      </c>
      <c r="I56" s="38">
        <v>25</v>
      </c>
      <c r="J56" s="38">
        <v>27</v>
      </c>
      <c r="K56" s="38">
        <v>28</v>
      </c>
      <c r="L56" s="38">
        <v>28</v>
      </c>
      <c r="M56" s="38">
        <v>23</v>
      </c>
      <c r="N56" s="38">
        <v>20</v>
      </c>
      <c r="O56" s="38">
        <v>37</v>
      </c>
    </row>
    <row r="57" spans="2:15" x14ac:dyDescent="0.15">
      <c r="B57" s="144"/>
      <c r="C57" s="145"/>
      <c r="D57" s="70"/>
      <c r="E57" s="68" t="s">
        <v>0</v>
      </c>
      <c r="F57" s="69">
        <v>40.625</v>
      </c>
      <c r="G57" s="69">
        <v>39.215686274509807</v>
      </c>
      <c r="H57" s="69">
        <v>24.489795918367346</v>
      </c>
      <c r="I57" s="69">
        <v>51.020408163265309</v>
      </c>
      <c r="J57" s="69">
        <v>36.986301369863014</v>
      </c>
      <c r="K57" s="69">
        <v>47.457627118644069</v>
      </c>
      <c r="L57" s="69">
        <v>52.830188679245282</v>
      </c>
      <c r="M57" s="69">
        <v>35.9375</v>
      </c>
      <c r="N57" s="69">
        <v>44.444444444444443</v>
      </c>
      <c r="O57" s="69">
        <f>O56/O53*100</f>
        <v>43.529411764705884</v>
      </c>
    </row>
    <row r="58" spans="2:15" x14ac:dyDescent="0.15">
      <c r="B58" s="141" t="s">
        <v>16</v>
      </c>
      <c r="C58" s="136"/>
      <c r="D58" s="196" t="s">
        <v>20</v>
      </c>
      <c r="E58" s="197"/>
      <c r="F58" s="37">
        <v>304</v>
      </c>
      <c r="G58" s="37">
        <v>304</v>
      </c>
      <c r="H58" s="37">
        <v>341</v>
      </c>
      <c r="I58" s="37">
        <v>295</v>
      </c>
      <c r="J58" s="37">
        <v>294</v>
      </c>
      <c r="K58" s="37">
        <v>255</v>
      </c>
      <c r="L58" s="37">
        <v>268</v>
      </c>
      <c r="M58" s="37">
        <v>265</v>
      </c>
      <c r="N58" s="37">
        <v>271</v>
      </c>
      <c r="O58" s="37">
        <v>259</v>
      </c>
    </row>
    <row r="59" spans="2:15" x14ac:dyDescent="0.15">
      <c r="B59" s="142"/>
      <c r="C59" s="143"/>
      <c r="D59" s="66"/>
      <c r="E59" s="67" t="s">
        <v>90</v>
      </c>
      <c r="F59" s="38">
        <v>93</v>
      </c>
      <c r="G59" s="38">
        <v>76</v>
      </c>
      <c r="H59" s="38">
        <v>85</v>
      </c>
      <c r="I59" s="38">
        <v>71</v>
      </c>
      <c r="J59" s="38">
        <v>70</v>
      </c>
      <c r="K59" s="38">
        <v>61</v>
      </c>
      <c r="L59" s="38">
        <v>71</v>
      </c>
      <c r="M59" s="38">
        <v>74</v>
      </c>
      <c r="N59" s="38">
        <v>65</v>
      </c>
      <c r="O59" s="38">
        <v>59</v>
      </c>
    </row>
    <row r="60" spans="2:15" x14ac:dyDescent="0.15">
      <c r="B60" s="144"/>
      <c r="C60" s="145"/>
      <c r="D60" s="70"/>
      <c r="E60" s="68" t="s">
        <v>0</v>
      </c>
      <c r="F60" s="69">
        <v>30.592105263157894</v>
      </c>
      <c r="G60" s="69">
        <v>25</v>
      </c>
      <c r="H60" s="69">
        <v>24.926686217008797</v>
      </c>
      <c r="I60" s="69">
        <v>24.067796610169491</v>
      </c>
      <c r="J60" s="69">
        <v>23.809523809523807</v>
      </c>
      <c r="K60" s="69">
        <v>23.921568627450981</v>
      </c>
      <c r="L60" s="69">
        <v>26.492537313432834</v>
      </c>
      <c r="M60" s="69">
        <v>27.924528301886792</v>
      </c>
      <c r="N60" s="69">
        <v>23.985239852398525</v>
      </c>
      <c r="O60" s="69">
        <f>O59/O58*100</f>
        <v>22.779922779922778</v>
      </c>
    </row>
    <row r="61" spans="2:15" ht="13.9" customHeight="1" x14ac:dyDescent="0.15">
      <c r="B61" s="146" t="s">
        <v>17</v>
      </c>
      <c r="C61" s="186"/>
      <c r="D61" s="196" t="s">
        <v>20</v>
      </c>
      <c r="E61" s="197"/>
      <c r="F61" s="37">
        <v>185</v>
      </c>
      <c r="G61" s="37">
        <v>198</v>
      </c>
      <c r="H61" s="37">
        <v>191</v>
      </c>
      <c r="I61" s="37">
        <v>228</v>
      </c>
      <c r="J61" s="37">
        <v>239</v>
      </c>
      <c r="K61" s="37">
        <v>304</v>
      </c>
      <c r="L61" s="37">
        <v>293</v>
      </c>
      <c r="M61" s="37">
        <v>337</v>
      </c>
      <c r="N61" s="37">
        <v>389</v>
      </c>
      <c r="O61" s="37">
        <v>390</v>
      </c>
    </row>
    <row r="62" spans="2:15" x14ac:dyDescent="0.15">
      <c r="B62" s="187"/>
      <c r="C62" s="188"/>
      <c r="D62" s="66"/>
      <c r="E62" s="67" t="s">
        <v>90</v>
      </c>
      <c r="F62" s="38">
        <v>157</v>
      </c>
      <c r="G62" s="38">
        <v>159</v>
      </c>
      <c r="H62" s="38">
        <v>148</v>
      </c>
      <c r="I62" s="38">
        <v>183</v>
      </c>
      <c r="J62" s="38">
        <v>183</v>
      </c>
      <c r="K62" s="38">
        <v>268</v>
      </c>
      <c r="L62" s="38">
        <v>260</v>
      </c>
      <c r="M62" s="38">
        <v>298</v>
      </c>
      <c r="N62" s="38">
        <v>326</v>
      </c>
      <c r="O62" s="38">
        <v>335</v>
      </c>
    </row>
    <row r="63" spans="2:15" x14ac:dyDescent="0.15">
      <c r="B63" s="187"/>
      <c r="C63" s="188"/>
      <c r="D63" s="66"/>
      <c r="E63" s="68" t="s">
        <v>0</v>
      </c>
      <c r="F63" s="69">
        <v>84.86486486486487</v>
      </c>
      <c r="G63" s="69">
        <v>80.303030303030297</v>
      </c>
      <c r="H63" s="69">
        <v>77.486910994764401</v>
      </c>
      <c r="I63" s="69">
        <v>80.26315789473685</v>
      </c>
      <c r="J63" s="69">
        <v>76.569037656903774</v>
      </c>
      <c r="K63" s="69">
        <v>88.157894736842096</v>
      </c>
      <c r="L63" s="69">
        <v>88.737201365187715</v>
      </c>
      <c r="M63" s="69">
        <v>88.427299703264097</v>
      </c>
      <c r="N63" s="69">
        <v>83.804627249357324</v>
      </c>
      <c r="O63" s="69">
        <f>O62/O61*100</f>
        <v>85.897435897435898</v>
      </c>
    </row>
    <row r="64" spans="2:15" x14ac:dyDescent="0.15">
      <c r="B64" s="187"/>
      <c r="C64" s="188"/>
      <c r="D64" s="66"/>
      <c r="E64" s="67" t="s">
        <v>91</v>
      </c>
      <c r="F64" s="38">
        <v>94</v>
      </c>
      <c r="G64" s="38">
        <v>109</v>
      </c>
      <c r="H64" s="38">
        <v>84</v>
      </c>
      <c r="I64" s="38">
        <v>106</v>
      </c>
      <c r="J64" s="38">
        <v>72</v>
      </c>
      <c r="K64" s="38">
        <v>110</v>
      </c>
      <c r="L64" s="38">
        <v>114</v>
      </c>
      <c r="M64" s="38">
        <v>114</v>
      </c>
      <c r="N64" s="38">
        <v>108</v>
      </c>
      <c r="O64" s="38">
        <v>120</v>
      </c>
    </row>
    <row r="65" spans="2:15" x14ac:dyDescent="0.15">
      <c r="B65" s="189"/>
      <c r="C65" s="190"/>
      <c r="D65" s="70"/>
      <c r="E65" s="68" t="s">
        <v>0</v>
      </c>
      <c r="F65" s="69">
        <v>50.810810810810814</v>
      </c>
      <c r="G65" s="69">
        <v>55.050505050505052</v>
      </c>
      <c r="H65" s="69">
        <v>43.97905759162304</v>
      </c>
      <c r="I65" s="69">
        <v>46.491228070175438</v>
      </c>
      <c r="J65" s="69">
        <v>30.125523012552303</v>
      </c>
      <c r="K65" s="69">
        <v>36.184210526315788</v>
      </c>
      <c r="L65" s="69">
        <v>38.907849829351534</v>
      </c>
      <c r="M65" s="69">
        <v>33.827893175074188</v>
      </c>
      <c r="N65" s="69">
        <v>27.763496143958871</v>
      </c>
      <c r="O65" s="69">
        <f>O64/O61*100</f>
        <v>30.76923076923077</v>
      </c>
    </row>
    <row r="66" spans="2:15" x14ac:dyDescent="0.15">
      <c r="B66" s="77"/>
      <c r="C66" s="77"/>
      <c r="D66" s="77"/>
      <c r="E66" s="77"/>
      <c r="H66" s="9" t="s">
        <v>75</v>
      </c>
      <c r="J66" s="77"/>
      <c r="K66" s="77"/>
    </row>
    <row r="67" spans="2:15" x14ac:dyDescent="0.15">
      <c r="B67" s="77"/>
      <c r="C67" s="77"/>
      <c r="D67" s="77"/>
      <c r="E67" s="77"/>
      <c r="F67" s="77"/>
      <c r="H67" s="77"/>
      <c r="I67" s="77"/>
      <c r="J67" s="77"/>
      <c r="K67" s="77"/>
      <c r="O67" s="77"/>
    </row>
  </sheetData>
  <mergeCells count="40">
    <mergeCell ref="L2:L3"/>
    <mergeCell ref="M2:M3"/>
    <mergeCell ref="N2:N3"/>
    <mergeCell ref="O2:O3"/>
    <mergeCell ref="B4:C8"/>
    <mergeCell ref="D4:E4"/>
    <mergeCell ref="F2:F3"/>
    <mergeCell ref="G2:G3"/>
    <mergeCell ref="H2:H3"/>
    <mergeCell ref="I2:I3"/>
    <mergeCell ref="J2:J3"/>
    <mergeCell ref="K2:K3"/>
    <mergeCell ref="B9:C11"/>
    <mergeCell ref="D9:E9"/>
    <mergeCell ref="B12:C16"/>
    <mergeCell ref="D12:E12"/>
    <mergeCell ref="B17:C21"/>
    <mergeCell ref="D17:E17"/>
    <mergeCell ref="B22:C26"/>
    <mergeCell ref="D22:E22"/>
    <mergeCell ref="B27:C29"/>
    <mergeCell ref="D27:E27"/>
    <mergeCell ref="B30:C32"/>
    <mergeCell ref="D30:E30"/>
    <mergeCell ref="B33:C35"/>
    <mergeCell ref="D33:E33"/>
    <mergeCell ref="D36:E36"/>
    <mergeCell ref="D39:E39"/>
    <mergeCell ref="B42:C44"/>
    <mergeCell ref="D42:E42"/>
    <mergeCell ref="B58:C60"/>
    <mergeCell ref="D58:E58"/>
    <mergeCell ref="B61:C65"/>
    <mergeCell ref="D61:E61"/>
    <mergeCell ref="B45:C49"/>
    <mergeCell ref="D45:E45"/>
    <mergeCell ref="B50:C52"/>
    <mergeCell ref="D50:E50"/>
    <mergeCell ref="B53:C57"/>
    <mergeCell ref="D53:E53"/>
  </mergeCells>
  <phoneticPr fontId="1"/>
  <pageMargins left="0.7" right="0.7" top="0.75" bottom="0.75" header="0.3" footer="0.3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7EDC-AE28-49D3-93E8-A6B22FEDA137}">
  <sheetPr>
    <pageSetUpPr fitToPage="1"/>
  </sheetPr>
  <dimension ref="B1:N81"/>
  <sheetViews>
    <sheetView showGridLines="0" view="pageBreakPreview" zoomScale="90" zoomScaleNormal="145" zoomScaleSheetLayoutView="90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ColWidth="9" defaultRowHeight="12" x14ac:dyDescent="0.15"/>
  <cols>
    <col min="1" max="1" width="1.625" style="79" customWidth="1"/>
    <col min="2" max="2" width="10.875" style="79" customWidth="1"/>
    <col min="3" max="3" width="2.875" style="79" customWidth="1"/>
    <col min="4" max="4" width="8.625" style="79" customWidth="1"/>
    <col min="5" max="14" width="6.875" style="79" customWidth="1"/>
    <col min="15" max="16384" width="9" style="79"/>
  </cols>
  <sheetData>
    <row r="1" spans="2:14" x14ac:dyDescent="0.15">
      <c r="B1" s="78" t="s">
        <v>96</v>
      </c>
    </row>
    <row r="2" spans="2:14" ht="13.5" customHeight="1" x14ac:dyDescent="0.15">
      <c r="B2" s="26"/>
      <c r="C2" s="27"/>
      <c r="D2" s="28" t="s">
        <v>49</v>
      </c>
      <c r="E2" s="203" t="s">
        <v>52</v>
      </c>
      <c r="F2" s="203" t="s">
        <v>53</v>
      </c>
      <c r="G2" s="203" t="s">
        <v>54</v>
      </c>
      <c r="H2" s="203" t="s">
        <v>55</v>
      </c>
      <c r="I2" s="203" t="s">
        <v>56</v>
      </c>
      <c r="J2" s="203" t="s">
        <v>57</v>
      </c>
      <c r="K2" s="203" t="s">
        <v>58</v>
      </c>
      <c r="L2" s="203" t="s">
        <v>60</v>
      </c>
      <c r="M2" s="203" t="s">
        <v>68</v>
      </c>
      <c r="N2" s="203" t="s">
        <v>69</v>
      </c>
    </row>
    <row r="3" spans="2:14" ht="13.5" customHeight="1" x14ac:dyDescent="0.15">
      <c r="B3" s="29" t="s">
        <v>50</v>
      </c>
      <c r="C3" s="30"/>
      <c r="D3" s="31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14" ht="13.5" customHeight="1" x14ac:dyDescent="0.15">
      <c r="B4" s="199" t="s">
        <v>21</v>
      </c>
      <c r="C4" s="200" t="s">
        <v>97</v>
      </c>
      <c r="D4" s="201"/>
      <c r="E4" s="80">
        <v>103</v>
      </c>
      <c r="F4" s="80">
        <v>133</v>
      </c>
      <c r="G4" s="80">
        <v>125</v>
      </c>
      <c r="H4" s="80">
        <v>118</v>
      </c>
      <c r="I4" s="80">
        <v>98</v>
      </c>
      <c r="J4" s="80">
        <v>99</v>
      </c>
      <c r="K4" s="80">
        <v>125</v>
      </c>
      <c r="L4" s="80">
        <v>99</v>
      </c>
      <c r="M4" s="80">
        <v>94</v>
      </c>
      <c r="N4" s="80">
        <v>85</v>
      </c>
    </row>
    <row r="5" spans="2:14" ht="13.5" customHeight="1" x14ac:dyDescent="0.15">
      <c r="B5" s="199"/>
      <c r="C5" s="81"/>
      <c r="D5" s="82" t="s">
        <v>98</v>
      </c>
      <c r="E5" s="80">
        <v>42</v>
      </c>
      <c r="F5" s="80">
        <v>55</v>
      </c>
      <c r="G5" s="80">
        <v>51</v>
      </c>
      <c r="H5" s="80">
        <v>53</v>
      </c>
      <c r="I5" s="80">
        <v>48</v>
      </c>
      <c r="J5" s="80">
        <v>40</v>
      </c>
      <c r="K5" s="80">
        <v>52</v>
      </c>
      <c r="L5" s="80">
        <v>43</v>
      </c>
      <c r="M5" s="80">
        <v>34</v>
      </c>
      <c r="N5" s="80">
        <v>33</v>
      </c>
    </row>
    <row r="6" spans="2:14" ht="13.5" customHeight="1" x14ac:dyDescent="0.15">
      <c r="B6" s="199"/>
      <c r="C6" s="81"/>
      <c r="D6" s="82" t="s">
        <v>99</v>
      </c>
      <c r="E6" s="80">
        <v>26</v>
      </c>
      <c r="F6" s="80">
        <v>26</v>
      </c>
      <c r="G6" s="80">
        <v>29</v>
      </c>
      <c r="H6" s="80">
        <v>20</v>
      </c>
      <c r="I6" s="80">
        <v>16</v>
      </c>
      <c r="J6" s="80">
        <v>15</v>
      </c>
      <c r="K6" s="80">
        <v>25</v>
      </c>
      <c r="L6" s="80">
        <v>20</v>
      </c>
      <c r="M6" s="80">
        <v>18</v>
      </c>
      <c r="N6" s="80">
        <v>9</v>
      </c>
    </row>
    <row r="7" spans="2:14" ht="13.5" customHeight="1" x14ac:dyDescent="0.15">
      <c r="B7" s="199"/>
      <c r="C7" s="81"/>
      <c r="D7" s="82" t="s">
        <v>100</v>
      </c>
      <c r="E7" s="80">
        <v>7</v>
      </c>
      <c r="F7" s="80">
        <v>16</v>
      </c>
      <c r="G7" s="80">
        <v>12</v>
      </c>
      <c r="H7" s="80">
        <v>11</v>
      </c>
      <c r="I7" s="80">
        <v>6</v>
      </c>
      <c r="J7" s="80">
        <v>9</v>
      </c>
      <c r="K7" s="80">
        <v>12</v>
      </c>
      <c r="L7" s="80">
        <v>5</v>
      </c>
      <c r="M7" s="80">
        <v>11</v>
      </c>
      <c r="N7" s="80">
        <v>12</v>
      </c>
    </row>
    <row r="8" spans="2:14" ht="13.5" customHeight="1" x14ac:dyDescent="0.15">
      <c r="B8" s="199"/>
      <c r="C8" s="81"/>
      <c r="D8" s="82" t="s">
        <v>101</v>
      </c>
      <c r="E8" s="80">
        <v>13</v>
      </c>
      <c r="F8" s="80">
        <v>17</v>
      </c>
      <c r="G8" s="80">
        <v>18</v>
      </c>
      <c r="H8" s="80">
        <v>13</v>
      </c>
      <c r="I8" s="80">
        <v>12</v>
      </c>
      <c r="J8" s="80">
        <v>11</v>
      </c>
      <c r="K8" s="80">
        <v>15</v>
      </c>
      <c r="L8" s="80">
        <v>11</v>
      </c>
      <c r="M8" s="80">
        <v>16</v>
      </c>
      <c r="N8" s="80">
        <v>12</v>
      </c>
    </row>
    <row r="9" spans="2:14" ht="13.5" customHeight="1" x14ac:dyDescent="0.15">
      <c r="B9" s="199"/>
      <c r="C9" s="83"/>
      <c r="D9" s="82" t="s">
        <v>102</v>
      </c>
      <c r="E9" s="80">
        <v>15</v>
      </c>
      <c r="F9" s="80">
        <v>19</v>
      </c>
      <c r="G9" s="80">
        <v>15</v>
      </c>
      <c r="H9" s="80">
        <v>21</v>
      </c>
      <c r="I9" s="80">
        <v>16</v>
      </c>
      <c r="J9" s="80">
        <v>24</v>
      </c>
      <c r="K9" s="80">
        <v>21</v>
      </c>
      <c r="L9" s="80">
        <v>20</v>
      </c>
      <c r="M9" s="80">
        <v>15</v>
      </c>
      <c r="N9" s="80">
        <v>19</v>
      </c>
    </row>
    <row r="10" spans="2:14" ht="13.5" customHeight="1" x14ac:dyDescent="0.15">
      <c r="B10" s="199" t="s">
        <v>22</v>
      </c>
      <c r="C10" s="200" t="s">
        <v>103</v>
      </c>
      <c r="D10" s="201"/>
      <c r="E10" s="80">
        <v>305</v>
      </c>
      <c r="F10" s="80">
        <v>261</v>
      </c>
      <c r="G10" s="80">
        <v>203</v>
      </c>
      <c r="H10" s="80">
        <v>155</v>
      </c>
      <c r="I10" s="80">
        <v>126</v>
      </c>
      <c r="J10" s="80">
        <v>120</v>
      </c>
      <c r="K10" s="80">
        <v>94</v>
      </c>
      <c r="L10" s="80">
        <v>79</v>
      </c>
      <c r="M10" s="80">
        <v>70</v>
      </c>
      <c r="N10" s="80">
        <v>88</v>
      </c>
    </row>
    <row r="11" spans="2:14" ht="13.5" customHeight="1" x14ac:dyDescent="0.15">
      <c r="B11" s="199"/>
      <c r="C11" s="81"/>
      <c r="D11" s="82" t="s">
        <v>98</v>
      </c>
      <c r="E11" s="80">
        <v>0</v>
      </c>
      <c r="F11" s="80">
        <v>1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</row>
    <row r="12" spans="2:14" ht="13.5" customHeight="1" x14ac:dyDescent="0.15">
      <c r="B12" s="199"/>
      <c r="C12" s="81"/>
      <c r="D12" s="82" t="s">
        <v>104</v>
      </c>
      <c r="E12" s="80">
        <v>8</v>
      </c>
      <c r="F12" s="80">
        <v>4</v>
      </c>
      <c r="G12" s="80">
        <v>2</v>
      </c>
      <c r="H12" s="80">
        <v>3</v>
      </c>
      <c r="I12" s="80">
        <v>6</v>
      </c>
      <c r="J12" s="80">
        <v>4</v>
      </c>
      <c r="K12" s="80">
        <v>5</v>
      </c>
      <c r="L12" s="80">
        <v>4</v>
      </c>
      <c r="M12" s="80">
        <v>4</v>
      </c>
      <c r="N12" s="80">
        <v>4</v>
      </c>
    </row>
    <row r="13" spans="2:14" ht="13.5" customHeight="1" x14ac:dyDescent="0.15">
      <c r="B13" s="199"/>
      <c r="C13" s="81"/>
      <c r="D13" s="82" t="s">
        <v>100</v>
      </c>
      <c r="E13" s="80">
        <v>26</v>
      </c>
      <c r="F13" s="80">
        <v>32</v>
      </c>
      <c r="G13" s="80">
        <v>12</v>
      </c>
      <c r="H13" s="80">
        <v>10</v>
      </c>
      <c r="I13" s="80">
        <v>7</v>
      </c>
      <c r="J13" s="80">
        <v>8</v>
      </c>
      <c r="K13" s="80">
        <v>5</v>
      </c>
      <c r="L13" s="80">
        <v>6</v>
      </c>
      <c r="M13" s="80">
        <v>5</v>
      </c>
      <c r="N13" s="80">
        <v>1</v>
      </c>
    </row>
    <row r="14" spans="2:14" ht="13.5" customHeight="1" x14ac:dyDescent="0.15">
      <c r="B14" s="199"/>
      <c r="C14" s="81"/>
      <c r="D14" s="82" t="s">
        <v>101</v>
      </c>
      <c r="E14" s="80">
        <v>119</v>
      </c>
      <c r="F14" s="80">
        <v>84</v>
      </c>
      <c r="G14" s="80">
        <v>81</v>
      </c>
      <c r="H14" s="80">
        <v>43</v>
      </c>
      <c r="I14" s="80">
        <v>45</v>
      </c>
      <c r="J14" s="80">
        <v>47</v>
      </c>
      <c r="K14" s="80">
        <v>33</v>
      </c>
      <c r="L14" s="80">
        <v>27</v>
      </c>
      <c r="M14" s="80">
        <v>17</v>
      </c>
      <c r="N14" s="80">
        <v>28</v>
      </c>
    </row>
    <row r="15" spans="2:14" ht="13.5" customHeight="1" x14ac:dyDescent="0.15">
      <c r="B15" s="199"/>
      <c r="C15" s="83"/>
      <c r="D15" s="82" t="s">
        <v>102</v>
      </c>
      <c r="E15" s="80">
        <v>152</v>
      </c>
      <c r="F15" s="80">
        <v>140</v>
      </c>
      <c r="G15" s="80">
        <v>108</v>
      </c>
      <c r="H15" s="80">
        <v>99</v>
      </c>
      <c r="I15" s="80">
        <v>68</v>
      </c>
      <c r="J15" s="80">
        <v>61</v>
      </c>
      <c r="K15" s="80">
        <v>51</v>
      </c>
      <c r="L15" s="80">
        <v>42</v>
      </c>
      <c r="M15" s="80">
        <v>44</v>
      </c>
      <c r="N15" s="80">
        <v>55</v>
      </c>
    </row>
    <row r="16" spans="2:14" ht="13.5" customHeight="1" x14ac:dyDescent="0.15">
      <c r="B16" s="202" t="s">
        <v>47</v>
      </c>
      <c r="C16" s="200" t="s">
        <v>103</v>
      </c>
      <c r="D16" s="201"/>
      <c r="E16" s="80">
        <v>556</v>
      </c>
      <c r="F16" s="80">
        <v>506</v>
      </c>
      <c r="G16" s="80">
        <v>432</v>
      </c>
      <c r="H16" s="80">
        <v>357</v>
      </c>
      <c r="I16" s="80">
        <v>442</v>
      </c>
      <c r="J16" s="80">
        <v>539</v>
      </c>
      <c r="K16" s="80">
        <v>616</v>
      </c>
      <c r="L16" s="80">
        <v>578</v>
      </c>
      <c r="M16" s="80">
        <v>623</v>
      </c>
      <c r="N16" s="80">
        <v>689</v>
      </c>
    </row>
    <row r="17" spans="2:14" ht="13.5" customHeight="1" x14ac:dyDescent="0.15">
      <c r="B17" s="202"/>
      <c r="C17" s="81"/>
      <c r="D17" s="82" t="s">
        <v>98</v>
      </c>
      <c r="E17" s="80">
        <v>0</v>
      </c>
      <c r="F17" s="80">
        <v>4</v>
      </c>
      <c r="G17" s="80">
        <v>6</v>
      </c>
      <c r="H17" s="80">
        <v>0</v>
      </c>
      <c r="I17" s="80">
        <v>4</v>
      </c>
      <c r="J17" s="80">
        <v>10</v>
      </c>
      <c r="K17" s="80">
        <v>11</v>
      </c>
      <c r="L17" s="80">
        <v>10</v>
      </c>
      <c r="M17" s="80">
        <v>9</v>
      </c>
      <c r="N17" s="80">
        <v>5</v>
      </c>
    </row>
    <row r="18" spans="2:14" ht="13.5" customHeight="1" x14ac:dyDescent="0.15">
      <c r="B18" s="202"/>
      <c r="C18" s="81"/>
      <c r="D18" s="82" t="s">
        <v>104</v>
      </c>
      <c r="E18" s="80">
        <v>47</v>
      </c>
      <c r="F18" s="80">
        <v>51</v>
      </c>
      <c r="G18" s="80">
        <v>43</v>
      </c>
      <c r="H18" s="80">
        <v>47</v>
      </c>
      <c r="I18" s="80">
        <v>58</v>
      </c>
      <c r="J18" s="80">
        <v>96</v>
      </c>
      <c r="K18" s="80">
        <v>116</v>
      </c>
      <c r="L18" s="80">
        <v>123</v>
      </c>
      <c r="M18" s="80">
        <v>112</v>
      </c>
      <c r="N18" s="80">
        <v>132</v>
      </c>
    </row>
    <row r="19" spans="2:14" ht="13.5" customHeight="1" x14ac:dyDescent="0.15">
      <c r="B19" s="202"/>
      <c r="C19" s="81"/>
      <c r="D19" s="82" t="s">
        <v>100</v>
      </c>
      <c r="E19" s="80">
        <v>109</v>
      </c>
      <c r="F19" s="80">
        <v>107</v>
      </c>
      <c r="G19" s="80">
        <v>91</v>
      </c>
      <c r="H19" s="80">
        <v>91</v>
      </c>
      <c r="I19" s="80">
        <v>118</v>
      </c>
      <c r="J19" s="80">
        <v>161</v>
      </c>
      <c r="K19" s="80">
        <v>165</v>
      </c>
      <c r="L19" s="80">
        <v>173</v>
      </c>
      <c r="M19" s="80">
        <v>156</v>
      </c>
      <c r="N19" s="80">
        <v>213</v>
      </c>
    </row>
    <row r="20" spans="2:14" ht="13.5" customHeight="1" x14ac:dyDescent="0.15">
      <c r="B20" s="202"/>
      <c r="C20" s="81"/>
      <c r="D20" s="82" t="s">
        <v>101</v>
      </c>
      <c r="E20" s="80">
        <v>185</v>
      </c>
      <c r="F20" s="80">
        <v>169</v>
      </c>
      <c r="G20" s="80">
        <v>143</v>
      </c>
      <c r="H20" s="80">
        <v>107</v>
      </c>
      <c r="I20" s="80">
        <v>115</v>
      </c>
      <c r="J20" s="80">
        <v>149</v>
      </c>
      <c r="K20" s="80">
        <v>173</v>
      </c>
      <c r="L20" s="80">
        <v>144</v>
      </c>
      <c r="M20" s="80">
        <v>199</v>
      </c>
      <c r="N20" s="80">
        <v>168</v>
      </c>
    </row>
    <row r="21" spans="2:14" ht="13.5" customHeight="1" x14ac:dyDescent="0.15">
      <c r="B21" s="202"/>
      <c r="C21" s="83"/>
      <c r="D21" s="82" t="s">
        <v>102</v>
      </c>
      <c r="E21" s="80">
        <v>215</v>
      </c>
      <c r="F21" s="80">
        <v>175</v>
      </c>
      <c r="G21" s="80">
        <v>149</v>
      </c>
      <c r="H21" s="80">
        <v>112</v>
      </c>
      <c r="I21" s="80">
        <v>147</v>
      </c>
      <c r="J21" s="80">
        <v>123</v>
      </c>
      <c r="K21" s="80">
        <v>151</v>
      </c>
      <c r="L21" s="80">
        <v>128</v>
      </c>
      <c r="M21" s="80">
        <v>147</v>
      </c>
      <c r="N21" s="80">
        <v>171</v>
      </c>
    </row>
    <row r="22" spans="2:14" ht="13.5" customHeight="1" x14ac:dyDescent="0.15">
      <c r="B22" s="199" t="s">
        <v>23</v>
      </c>
      <c r="C22" s="200" t="s">
        <v>103</v>
      </c>
      <c r="D22" s="201"/>
      <c r="E22" s="80">
        <v>5394</v>
      </c>
      <c r="F22" s="80">
        <v>5035</v>
      </c>
      <c r="G22" s="80">
        <v>4635</v>
      </c>
      <c r="H22" s="80">
        <v>4251</v>
      </c>
      <c r="I22" s="80">
        <v>3972</v>
      </c>
      <c r="J22" s="80">
        <v>4037</v>
      </c>
      <c r="K22" s="80">
        <v>3976</v>
      </c>
      <c r="L22" s="80">
        <v>3502</v>
      </c>
      <c r="M22" s="80">
        <v>3537</v>
      </c>
      <c r="N22" s="80">
        <v>3678</v>
      </c>
    </row>
    <row r="23" spans="2:14" ht="13.5" customHeight="1" x14ac:dyDescent="0.15">
      <c r="B23" s="199"/>
      <c r="C23" s="81"/>
      <c r="D23" s="82" t="s">
        <v>98</v>
      </c>
      <c r="E23" s="80">
        <v>94</v>
      </c>
      <c r="F23" s="80">
        <v>107</v>
      </c>
      <c r="G23" s="80">
        <v>135</v>
      </c>
      <c r="H23" s="80">
        <v>160</v>
      </c>
      <c r="I23" s="80">
        <v>150</v>
      </c>
      <c r="J23" s="80">
        <v>176</v>
      </c>
      <c r="K23" s="80">
        <v>214</v>
      </c>
      <c r="L23" s="80">
        <v>249</v>
      </c>
      <c r="M23" s="80">
        <v>235</v>
      </c>
      <c r="N23" s="80">
        <v>252</v>
      </c>
    </row>
    <row r="24" spans="2:14" ht="13.5" customHeight="1" x14ac:dyDescent="0.15">
      <c r="B24" s="199"/>
      <c r="C24" s="81"/>
      <c r="D24" s="82" t="s">
        <v>104</v>
      </c>
      <c r="E24" s="80">
        <v>671</v>
      </c>
      <c r="F24" s="80">
        <v>647</v>
      </c>
      <c r="G24" s="80">
        <v>662</v>
      </c>
      <c r="H24" s="80">
        <v>635</v>
      </c>
      <c r="I24" s="80">
        <v>595</v>
      </c>
      <c r="J24" s="80">
        <v>681</v>
      </c>
      <c r="K24" s="80">
        <v>730</v>
      </c>
      <c r="L24" s="80">
        <v>687</v>
      </c>
      <c r="M24" s="80">
        <v>757</v>
      </c>
      <c r="N24" s="80">
        <v>769</v>
      </c>
    </row>
    <row r="25" spans="2:14" ht="13.5" customHeight="1" x14ac:dyDescent="0.15">
      <c r="B25" s="199"/>
      <c r="C25" s="81"/>
      <c r="D25" s="82" t="s">
        <v>100</v>
      </c>
      <c r="E25" s="80">
        <v>1232</v>
      </c>
      <c r="F25" s="80">
        <v>1063</v>
      </c>
      <c r="G25" s="80">
        <v>917</v>
      </c>
      <c r="H25" s="80">
        <v>862</v>
      </c>
      <c r="I25" s="80">
        <v>794</v>
      </c>
      <c r="J25" s="80">
        <v>786</v>
      </c>
      <c r="K25" s="80">
        <v>813</v>
      </c>
      <c r="L25" s="80">
        <v>709</v>
      </c>
      <c r="M25" s="80">
        <v>732</v>
      </c>
      <c r="N25" s="80">
        <v>776</v>
      </c>
    </row>
    <row r="26" spans="2:14" ht="13.5" customHeight="1" x14ac:dyDescent="0.15">
      <c r="B26" s="199"/>
      <c r="C26" s="81"/>
      <c r="D26" s="82" t="s">
        <v>101</v>
      </c>
      <c r="E26" s="80">
        <v>1900</v>
      </c>
      <c r="F26" s="80">
        <v>1693</v>
      </c>
      <c r="G26" s="80">
        <v>1519</v>
      </c>
      <c r="H26" s="80">
        <v>1314</v>
      </c>
      <c r="I26" s="80">
        <v>1248</v>
      </c>
      <c r="J26" s="80">
        <v>1243</v>
      </c>
      <c r="K26" s="80">
        <v>1149</v>
      </c>
      <c r="L26" s="80">
        <v>983</v>
      </c>
      <c r="M26" s="80">
        <v>954</v>
      </c>
      <c r="N26" s="80">
        <v>1022</v>
      </c>
    </row>
    <row r="27" spans="2:14" ht="13.5" customHeight="1" x14ac:dyDescent="0.15">
      <c r="B27" s="199"/>
      <c r="C27" s="83"/>
      <c r="D27" s="82" t="s">
        <v>102</v>
      </c>
      <c r="E27" s="80">
        <v>1497</v>
      </c>
      <c r="F27" s="80">
        <v>1525</v>
      </c>
      <c r="G27" s="80">
        <v>1402</v>
      </c>
      <c r="H27" s="80">
        <v>1280</v>
      </c>
      <c r="I27" s="80">
        <v>1185</v>
      </c>
      <c r="J27" s="80">
        <v>1151</v>
      </c>
      <c r="K27" s="80">
        <v>1070</v>
      </c>
      <c r="L27" s="80">
        <v>874</v>
      </c>
      <c r="M27" s="80">
        <v>859</v>
      </c>
      <c r="N27" s="80">
        <v>859</v>
      </c>
    </row>
    <row r="28" spans="2:14" ht="13.5" customHeight="1" x14ac:dyDescent="0.15">
      <c r="B28" s="199" t="s">
        <v>24</v>
      </c>
      <c r="C28" s="200" t="s">
        <v>103</v>
      </c>
      <c r="D28" s="201"/>
      <c r="E28" s="80">
        <v>5056</v>
      </c>
      <c r="F28" s="80">
        <v>4339</v>
      </c>
      <c r="G28" s="80">
        <v>3639</v>
      </c>
      <c r="H28" s="80">
        <v>3271</v>
      </c>
      <c r="I28" s="80">
        <v>3152</v>
      </c>
      <c r="J28" s="80">
        <v>3216</v>
      </c>
      <c r="K28" s="80">
        <v>3115</v>
      </c>
      <c r="L28" s="80">
        <v>2790</v>
      </c>
      <c r="M28" s="80">
        <v>2686</v>
      </c>
      <c r="N28" s="80">
        <v>2881</v>
      </c>
    </row>
    <row r="29" spans="2:14" ht="13.5" customHeight="1" x14ac:dyDescent="0.15">
      <c r="B29" s="199"/>
      <c r="C29" s="81"/>
      <c r="D29" s="82" t="s">
        <v>98</v>
      </c>
      <c r="E29" s="80">
        <v>114</v>
      </c>
      <c r="F29" s="80">
        <v>161</v>
      </c>
      <c r="G29" s="80">
        <v>170</v>
      </c>
      <c r="H29" s="80">
        <v>204</v>
      </c>
      <c r="I29" s="80">
        <v>238</v>
      </c>
      <c r="J29" s="80">
        <v>248</v>
      </c>
      <c r="K29" s="80">
        <v>317</v>
      </c>
      <c r="L29" s="80">
        <v>343</v>
      </c>
      <c r="M29" s="80">
        <v>268</v>
      </c>
      <c r="N29" s="80">
        <v>285</v>
      </c>
    </row>
    <row r="30" spans="2:14" ht="13.5" customHeight="1" x14ac:dyDescent="0.15">
      <c r="B30" s="199"/>
      <c r="C30" s="81"/>
      <c r="D30" s="82" t="s">
        <v>104</v>
      </c>
      <c r="E30" s="80">
        <v>330</v>
      </c>
      <c r="F30" s="80">
        <v>309</v>
      </c>
      <c r="G30" s="80">
        <v>329</v>
      </c>
      <c r="H30" s="80">
        <v>360</v>
      </c>
      <c r="I30" s="80">
        <v>313</v>
      </c>
      <c r="J30" s="80">
        <v>409</v>
      </c>
      <c r="K30" s="80">
        <v>577</v>
      </c>
      <c r="L30" s="80">
        <v>559</v>
      </c>
      <c r="M30" s="80">
        <v>535</v>
      </c>
      <c r="N30" s="80">
        <v>555</v>
      </c>
    </row>
    <row r="31" spans="2:14" ht="13.5" customHeight="1" x14ac:dyDescent="0.15">
      <c r="B31" s="199"/>
      <c r="C31" s="81"/>
      <c r="D31" s="82" t="s">
        <v>100</v>
      </c>
      <c r="E31" s="80">
        <v>1451</v>
      </c>
      <c r="F31" s="80">
        <v>1187</v>
      </c>
      <c r="G31" s="80">
        <v>805</v>
      </c>
      <c r="H31" s="80">
        <v>684</v>
      </c>
      <c r="I31" s="80">
        <v>609</v>
      </c>
      <c r="J31" s="80">
        <v>563</v>
      </c>
      <c r="K31" s="80">
        <v>566</v>
      </c>
      <c r="L31" s="80">
        <v>473</v>
      </c>
      <c r="M31" s="80">
        <v>487</v>
      </c>
      <c r="N31" s="80">
        <v>534</v>
      </c>
    </row>
    <row r="32" spans="2:14" ht="13.5" customHeight="1" x14ac:dyDescent="0.15">
      <c r="B32" s="199"/>
      <c r="C32" s="81"/>
      <c r="D32" s="82" t="s">
        <v>101</v>
      </c>
      <c r="E32" s="80">
        <v>1513</v>
      </c>
      <c r="F32" s="80">
        <v>1159</v>
      </c>
      <c r="G32" s="80">
        <v>1004</v>
      </c>
      <c r="H32" s="80">
        <v>862</v>
      </c>
      <c r="I32" s="80">
        <v>855</v>
      </c>
      <c r="J32" s="80">
        <v>884</v>
      </c>
      <c r="K32" s="80">
        <v>762</v>
      </c>
      <c r="L32" s="80">
        <v>601</v>
      </c>
      <c r="M32" s="80">
        <v>663</v>
      </c>
      <c r="N32" s="80">
        <v>741</v>
      </c>
    </row>
    <row r="33" spans="2:14" ht="13.5" customHeight="1" x14ac:dyDescent="0.15">
      <c r="B33" s="199"/>
      <c r="C33" s="83"/>
      <c r="D33" s="82" t="s">
        <v>102</v>
      </c>
      <c r="E33" s="80">
        <v>1648</v>
      </c>
      <c r="F33" s="80">
        <v>1523</v>
      </c>
      <c r="G33" s="80">
        <v>1331</v>
      </c>
      <c r="H33" s="80">
        <v>1161</v>
      </c>
      <c r="I33" s="80">
        <v>1137</v>
      </c>
      <c r="J33" s="80">
        <v>1112</v>
      </c>
      <c r="K33" s="80">
        <v>893</v>
      </c>
      <c r="L33" s="80">
        <v>814</v>
      </c>
      <c r="M33" s="80">
        <v>733</v>
      </c>
      <c r="N33" s="80">
        <v>766</v>
      </c>
    </row>
    <row r="34" spans="2:14" ht="13.5" customHeight="1" x14ac:dyDescent="0.15">
      <c r="B34" s="199" t="s">
        <v>25</v>
      </c>
      <c r="C34" s="200" t="s">
        <v>103</v>
      </c>
      <c r="D34" s="201"/>
      <c r="E34" s="80">
        <v>438</v>
      </c>
      <c r="F34" s="80">
        <v>494</v>
      </c>
      <c r="G34" s="80">
        <v>458</v>
      </c>
      <c r="H34" s="80">
        <v>485</v>
      </c>
      <c r="I34" s="80">
        <v>490</v>
      </c>
      <c r="J34" s="80">
        <v>428</v>
      </c>
      <c r="K34" s="80">
        <v>464</v>
      </c>
      <c r="L34" s="80">
        <v>458</v>
      </c>
      <c r="M34" s="80">
        <v>459</v>
      </c>
      <c r="N34" s="80">
        <v>503</v>
      </c>
    </row>
    <row r="35" spans="2:14" ht="13.5" customHeight="1" x14ac:dyDescent="0.15">
      <c r="B35" s="199"/>
      <c r="C35" s="81"/>
      <c r="D35" s="82" t="s">
        <v>98</v>
      </c>
      <c r="E35" s="80">
        <v>2</v>
      </c>
      <c r="F35" s="80">
        <v>1</v>
      </c>
      <c r="G35" s="80">
        <v>1</v>
      </c>
      <c r="H35" s="80">
        <v>1</v>
      </c>
      <c r="I35" s="80">
        <v>2</v>
      </c>
      <c r="J35" s="80">
        <v>1</v>
      </c>
      <c r="K35" s="80">
        <v>6</v>
      </c>
      <c r="L35" s="80">
        <v>2</v>
      </c>
      <c r="M35" s="80">
        <v>3</v>
      </c>
      <c r="N35" s="80">
        <v>3</v>
      </c>
    </row>
    <row r="36" spans="2:14" ht="13.5" customHeight="1" x14ac:dyDescent="0.15">
      <c r="B36" s="199"/>
      <c r="C36" s="81"/>
      <c r="D36" s="82" t="s">
        <v>104</v>
      </c>
      <c r="E36" s="80">
        <v>32</v>
      </c>
      <c r="F36" s="80">
        <v>23</v>
      </c>
      <c r="G36" s="80">
        <v>25</v>
      </c>
      <c r="H36" s="80">
        <v>23</v>
      </c>
      <c r="I36" s="80">
        <v>21</v>
      </c>
      <c r="J36" s="80">
        <v>18</v>
      </c>
      <c r="K36" s="80">
        <v>29</v>
      </c>
      <c r="L36" s="80">
        <v>48</v>
      </c>
      <c r="M36" s="80">
        <v>39</v>
      </c>
      <c r="N36" s="80">
        <v>42</v>
      </c>
    </row>
    <row r="37" spans="2:14" ht="13.5" customHeight="1" x14ac:dyDescent="0.15">
      <c r="B37" s="199"/>
      <c r="C37" s="81"/>
      <c r="D37" s="82" t="s">
        <v>100</v>
      </c>
      <c r="E37" s="80">
        <v>108</v>
      </c>
      <c r="F37" s="80">
        <v>102</v>
      </c>
      <c r="G37" s="80">
        <v>100</v>
      </c>
      <c r="H37" s="80">
        <v>111</v>
      </c>
      <c r="I37" s="80">
        <v>121</v>
      </c>
      <c r="J37" s="80">
        <v>79</v>
      </c>
      <c r="K37" s="80">
        <v>89</v>
      </c>
      <c r="L37" s="80">
        <v>88</v>
      </c>
      <c r="M37" s="80">
        <v>117</v>
      </c>
      <c r="N37" s="80">
        <v>132</v>
      </c>
    </row>
    <row r="38" spans="2:14" ht="13.5" customHeight="1" x14ac:dyDescent="0.15">
      <c r="B38" s="199"/>
      <c r="C38" s="81"/>
      <c r="D38" s="82" t="s">
        <v>101</v>
      </c>
      <c r="E38" s="80">
        <v>156</v>
      </c>
      <c r="F38" s="80">
        <v>179</v>
      </c>
      <c r="G38" s="80">
        <v>171</v>
      </c>
      <c r="H38" s="80">
        <v>199</v>
      </c>
      <c r="I38" s="80">
        <v>182</v>
      </c>
      <c r="J38" s="80">
        <v>187</v>
      </c>
      <c r="K38" s="80">
        <v>190</v>
      </c>
      <c r="L38" s="80">
        <v>151</v>
      </c>
      <c r="M38" s="80">
        <v>157</v>
      </c>
      <c r="N38" s="80">
        <v>195</v>
      </c>
    </row>
    <row r="39" spans="2:14" ht="13.5" customHeight="1" x14ac:dyDescent="0.15">
      <c r="B39" s="199"/>
      <c r="C39" s="83"/>
      <c r="D39" s="82" t="s">
        <v>102</v>
      </c>
      <c r="E39" s="80">
        <v>140</v>
      </c>
      <c r="F39" s="80">
        <v>189</v>
      </c>
      <c r="G39" s="80">
        <v>161</v>
      </c>
      <c r="H39" s="80">
        <v>151</v>
      </c>
      <c r="I39" s="80">
        <v>164</v>
      </c>
      <c r="J39" s="80">
        <v>143</v>
      </c>
      <c r="K39" s="80">
        <v>150</v>
      </c>
      <c r="L39" s="80">
        <v>169</v>
      </c>
      <c r="M39" s="80">
        <v>143</v>
      </c>
      <c r="N39" s="80">
        <v>131</v>
      </c>
    </row>
    <row r="40" spans="2:14" ht="13.5" customHeight="1" x14ac:dyDescent="0.15">
      <c r="B40" s="199" t="s">
        <v>26</v>
      </c>
      <c r="C40" s="200" t="s">
        <v>103</v>
      </c>
      <c r="D40" s="201"/>
      <c r="E40" s="80">
        <v>1374</v>
      </c>
      <c r="F40" s="80">
        <v>1043</v>
      </c>
      <c r="G40" s="80">
        <v>857</v>
      </c>
      <c r="H40" s="80">
        <v>561</v>
      </c>
      <c r="I40" s="80">
        <v>477</v>
      </c>
      <c r="J40" s="80">
        <v>370</v>
      </c>
      <c r="K40" s="80">
        <v>400</v>
      </c>
      <c r="L40" s="80">
        <v>327</v>
      </c>
      <c r="M40" s="80">
        <v>270</v>
      </c>
      <c r="N40" s="80">
        <v>311</v>
      </c>
    </row>
    <row r="41" spans="2:14" ht="13.5" customHeight="1" x14ac:dyDescent="0.15">
      <c r="B41" s="199"/>
      <c r="C41" s="81"/>
      <c r="D41" s="82" t="s">
        <v>98</v>
      </c>
      <c r="E41" s="80">
        <v>1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1</v>
      </c>
      <c r="M41" s="80">
        <v>0</v>
      </c>
      <c r="N41" s="80">
        <v>0</v>
      </c>
    </row>
    <row r="42" spans="2:14" ht="13.5" customHeight="1" x14ac:dyDescent="0.15">
      <c r="B42" s="199"/>
      <c r="C42" s="81"/>
      <c r="D42" s="82" t="s">
        <v>104</v>
      </c>
      <c r="E42" s="80">
        <v>61</v>
      </c>
      <c r="F42" s="80">
        <v>34</v>
      </c>
      <c r="G42" s="80">
        <v>25</v>
      </c>
      <c r="H42" s="80">
        <v>20</v>
      </c>
      <c r="I42" s="80">
        <v>16</v>
      </c>
      <c r="J42" s="80">
        <v>12</v>
      </c>
      <c r="K42" s="80">
        <v>7</v>
      </c>
      <c r="L42" s="80">
        <v>4</v>
      </c>
      <c r="M42" s="80">
        <v>2</v>
      </c>
      <c r="N42" s="80">
        <v>4</v>
      </c>
    </row>
    <row r="43" spans="2:14" ht="13.5" customHeight="1" x14ac:dyDescent="0.15">
      <c r="B43" s="199"/>
      <c r="C43" s="81"/>
      <c r="D43" s="82" t="s">
        <v>100</v>
      </c>
      <c r="E43" s="80">
        <v>398</v>
      </c>
      <c r="F43" s="80">
        <v>292</v>
      </c>
      <c r="G43" s="80">
        <v>215</v>
      </c>
      <c r="H43" s="80">
        <v>108</v>
      </c>
      <c r="I43" s="80">
        <v>97</v>
      </c>
      <c r="J43" s="80">
        <v>57</v>
      </c>
      <c r="K43" s="80">
        <v>64</v>
      </c>
      <c r="L43" s="80">
        <v>41</v>
      </c>
      <c r="M43" s="80">
        <v>36</v>
      </c>
      <c r="N43" s="80">
        <v>56</v>
      </c>
    </row>
    <row r="44" spans="2:14" ht="13.5" customHeight="1" x14ac:dyDescent="0.15">
      <c r="B44" s="199"/>
      <c r="C44" s="81"/>
      <c r="D44" s="82" t="s">
        <v>101</v>
      </c>
      <c r="E44" s="80">
        <v>522</v>
      </c>
      <c r="F44" s="80">
        <v>396</v>
      </c>
      <c r="G44" s="80">
        <v>311</v>
      </c>
      <c r="H44" s="80">
        <v>199</v>
      </c>
      <c r="I44" s="80">
        <v>186</v>
      </c>
      <c r="J44" s="80">
        <v>160</v>
      </c>
      <c r="K44" s="80">
        <v>188</v>
      </c>
      <c r="L44" s="80">
        <v>144</v>
      </c>
      <c r="M44" s="80">
        <v>104</v>
      </c>
      <c r="N44" s="80">
        <v>130</v>
      </c>
    </row>
    <row r="45" spans="2:14" ht="13.5" customHeight="1" x14ac:dyDescent="0.15">
      <c r="B45" s="199"/>
      <c r="C45" s="83"/>
      <c r="D45" s="82" t="s">
        <v>102</v>
      </c>
      <c r="E45" s="80">
        <v>392</v>
      </c>
      <c r="F45" s="80">
        <v>321</v>
      </c>
      <c r="G45" s="80">
        <v>306</v>
      </c>
      <c r="H45" s="80">
        <v>234</v>
      </c>
      <c r="I45" s="80">
        <v>178</v>
      </c>
      <c r="J45" s="80">
        <v>141</v>
      </c>
      <c r="K45" s="80">
        <v>141</v>
      </c>
      <c r="L45" s="80">
        <v>137</v>
      </c>
      <c r="M45" s="80">
        <v>128</v>
      </c>
      <c r="N45" s="80">
        <v>121</v>
      </c>
    </row>
    <row r="46" spans="2:14" ht="13.5" customHeight="1" x14ac:dyDescent="0.15">
      <c r="B46" s="199" t="s">
        <v>27</v>
      </c>
      <c r="C46" s="200" t="s">
        <v>103</v>
      </c>
      <c r="D46" s="201"/>
      <c r="E46" s="80">
        <v>172677</v>
      </c>
      <c r="F46" s="80">
        <v>155210</v>
      </c>
      <c r="G46" s="80">
        <v>130240</v>
      </c>
      <c r="H46" s="80">
        <v>112391</v>
      </c>
      <c r="I46" s="80">
        <v>98803</v>
      </c>
      <c r="J46" s="80">
        <v>85859</v>
      </c>
      <c r="K46" s="80">
        <v>77855</v>
      </c>
      <c r="L46" s="80">
        <v>50701</v>
      </c>
      <c r="M46" s="80">
        <v>46587</v>
      </c>
      <c r="N46" s="80">
        <v>58374</v>
      </c>
    </row>
    <row r="47" spans="2:14" ht="13.5" customHeight="1" x14ac:dyDescent="0.15">
      <c r="B47" s="199"/>
      <c r="C47" s="81"/>
      <c r="D47" s="82" t="s">
        <v>98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</row>
    <row r="48" spans="2:14" ht="13.5" customHeight="1" x14ac:dyDescent="0.15">
      <c r="B48" s="199"/>
      <c r="C48" s="81"/>
      <c r="D48" s="82" t="s">
        <v>104</v>
      </c>
      <c r="E48" s="80">
        <v>17269</v>
      </c>
      <c r="F48" s="80">
        <v>16021</v>
      </c>
      <c r="G48" s="80">
        <v>12914</v>
      </c>
      <c r="H48" s="80">
        <v>10712</v>
      </c>
      <c r="I48" s="80">
        <v>9543</v>
      </c>
      <c r="J48" s="80">
        <v>7400</v>
      </c>
      <c r="K48" s="80">
        <v>6223</v>
      </c>
      <c r="L48" s="80">
        <v>4162</v>
      </c>
      <c r="M48" s="80">
        <v>3982</v>
      </c>
      <c r="N48" s="80">
        <v>4464</v>
      </c>
    </row>
    <row r="49" spans="2:14" ht="13.5" customHeight="1" x14ac:dyDescent="0.15">
      <c r="B49" s="199"/>
      <c r="C49" s="81"/>
      <c r="D49" s="82" t="s">
        <v>100</v>
      </c>
      <c r="E49" s="80">
        <v>39739</v>
      </c>
      <c r="F49" s="80">
        <v>34895</v>
      </c>
      <c r="G49" s="80">
        <v>28005</v>
      </c>
      <c r="H49" s="80">
        <v>23611</v>
      </c>
      <c r="I49" s="80">
        <v>20473</v>
      </c>
      <c r="J49" s="80">
        <v>16814</v>
      </c>
      <c r="K49" s="80">
        <v>14810</v>
      </c>
      <c r="L49" s="80">
        <v>9475</v>
      </c>
      <c r="M49" s="80">
        <v>8633</v>
      </c>
      <c r="N49" s="80">
        <v>10944</v>
      </c>
    </row>
    <row r="50" spans="2:14" ht="13.5" customHeight="1" x14ac:dyDescent="0.15">
      <c r="B50" s="199"/>
      <c r="C50" s="81"/>
      <c r="D50" s="82" t="s">
        <v>101</v>
      </c>
      <c r="E50" s="80">
        <v>73255</v>
      </c>
      <c r="F50" s="80">
        <v>65490</v>
      </c>
      <c r="G50" s="80">
        <v>54765</v>
      </c>
      <c r="H50" s="80">
        <v>47783</v>
      </c>
      <c r="I50" s="80">
        <v>42485</v>
      </c>
      <c r="J50" s="80">
        <v>37819</v>
      </c>
      <c r="K50" s="80">
        <v>35271</v>
      </c>
      <c r="L50" s="80">
        <v>23712</v>
      </c>
      <c r="M50" s="80">
        <v>21524</v>
      </c>
      <c r="N50" s="80">
        <v>26895</v>
      </c>
    </row>
    <row r="51" spans="2:14" ht="13.5" customHeight="1" x14ac:dyDescent="0.15">
      <c r="B51" s="199"/>
      <c r="C51" s="83"/>
      <c r="D51" s="82" t="s">
        <v>102</v>
      </c>
      <c r="E51" s="80">
        <v>42414</v>
      </c>
      <c r="F51" s="80">
        <v>38804</v>
      </c>
      <c r="G51" s="80">
        <v>34556</v>
      </c>
      <c r="H51" s="80">
        <v>30285</v>
      </c>
      <c r="I51" s="80">
        <v>26302</v>
      </c>
      <c r="J51" s="80">
        <v>23826</v>
      </c>
      <c r="K51" s="80">
        <v>21551</v>
      </c>
      <c r="L51" s="80">
        <v>13352</v>
      </c>
      <c r="M51" s="80">
        <v>12448</v>
      </c>
      <c r="N51" s="80">
        <v>16071</v>
      </c>
    </row>
    <row r="52" spans="2:14" ht="13.5" customHeight="1" x14ac:dyDescent="0.15">
      <c r="B52" s="199" t="s">
        <v>28</v>
      </c>
      <c r="C52" s="200" t="s">
        <v>103</v>
      </c>
      <c r="D52" s="201"/>
      <c r="E52" s="80">
        <v>507</v>
      </c>
      <c r="F52" s="80">
        <v>666</v>
      </c>
      <c r="G52" s="80">
        <v>627</v>
      </c>
      <c r="H52" s="80">
        <v>648</v>
      </c>
      <c r="I52" s="80">
        <v>871</v>
      </c>
      <c r="J52" s="80">
        <v>742</v>
      </c>
      <c r="K52" s="80">
        <v>701</v>
      </c>
      <c r="L52" s="80">
        <v>587</v>
      </c>
      <c r="M52" s="80">
        <v>430</v>
      </c>
      <c r="N52" s="80">
        <v>501</v>
      </c>
    </row>
    <row r="53" spans="2:14" ht="13.5" customHeight="1" x14ac:dyDescent="0.15">
      <c r="B53" s="199"/>
      <c r="C53" s="81"/>
      <c r="D53" s="82" t="s">
        <v>98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</row>
    <row r="54" spans="2:14" ht="12.75" customHeight="1" x14ac:dyDescent="0.15">
      <c r="B54" s="199"/>
      <c r="C54" s="81"/>
      <c r="D54" s="82" t="s">
        <v>104</v>
      </c>
      <c r="E54" s="80">
        <v>14</v>
      </c>
      <c r="F54" s="80">
        <v>7</v>
      </c>
      <c r="G54" s="80">
        <v>4</v>
      </c>
      <c r="H54" s="80">
        <v>6</v>
      </c>
      <c r="I54" s="80">
        <v>9</v>
      </c>
      <c r="J54" s="80">
        <v>6</v>
      </c>
      <c r="K54" s="80">
        <v>3</v>
      </c>
      <c r="L54" s="80">
        <v>4</v>
      </c>
      <c r="M54" s="80">
        <v>3</v>
      </c>
      <c r="N54" s="80">
        <v>2</v>
      </c>
    </row>
    <row r="55" spans="2:14" ht="12.75" customHeight="1" x14ac:dyDescent="0.15">
      <c r="B55" s="199"/>
      <c r="C55" s="81"/>
      <c r="D55" s="82" t="s">
        <v>100</v>
      </c>
      <c r="E55" s="80">
        <v>27</v>
      </c>
      <c r="F55" s="80">
        <v>27</v>
      </c>
      <c r="G55" s="80">
        <v>38</v>
      </c>
      <c r="H55" s="80">
        <v>27</v>
      </c>
      <c r="I55" s="80">
        <v>61</v>
      </c>
      <c r="J55" s="80">
        <v>48</v>
      </c>
      <c r="K55" s="80">
        <v>60</v>
      </c>
      <c r="L55" s="80">
        <v>41</v>
      </c>
      <c r="M55" s="80">
        <v>31</v>
      </c>
      <c r="N55" s="80">
        <v>26</v>
      </c>
    </row>
    <row r="56" spans="2:14" ht="12.75" customHeight="1" x14ac:dyDescent="0.15">
      <c r="B56" s="199"/>
      <c r="C56" s="81"/>
      <c r="D56" s="82" t="s">
        <v>101</v>
      </c>
      <c r="E56" s="80">
        <v>177</v>
      </c>
      <c r="F56" s="80">
        <v>258</v>
      </c>
      <c r="G56" s="80">
        <v>257</v>
      </c>
      <c r="H56" s="80">
        <v>251</v>
      </c>
      <c r="I56" s="80">
        <v>331</v>
      </c>
      <c r="J56" s="80">
        <v>320</v>
      </c>
      <c r="K56" s="80">
        <v>305</v>
      </c>
      <c r="L56" s="80">
        <v>221</v>
      </c>
      <c r="M56" s="80">
        <v>164</v>
      </c>
      <c r="N56" s="80">
        <v>175</v>
      </c>
    </row>
    <row r="57" spans="2:14" ht="12.75" customHeight="1" x14ac:dyDescent="0.15">
      <c r="B57" s="199"/>
      <c r="C57" s="83"/>
      <c r="D57" s="82" t="s">
        <v>102</v>
      </c>
      <c r="E57" s="80">
        <v>289</v>
      </c>
      <c r="F57" s="80">
        <v>374</v>
      </c>
      <c r="G57" s="80">
        <v>328</v>
      </c>
      <c r="H57" s="80">
        <v>364</v>
      </c>
      <c r="I57" s="80">
        <v>470</v>
      </c>
      <c r="J57" s="80">
        <v>368</v>
      </c>
      <c r="K57" s="80">
        <v>333</v>
      </c>
      <c r="L57" s="80">
        <v>321</v>
      </c>
      <c r="M57" s="80">
        <v>232</v>
      </c>
      <c r="N57" s="80">
        <v>298</v>
      </c>
    </row>
    <row r="58" spans="2:14" ht="12.75" customHeight="1" x14ac:dyDescent="0.15">
      <c r="B58" s="198" t="s">
        <v>29</v>
      </c>
      <c r="C58" s="200" t="s">
        <v>103</v>
      </c>
      <c r="D58" s="201"/>
      <c r="E58" s="80">
        <v>3950</v>
      </c>
      <c r="F58" s="80">
        <v>3720</v>
      </c>
      <c r="G58" s="80">
        <v>3196</v>
      </c>
      <c r="H58" s="80">
        <v>2888</v>
      </c>
      <c r="I58" s="80">
        <v>2791</v>
      </c>
      <c r="J58" s="80">
        <v>2348</v>
      </c>
      <c r="K58" s="80">
        <v>2179</v>
      </c>
      <c r="L58" s="80">
        <v>1859</v>
      </c>
      <c r="M58" s="80">
        <v>1958</v>
      </c>
      <c r="N58" s="80">
        <v>2087</v>
      </c>
    </row>
    <row r="59" spans="2:14" ht="12.75" customHeight="1" x14ac:dyDescent="0.15">
      <c r="B59" s="199"/>
      <c r="C59" s="81"/>
      <c r="D59" s="82" t="s">
        <v>98</v>
      </c>
      <c r="E59" s="80">
        <v>85</v>
      </c>
      <c r="F59" s="80">
        <v>93</v>
      </c>
      <c r="G59" s="80">
        <v>96</v>
      </c>
      <c r="H59" s="80">
        <v>85</v>
      </c>
      <c r="I59" s="80">
        <v>77</v>
      </c>
      <c r="J59" s="80">
        <v>63</v>
      </c>
      <c r="K59" s="80">
        <v>58</v>
      </c>
      <c r="L59" s="80">
        <v>86</v>
      </c>
      <c r="M59" s="80">
        <v>88</v>
      </c>
      <c r="N59" s="80">
        <v>78</v>
      </c>
    </row>
    <row r="60" spans="2:14" ht="12.75" customHeight="1" x14ac:dyDescent="0.15">
      <c r="B60" s="199"/>
      <c r="C60" s="81"/>
      <c r="D60" s="82" t="s">
        <v>104</v>
      </c>
      <c r="E60" s="80">
        <v>936</v>
      </c>
      <c r="F60" s="80">
        <v>906</v>
      </c>
      <c r="G60" s="80">
        <v>698</v>
      </c>
      <c r="H60" s="80">
        <v>727</v>
      </c>
      <c r="I60" s="80">
        <v>805</v>
      </c>
      <c r="J60" s="80">
        <v>640</v>
      </c>
      <c r="K60" s="80">
        <v>604</v>
      </c>
      <c r="L60" s="80">
        <v>555</v>
      </c>
      <c r="M60" s="80">
        <v>585</v>
      </c>
      <c r="N60" s="80">
        <v>602</v>
      </c>
    </row>
    <row r="61" spans="2:14" ht="12.75" customHeight="1" x14ac:dyDescent="0.15">
      <c r="B61" s="199"/>
      <c r="C61" s="81"/>
      <c r="D61" s="82" t="s">
        <v>100</v>
      </c>
      <c r="E61" s="80">
        <v>588</v>
      </c>
      <c r="F61" s="80">
        <v>592</v>
      </c>
      <c r="G61" s="80">
        <v>500</v>
      </c>
      <c r="H61" s="80">
        <v>443</v>
      </c>
      <c r="I61" s="80">
        <v>434</v>
      </c>
      <c r="J61" s="80">
        <v>381</v>
      </c>
      <c r="K61" s="80">
        <v>377</v>
      </c>
      <c r="L61" s="80">
        <v>335</v>
      </c>
      <c r="M61" s="80">
        <v>355</v>
      </c>
      <c r="N61" s="80">
        <v>437</v>
      </c>
    </row>
    <row r="62" spans="2:14" ht="12.75" customHeight="1" x14ac:dyDescent="0.15">
      <c r="B62" s="199"/>
      <c r="C62" s="81"/>
      <c r="D62" s="82" t="s">
        <v>101</v>
      </c>
      <c r="E62" s="80">
        <v>1507</v>
      </c>
      <c r="F62" s="80">
        <v>1338</v>
      </c>
      <c r="G62" s="80">
        <v>1206</v>
      </c>
      <c r="H62" s="80">
        <v>1053</v>
      </c>
      <c r="I62" s="80">
        <v>936</v>
      </c>
      <c r="J62" s="80">
        <v>808</v>
      </c>
      <c r="K62" s="80">
        <v>749</v>
      </c>
      <c r="L62" s="80">
        <v>541</v>
      </c>
      <c r="M62" s="80">
        <v>584</v>
      </c>
      <c r="N62" s="80">
        <v>610</v>
      </c>
    </row>
    <row r="63" spans="2:14" ht="12.75" customHeight="1" x14ac:dyDescent="0.15">
      <c r="B63" s="199"/>
      <c r="C63" s="83"/>
      <c r="D63" s="82" t="s">
        <v>102</v>
      </c>
      <c r="E63" s="80">
        <v>834</v>
      </c>
      <c r="F63" s="80">
        <v>791</v>
      </c>
      <c r="G63" s="80">
        <v>696</v>
      </c>
      <c r="H63" s="80">
        <v>580</v>
      </c>
      <c r="I63" s="80">
        <v>539</v>
      </c>
      <c r="J63" s="80">
        <v>456</v>
      </c>
      <c r="K63" s="80">
        <v>391</v>
      </c>
      <c r="L63" s="80">
        <v>342</v>
      </c>
      <c r="M63" s="80">
        <v>346</v>
      </c>
      <c r="N63" s="80">
        <v>360</v>
      </c>
    </row>
    <row r="64" spans="2:14" ht="12.75" customHeight="1" x14ac:dyDescent="0.15">
      <c r="B64" s="198" t="s">
        <v>30</v>
      </c>
      <c r="C64" s="200" t="s">
        <v>103</v>
      </c>
      <c r="D64" s="201"/>
      <c r="E64" s="80">
        <v>573</v>
      </c>
      <c r="F64" s="80">
        <v>539</v>
      </c>
      <c r="G64" s="80">
        <v>555</v>
      </c>
      <c r="H64" s="80">
        <v>426</v>
      </c>
      <c r="I64" s="80">
        <v>344</v>
      </c>
      <c r="J64" s="80">
        <v>296</v>
      </c>
      <c r="K64" s="80">
        <v>316</v>
      </c>
      <c r="L64" s="80">
        <v>256</v>
      </c>
      <c r="M64" s="80">
        <v>283</v>
      </c>
      <c r="N64" s="80">
        <v>234</v>
      </c>
    </row>
    <row r="65" spans="2:14" ht="12.75" customHeight="1" x14ac:dyDescent="0.15">
      <c r="B65" s="199"/>
      <c r="C65" s="81"/>
      <c r="D65" s="82" t="s">
        <v>98</v>
      </c>
      <c r="E65" s="80">
        <v>2</v>
      </c>
      <c r="F65" s="80">
        <v>0</v>
      </c>
      <c r="G65" s="80">
        <v>1</v>
      </c>
      <c r="H65" s="80">
        <v>0</v>
      </c>
      <c r="I65" s="80">
        <v>1</v>
      </c>
      <c r="J65" s="80">
        <v>0</v>
      </c>
      <c r="K65" s="80">
        <v>4</v>
      </c>
      <c r="L65" s="80">
        <v>3</v>
      </c>
      <c r="M65" s="80">
        <v>1</v>
      </c>
      <c r="N65" s="80">
        <v>1</v>
      </c>
    </row>
    <row r="66" spans="2:14" ht="12.75" customHeight="1" x14ac:dyDescent="0.15">
      <c r="B66" s="199"/>
      <c r="C66" s="81"/>
      <c r="D66" s="82" t="s">
        <v>104</v>
      </c>
      <c r="E66" s="80">
        <v>115</v>
      </c>
      <c r="F66" s="80">
        <v>113</v>
      </c>
      <c r="G66" s="80">
        <v>126</v>
      </c>
      <c r="H66" s="80">
        <v>90</v>
      </c>
      <c r="I66" s="80">
        <v>75</v>
      </c>
      <c r="J66" s="80">
        <v>61</v>
      </c>
      <c r="K66" s="80">
        <v>56</v>
      </c>
      <c r="L66" s="80">
        <v>49</v>
      </c>
      <c r="M66" s="80">
        <v>73</v>
      </c>
      <c r="N66" s="80">
        <v>46</v>
      </c>
    </row>
    <row r="67" spans="2:14" ht="12.75" customHeight="1" x14ac:dyDescent="0.15">
      <c r="B67" s="199"/>
      <c r="C67" s="81"/>
      <c r="D67" s="82" t="s">
        <v>100</v>
      </c>
      <c r="E67" s="80">
        <v>161</v>
      </c>
      <c r="F67" s="80">
        <v>131</v>
      </c>
      <c r="G67" s="80">
        <v>127</v>
      </c>
      <c r="H67" s="80">
        <v>107</v>
      </c>
      <c r="I67" s="80">
        <v>75</v>
      </c>
      <c r="J67" s="80">
        <v>78</v>
      </c>
      <c r="K67" s="80">
        <v>88</v>
      </c>
      <c r="L67" s="80">
        <v>57</v>
      </c>
      <c r="M67" s="80">
        <v>66</v>
      </c>
      <c r="N67" s="80">
        <v>59</v>
      </c>
    </row>
    <row r="68" spans="2:14" ht="12.75" customHeight="1" x14ac:dyDescent="0.15">
      <c r="B68" s="199"/>
      <c r="C68" s="81"/>
      <c r="D68" s="82" t="s">
        <v>101</v>
      </c>
      <c r="E68" s="80">
        <v>230</v>
      </c>
      <c r="F68" s="80">
        <v>232</v>
      </c>
      <c r="G68" s="80">
        <v>226</v>
      </c>
      <c r="H68" s="80">
        <v>184</v>
      </c>
      <c r="I68" s="80">
        <v>155</v>
      </c>
      <c r="J68" s="80">
        <v>126</v>
      </c>
      <c r="K68" s="80">
        <v>132</v>
      </c>
      <c r="L68" s="80">
        <v>122</v>
      </c>
      <c r="M68" s="80">
        <v>106</v>
      </c>
      <c r="N68" s="80">
        <v>86</v>
      </c>
    </row>
    <row r="69" spans="2:14" ht="12.75" customHeight="1" x14ac:dyDescent="0.15">
      <c r="B69" s="199"/>
      <c r="C69" s="83"/>
      <c r="D69" s="82" t="s">
        <v>102</v>
      </c>
      <c r="E69" s="80">
        <v>65</v>
      </c>
      <c r="F69" s="80">
        <v>63</v>
      </c>
      <c r="G69" s="80">
        <v>75</v>
      </c>
      <c r="H69" s="80">
        <v>45</v>
      </c>
      <c r="I69" s="80">
        <v>38</v>
      </c>
      <c r="J69" s="80">
        <v>31</v>
      </c>
      <c r="K69" s="80">
        <v>36</v>
      </c>
      <c r="L69" s="80">
        <v>25</v>
      </c>
      <c r="M69" s="80">
        <v>37</v>
      </c>
      <c r="N69" s="80">
        <v>42</v>
      </c>
    </row>
    <row r="70" spans="2:14" ht="12.75" customHeight="1" x14ac:dyDescent="0.15">
      <c r="B70" s="199" t="s">
        <v>31</v>
      </c>
      <c r="C70" s="200" t="s">
        <v>103</v>
      </c>
      <c r="D70" s="201"/>
      <c r="E70" s="80">
        <v>93</v>
      </c>
      <c r="F70" s="80">
        <v>76</v>
      </c>
      <c r="G70" s="80">
        <v>85</v>
      </c>
      <c r="H70" s="80">
        <v>71</v>
      </c>
      <c r="I70" s="80">
        <v>70</v>
      </c>
      <c r="J70" s="80">
        <v>61</v>
      </c>
      <c r="K70" s="80">
        <v>71</v>
      </c>
      <c r="L70" s="80">
        <v>74</v>
      </c>
      <c r="M70" s="80">
        <v>65</v>
      </c>
      <c r="N70" s="80">
        <v>59</v>
      </c>
    </row>
    <row r="71" spans="2:14" ht="12.75" customHeight="1" x14ac:dyDescent="0.15">
      <c r="B71" s="199"/>
      <c r="C71" s="81"/>
      <c r="D71" s="82" t="s">
        <v>98</v>
      </c>
      <c r="E71" s="80">
        <v>2</v>
      </c>
      <c r="F71" s="80">
        <v>5</v>
      </c>
      <c r="G71" s="80">
        <v>3</v>
      </c>
      <c r="H71" s="80">
        <v>11</v>
      </c>
      <c r="I71" s="80">
        <v>4</v>
      </c>
      <c r="J71" s="80">
        <v>2</v>
      </c>
      <c r="K71" s="80">
        <v>4</v>
      </c>
      <c r="L71" s="80">
        <v>7</v>
      </c>
      <c r="M71" s="80">
        <v>6</v>
      </c>
      <c r="N71" s="80">
        <v>5</v>
      </c>
    </row>
    <row r="72" spans="2:14" ht="12.75" customHeight="1" x14ac:dyDescent="0.15">
      <c r="B72" s="199"/>
      <c r="C72" s="81"/>
      <c r="D72" s="82" t="s">
        <v>104</v>
      </c>
      <c r="E72" s="80">
        <v>6</v>
      </c>
      <c r="F72" s="80">
        <v>7</v>
      </c>
      <c r="G72" s="80">
        <v>7</v>
      </c>
      <c r="H72" s="80">
        <v>8</v>
      </c>
      <c r="I72" s="80">
        <v>5</v>
      </c>
      <c r="J72" s="80">
        <v>6</v>
      </c>
      <c r="K72" s="80">
        <v>7</v>
      </c>
      <c r="L72" s="80">
        <v>7</v>
      </c>
      <c r="M72" s="80">
        <v>8</v>
      </c>
      <c r="N72" s="80">
        <v>5</v>
      </c>
    </row>
    <row r="73" spans="2:14" ht="12.75" customHeight="1" x14ac:dyDescent="0.15">
      <c r="B73" s="199"/>
      <c r="C73" s="81"/>
      <c r="D73" s="82" t="s">
        <v>100</v>
      </c>
      <c r="E73" s="80">
        <v>8</v>
      </c>
      <c r="F73" s="80">
        <v>3</v>
      </c>
      <c r="G73" s="80">
        <v>3</v>
      </c>
      <c r="H73" s="80">
        <v>6</v>
      </c>
      <c r="I73" s="80">
        <v>6</v>
      </c>
      <c r="J73" s="80">
        <v>3</v>
      </c>
      <c r="K73" s="80">
        <v>4</v>
      </c>
      <c r="L73" s="80">
        <v>4</v>
      </c>
      <c r="M73" s="80">
        <v>5</v>
      </c>
      <c r="N73" s="80">
        <v>5</v>
      </c>
    </row>
    <row r="74" spans="2:14" ht="12.75" customHeight="1" x14ac:dyDescent="0.15">
      <c r="B74" s="199"/>
      <c r="C74" s="81"/>
      <c r="D74" s="82" t="s">
        <v>101</v>
      </c>
      <c r="E74" s="80">
        <v>25</v>
      </c>
      <c r="F74" s="80">
        <v>14</v>
      </c>
      <c r="G74" s="80">
        <v>21</v>
      </c>
      <c r="H74" s="80">
        <v>13</v>
      </c>
      <c r="I74" s="80">
        <v>16</v>
      </c>
      <c r="J74" s="80">
        <v>14</v>
      </c>
      <c r="K74" s="80">
        <v>10</v>
      </c>
      <c r="L74" s="80">
        <v>12</v>
      </c>
      <c r="M74" s="80">
        <v>10</v>
      </c>
      <c r="N74" s="80">
        <v>15</v>
      </c>
    </row>
    <row r="75" spans="2:14" ht="12.75" customHeight="1" x14ac:dyDescent="0.15">
      <c r="B75" s="199"/>
      <c r="C75" s="83"/>
      <c r="D75" s="82" t="s">
        <v>102</v>
      </c>
      <c r="E75" s="80">
        <v>52</v>
      </c>
      <c r="F75" s="80">
        <v>47</v>
      </c>
      <c r="G75" s="80">
        <v>51</v>
      </c>
      <c r="H75" s="80">
        <v>33</v>
      </c>
      <c r="I75" s="80">
        <v>39</v>
      </c>
      <c r="J75" s="80">
        <v>36</v>
      </c>
      <c r="K75" s="80">
        <v>46</v>
      </c>
      <c r="L75" s="80">
        <v>44</v>
      </c>
      <c r="M75" s="80">
        <v>36</v>
      </c>
      <c r="N75" s="80">
        <v>29</v>
      </c>
    </row>
    <row r="76" spans="2:14" ht="12.75" customHeight="1" x14ac:dyDescent="0.15">
      <c r="B76" s="198" t="s">
        <v>105</v>
      </c>
      <c r="C76" s="200" t="s">
        <v>103</v>
      </c>
      <c r="D76" s="201"/>
      <c r="E76" s="80">
        <v>157</v>
      </c>
      <c r="F76" s="80">
        <v>159</v>
      </c>
      <c r="G76" s="80">
        <v>148</v>
      </c>
      <c r="H76" s="80">
        <v>183</v>
      </c>
      <c r="I76" s="80">
        <v>183</v>
      </c>
      <c r="J76" s="80">
        <v>268</v>
      </c>
      <c r="K76" s="80">
        <v>260</v>
      </c>
      <c r="L76" s="80">
        <v>298</v>
      </c>
      <c r="M76" s="80">
        <v>326</v>
      </c>
      <c r="N76" s="80">
        <v>335</v>
      </c>
    </row>
    <row r="77" spans="2:14" ht="12.75" customHeight="1" x14ac:dyDescent="0.15">
      <c r="B77" s="199"/>
      <c r="C77" s="81"/>
      <c r="D77" s="82" t="s">
        <v>98</v>
      </c>
      <c r="E77" s="80">
        <v>36</v>
      </c>
      <c r="F77" s="80">
        <v>33</v>
      </c>
      <c r="G77" s="80">
        <v>31</v>
      </c>
      <c r="H77" s="80">
        <v>32</v>
      </c>
      <c r="I77" s="80">
        <v>21</v>
      </c>
      <c r="J77" s="80">
        <v>36</v>
      </c>
      <c r="K77" s="80">
        <v>29</v>
      </c>
      <c r="L77" s="80">
        <v>31</v>
      </c>
      <c r="M77" s="80">
        <v>28</v>
      </c>
      <c r="N77" s="80">
        <v>38</v>
      </c>
    </row>
    <row r="78" spans="2:14" ht="12.75" customHeight="1" x14ac:dyDescent="0.15">
      <c r="B78" s="199"/>
      <c r="C78" s="81"/>
      <c r="D78" s="82" t="s">
        <v>104</v>
      </c>
      <c r="E78" s="80">
        <v>54</v>
      </c>
      <c r="F78" s="80">
        <v>71</v>
      </c>
      <c r="G78" s="80">
        <v>51</v>
      </c>
      <c r="H78" s="80">
        <v>67</v>
      </c>
      <c r="I78" s="80">
        <v>50</v>
      </c>
      <c r="J78" s="80">
        <v>65</v>
      </c>
      <c r="K78" s="80">
        <v>77</v>
      </c>
      <c r="L78" s="80">
        <v>66</v>
      </c>
      <c r="M78" s="80">
        <v>66</v>
      </c>
      <c r="N78" s="80">
        <v>69</v>
      </c>
    </row>
    <row r="79" spans="2:14" ht="12.75" customHeight="1" x14ac:dyDescent="0.15">
      <c r="B79" s="199"/>
      <c r="C79" s="81"/>
      <c r="D79" s="82" t="s">
        <v>100</v>
      </c>
      <c r="E79" s="80">
        <v>22</v>
      </c>
      <c r="F79" s="80">
        <v>22</v>
      </c>
      <c r="G79" s="80">
        <v>24</v>
      </c>
      <c r="H79" s="80">
        <v>35</v>
      </c>
      <c r="I79" s="80">
        <v>40</v>
      </c>
      <c r="J79" s="80">
        <v>79</v>
      </c>
      <c r="K79" s="80">
        <v>64</v>
      </c>
      <c r="L79" s="80">
        <v>91</v>
      </c>
      <c r="M79" s="80">
        <v>107</v>
      </c>
      <c r="N79" s="80">
        <v>109</v>
      </c>
    </row>
    <row r="80" spans="2:14" ht="12.75" customHeight="1" x14ac:dyDescent="0.15">
      <c r="B80" s="199"/>
      <c r="C80" s="81"/>
      <c r="D80" s="82" t="s">
        <v>101</v>
      </c>
      <c r="E80" s="80">
        <v>28</v>
      </c>
      <c r="F80" s="80">
        <v>21</v>
      </c>
      <c r="G80" s="80">
        <v>32</v>
      </c>
      <c r="H80" s="80">
        <v>35</v>
      </c>
      <c r="I80" s="80">
        <v>42</v>
      </c>
      <c r="J80" s="80">
        <v>59</v>
      </c>
      <c r="K80" s="80">
        <v>65</v>
      </c>
      <c r="L80" s="80">
        <v>79</v>
      </c>
      <c r="M80" s="80">
        <v>84</v>
      </c>
      <c r="N80" s="80">
        <v>90</v>
      </c>
    </row>
    <row r="81" spans="2:14" ht="12.75" customHeight="1" x14ac:dyDescent="0.15">
      <c r="B81" s="199"/>
      <c r="C81" s="83"/>
      <c r="D81" s="82" t="s">
        <v>102</v>
      </c>
      <c r="E81" s="84">
        <v>17</v>
      </c>
      <c r="F81" s="84">
        <v>12</v>
      </c>
      <c r="G81" s="84">
        <v>10</v>
      </c>
      <c r="H81" s="84">
        <v>14</v>
      </c>
      <c r="I81" s="84">
        <v>30</v>
      </c>
      <c r="J81" s="84">
        <v>29</v>
      </c>
      <c r="K81" s="84">
        <v>25</v>
      </c>
      <c r="L81" s="84">
        <v>31</v>
      </c>
      <c r="M81" s="84">
        <v>41</v>
      </c>
      <c r="N81" s="84">
        <v>29</v>
      </c>
    </row>
  </sheetData>
  <mergeCells count="36">
    <mergeCell ref="K2:K3"/>
    <mergeCell ref="L2:L3"/>
    <mergeCell ref="M2:M3"/>
    <mergeCell ref="N2:N3"/>
    <mergeCell ref="B4:B9"/>
    <mergeCell ref="C4:D4"/>
    <mergeCell ref="E2:E3"/>
    <mergeCell ref="F2:F3"/>
    <mergeCell ref="G2:G3"/>
    <mergeCell ref="H2:H3"/>
    <mergeCell ref="I2:I3"/>
    <mergeCell ref="J2:J3"/>
    <mergeCell ref="B10:B15"/>
    <mergeCell ref="C10:D10"/>
    <mergeCell ref="B16:B21"/>
    <mergeCell ref="C16:D16"/>
    <mergeCell ref="B22:B27"/>
    <mergeCell ref="C22:D22"/>
    <mergeCell ref="B28:B33"/>
    <mergeCell ref="C28:D28"/>
    <mergeCell ref="B34:B39"/>
    <mergeCell ref="C34:D34"/>
    <mergeCell ref="B40:B45"/>
    <mergeCell ref="C40:D40"/>
    <mergeCell ref="B46:B51"/>
    <mergeCell ref="C46:D46"/>
    <mergeCell ref="B52:B57"/>
    <mergeCell ref="C52:D52"/>
    <mergeCell ref="B58:B63"/>
    <mergeCell ref="C58:D58"/>
    <mergeCell ref="B64:B69"/>
    <mergeCell ref="C64:D64"/>
    <mergeCell ref="B70:B75"/>
    <mergeCell ref="C70:D70"/>
    <mergeCell ref="B76:B81"/>
    <mergeCell ref="C76:D76"/>
  </mergeCells>
  <phoneticPr fontId="1"/>
  <pageMargins left="0.7" right="0.7" top="0.75" bottom="0.75" header="0.3" footer="0.3"/>
  <pageSetup paperSize="9"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5711-0B6F-4CE2-A03A-F16366DAF95B}">
  <sheetPr>
    <pageSetUpPr fitToPage="1"/>
  </sheetPr>
  <dimension ref="B1:N12"/>
  <sheetViews>
    <sheetView showGridLines="0" view="pageBreakPreview" zoomScale="120" zoomScaleNormal="160" zoomScaleSheetLayoutView="120" workbookViewId="0">
      <pane xSplit="4" ySplit="3" topLeftCell="E4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ColWidth="9" defaultRowHeight="12" x14ac:dyDescent="0.15"/>
  <cols>
    <col min="1" max="3" width="1.625" style="85" customWidth="1"/>
    <col min="4" max="4" width="19.75" style="85" customWidth="1"/>
    <col min="5" max="14" width="6.625" style="85" customWidth="1"/>
    <col min="15" max="16384" width="9" style="85"/>
  </cols>
  <sheetData>
    <row r="1" spans="2:14" ht="15" customHeight="1" x14ac:dyDescent="0.15">
      <c r="B1" s="85" t="s">
        <v>106</v>
      </c>
    </row>
    <row r="2" spans="2:14" ht="15" customHeight="1" x14ac:dyDescent="0.15">
      <c r="B2" s="86"/>
      <c r="C2" s="87"/>
      <c r="D2" s="88" t="s">
        <v>49</v>
      </c>
      <c r="E2" s="205" t="s">
        <v>52</v>
      </c>
      <c r="F2" s="205" t="s">
        <v>53</v>
      </c>
      <c r="G2" s="205" t="s">
        <v>54</v>
      </c>
      <c r="H2" s="205" t="s">
        <v>55</v>
      </c>
      <c r="I2" s="205" t="s">
        <v>56</v>
      </c>
      <c r="J2" s="205" t="s">
        <v>57</v>
      </c>
      <c r="K2" s="205" t="s">
        <v>58</v>
      </c>
      <c r="L2" s="205" t="s">
        <v>60</v>
      </c>
      <c r="M2" s="205" t="s">
        <v>68</v>
      </c>
      <c r="N2" s="205" t="s">
        <v>69</v>
      </c>
    </row>
    <row r="3" spans="2:14" ht="15" customHeight="1" x14ac:dyDescent="0.15">
      <c r="B3" s="89" t="s">
        <v>50</v>
      </c>
      <c r="C3" s="90"/>
      <c r="D3" s="91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14" ht="30" customHeight="1" x14ac:dyDescent="0.15">
      <c r="B4" s="206" t="s">
        <v>107</v>
      </c>
      <c r="C4" s="207"/>
      <c r="D4" s="208"/>
      <c r="E4" s="92">
        <v>1209</v>
      </c>
      <c r="F4" s="92">
        <v>1203</v>
      </c>
      <c r="G4" s="92">
        <v>970</v>
      </c>
      <c r="H4" s="92">
        <v>989</v>
      </c>
      <c r="I4" s="92">
        <v>1065</v>
      </c>
      <c r="J4" s="92">
        <v>947</v>
      </c>
      <c r="K4" s="92">
        <v>938</v>
      </c>
      <c r="L4" s="92">
        <v>913</v>
      </c>
      <c r="M4" s="92">
        <v>953</v>
      </c>
      <c r="N4" s="92">
        <f>SUM(N5:N6,N8,N10)</f>
        <v>1009</v>
      </c>
    </row>
    <row r="5" spans="2:14" ht="15" customHeight="1" x14ac:dyDescent="0.15">
      <c r="B5" s="209"/>
      <c r="C5" s="211" t="s">
        <v>108</v>
      </c>
      <c r="D5" s="212"/>
      <c r="E5" s="92">
        <v>0</v>
      </c>
      <c r="F5" s="92">
        <v>0</v>
      </c>
      <c r="G5" s="92">
        <v>0</v>
      </c>
      <c r="H5" s="92">
        <v>0</v>
      </c>
      <c r="I5" s="92">
        <v>1</v>
      </c>
      <c r="J5" s="92">
        <v>1</v>
      </c>
      <c r="K5" s="92">
        <v>1</v>
      </c>
      <c r="L5" s="92">
        <v>0</v>
      </c>
      <c r="M5" s="92">
        <v>2</v>
      </c>
      <c r="N5" s="92">
        <v>0</v>
      </c>
    </row>
    <row r="6" spans="2:14" ht="15" customHeight="1" x14ac:dyDescent="0.15">
      <c r="B6" s="209"/>
      <c r="C6" s="213" t="s">
        <v>47</v>
      </c>
      <c r="D6" s="212"/>
      <c r="E6" s="92">
        <v>69</v>
      </c>
      <c r="F6" s="92">
        <v>77</v>
      </c>
      <c r="G6" s="92">
        <v>64</v>
      </c>
      <c r="H6" s="92">
        <v>69</v>
      </c>
      <c r="I6" s="92">
        <v>91</v>
      </c>
      <c r="J6" s="92">
        <v>151</v>
      </c>
      <c r="K6" s="92">
        <v>173</v>
      </c>
      <c r="L6" s="92">
        <v>176</v>
      </c>
      <c r="M6" s="92">
        <v>171</v>
      </c>
      <c r="N6" s="92">
        <v>216</v>
      </c>
    </row>
    <row r="7" spans="2:14" ht="15" customHeight="1" x14ac:dyDescent="0.15">
      <c r="B7" s="209"/>
      <c r="C7" s="93"/>
      <c r="D7" s="94" t="s">
        <v>109</v>
      </c>
      <c r="E7" s="92" t="s">
        <v>110</v>
      </c>
      <c r="F7" s="92" t="s">
        <v>110</v>
      </c>
      <c r="G7" s="92" t="s">
        <v>110</v>
      </c>
      <c r="H7" s="92" t="s">
        <v>110</v>
      </c>
      <c r="I7" s="92">
        <v>1</v>
      </c>
      <c r="J7" s="92">
        <v>0</v>
      </c>
      <c r="K7" s="92">
        <v>5</v>
      </c>
      <c r="L7" s="92">
        <v>4</v>
      </c>
      <c r="M7" s="92">
        <v>3</v>
      </c>
      <c r="N7" s="92">
        <v>5</v>
      </c>
    </row>
    <row r="8" spans="2:14" ht="15" customHeight="1" x14ac:dyDescent="0.15">
      <c r="B8" s="209"/>
      <c r="C8" s="213" t="s">
        <v>10</v>
      </c>
      <c r="D8" s="212"/>
      <c r="E8" s="92">
        <v>1116</v>
      </c>
      <c r="F8" s="92">
        <v>1095</v>
      </c>
      <c r="G8" s="92">
        <v>881</v>
      </c>
      <c r="H8" s="92">
        <v>893</v>
      </c>
      <c r="I8" s="92">
        <v>953</v>
      </c>
      <c r="J8" s="92">
        <v>773</v>
      </c>
      <c r="K8" s="92">
        <v>731</v>
      </c>
      <c r="L8" s="92">
        <v>708</v>
      </c>
      <c r="M8" s="92">
        <v>748</v>
      </c>
      <c r="N8" s="92">
        <v>769</v>
      </c>
    </row>
    <row r="9" spans="2:14" ht="15" customHeight="1" x14ac:dyDescent="0.15">
      <c r="B9" s="209"/>
      <c r="C9" s="93"/>
      <c r="D9" s="94" t="s">
        <v>111</v>
      </c>
      <c r="E9" s="92" t="s">
        <v>110</v>
      </c>
      <c r="F9" s="92" t="s">
        <v>110</v>
      </c>
      <c r="G9" s="92" t="s">
        <v>110</v>
      </c>
      <c r="H9" s="92" t="s">
        <v>110</v>
      </c>
      <c r="I9" s="92">
        <v>5</v>
      </c>
      <c r="J9" s="92">
        <v>10</v>
      </c>
      <c r="K9" s="92">
        <v>4</v>
      </c>
      <c r="L9" s="92">
        <v>5</v>
      </c>
      <c r="M9" s="92">
        <v>8</v>
      </c>
      <c r="N9" s="92">
        <v>7</v>
      </c>
    </row>
    <row r="10" spans="2:14" ht="15" customHeight="1" x14ac:dyDescent="0.15">
      <c r="B10" s="210"/>
      <c r="C10" s="211" t="s">
        <v>112</v>
      </c>
      <c r="D10" s="212"/>
      <c r="E10" s="92">
        <v>24</v>
      </c>
      <c r="F10" s="92">
        <v>31</v>
      </c>
      <c r="G10" s="92">
        <v>25</v>
      </c>
      <c r="H10" s="92">
        <v>27</v>
      </c>
      <c r="I10" s="92">
        <v>20</v>
      </c>
      <c r="J10" s="92">
        <v>22</v>
      </c>
      <c r="K10" s="92">
        <v>33</v>
      </c>
      <c r="L10" s="92">
        <v>29</v>
      </c>
      <c r="M10" s="92">
        <v>32</v>
      </c>
      <c r="N10" s="92">
        <v>24</v>
      </c>
    </row>
    <row r="11" spans="2:14" ht="15" customHeight="1" x14ac:dyDescent="0.15">
      <c r="D11" s="95" t="s">
        <v>113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2:14" ht="13.15" customHeight="1" x14ac:dyDescent="0.15">
      <c r="D12" s="96" t="s">
        <v>114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</row>
  </sheetData>
  <mergeCells count="16">
    <mergeCell ref="B5:B10"/>
    <mergeCell ref="C5:D5"/>
    <mergeCell ref="C6:D6"/>
    <mergeCell ref="C8:D8"/>
    <mergeCell ref="C10:D10"/>
    <mergeCell ref="K2:K3"/>
    <mergeCell ref="L2:L3"/>
    <mergeCell ref="M2:M3"/>
    <mergeCell ref="N2:N3"/>
    <mergeCell ref="B4:D4"/>
    <mergeCell ref="E2:E3"/>
    <mergeCell ref="F2:F3"/>
    <mergeCell ref="G2:G3"/>
    <mergeCell ref="H2:H3"/>
    <mergeCell ref="I2:I3"/>
    <mergeCell ref="J2:J3"/>
  </mergeCells>
  <phoneticPr fontId="1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4-1-1</vt:lpstr>
      <vt:lpstr>4-1-2</vt:lpstr>
      <vt:lpstr>4-1-3</vt:lpstr>
      <vt:lpstr>4-1-4</vt:lpstr>
      <vt:lpstr>4-2-1</vt:lpstr>
      <vt:lpstr>4-2-3</vt:lpstr>
      <vt:lpstr>4-2-2</vt:lpstr>
      <vt:lpstr>4-2-4</vt:lpstr>
      <vt:lpstr>4-2-5</vt:lpstr>
      <vt:lpstr>4-3-1</vt:lpstr>
      <vt:lpstr>4-3-2</vt:lpstr>
      <vt:lpstr>4-3-3</vt:lpstr>
      <vt:lpstr>4-4-1</vt:lpstr>
      <vt:lpstr>4-4-2</vt:lpstr>
      <vt:lpstr>4-4-3</vt:lpstr>
      <vt:lpstr>'4-1-1'!Print_Area</vt:lpstr>
      <vt:lpstr>'4-1-2'!Print_Area</vt:lpstr>
      <vt:lpstr>'4-1-3'!Print_Area</vt:lpstr>
      <vt:lpstr>'4-1-4'!Print_Area</vt:lpstr>
      <vt:lpstr>'4-2-1'!Print_Area</vt:lpstr>
      <vt:lpstr>'4-2-2'!Print_Area</vt:lpstr>
      <vt:lpstr>'4-2-3'!Print_Area</vt:lpstr>
      <vt:lpstr>'4-2-4'!Print_Area</vt:lpstr>
      <vt:lpstr>'4-2-5'!Print_Area</vt:lpstr>
      <vt:lpstr>'4-3-1'!Print_Area</vt:lpstr>
      <vt:lpstr>'4-3-2'!Print_Area</vt:lpstr>
      <vt:lpstr>'4-3-3'!Print_Area</vt:lpstr>
      <vt:lpstr>'4-4-1'!Print_Area</vt:lpstr>
      <vt:lpstr>'4-4-2'!Print_Area</vt:lpstr>
      <vt:lpstr>'4-4-3'!Print_Area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2023-08-08T03:06:31Z</dcterms:created>
  <dcterms:modified xsi:type="dcterms:W3CDTF">2023-08-08T03:06:41Z</dcterms:modified>
</cp:coreProperties>
</file>