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3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210001086\Desktop\【修正】掲載データ\"/>
    </mc:Choice>
  </mc:AlternateContent>
  <xr:revisionPtr revIDLastSave="0" documentId="13_ncr:1_{72DEF2E4-9604-493F-BFA4-1613E4B8BDC8}" xr6:coauthVersionLast="36" xr6:coauthVersionMax="36" xr10:uidLastSave="{00000000-0000-0000-0000-000000000000}"/>
  <bookViews>
    <workbookView xWindow="0" yWindow="0" windowWidth="24000" windowHeight="8796" xr2:uid="{00000000-000D-0000-FFFF-FFFF00000000}"/>
  </bookViews>
  <sheets>
    <sheet name="1-1-1" sheetId="24" r:id="rId1"/>
    <sheet name="1-1-6" sheetId="22" r:id="rId2"/>
    <sheet name="1-2-1" sheetId="4" r:id="rId3"/>
    <sheet name="1-2-2" sheetId="5" r:id="rId4"/>
    <sheet name="1-2-3" sheetId="6" r:id="rId5"/>
    <sheet name="1-2-4-1" sheetId="7" r:id="rId6"/>
    <sheet name="1-2-4-2" sheetId="8" r:id="rId7"/>
    <sheet name="1-2-4-3" sheetId="9" r:id="rId8"/>
    <sheet name="1-2-4-4" sheetId="10" r:id="rId9"/>
    <sheet name="1-2-5" sheetId="11" r:id="rId10"/>
    <sheet name="1-2-6" sheetId="12" r:id="rId11"/>
    <sheet name="1-2-7" sheetId="13" r:id="rId12"/>
    <sheet name="1-3-1" sheetId="14" r:id="rId13"/>
    <sheet name="1-3-2" sheetId="15" r:id="rId14"/>
    <sheet name="1-3-3" sheetId="16" r:id="rId15"/>
    <sheet name="1-5-1" sheetId="18" r:id="rId16"/>
    <sheet name="1-5-2" sheetId="19" r:id="rId17"/>
    <sheet name="1-5-3" sheetId="20" r:id="rId18"/>
    <sheet name="1-5-4" sheetId="21" r:id="rId19"/>
    <sheet name="1-4 " sheetId="23" r:id="rId20"/>
  </sheets>
  <externalReferences>
    <externalReference r:id="rId21"/>
    <externalReference r:id="rId22"/>
  </externalReferences>
  <definedNames>
    <definedName name="AAA">[1]設定!$U$3</definedName>
    <definedName name="BBB">[1]設定!$T$3</definedName>
    <definedName name="CCC">[1]設定!$S$3</definedName>
    <definedName name="DDD">[1]設定!$R$3</definedName>
    <definedName name="EEE">[1]設定!$Q$3</definedName>
    <definedName name="FFF">[1]設定!$P$3</definedName>
    <definedName name="GGG">[1]設定!$O$3</definedName>
    <definedName name="HHH">[1]設定!$N$3</definedName>
    <definedName name="III">[1]設定!$M$3</definedName>
    <definedName name="JJJ">[1]設定!$L$3</definedName>
    <definedName name="KKK">[1]設定!$K$3</definedName>
    <definedName name="_xlnm.Print_Area" localSheetId="0">'1-1-1'!$A$1:$L$77</definedName>
    <definedName name="_xlnm.Print_Area" localSheetId="1">'1-1-6'!$A$1:$AI$36</definedName>
    <definedName name="_xlnm.Print_Area" localSheetId="2">'1-2-1'!$B:$N</definedName>
    <definedName name="_xlnm.Print_Area" localSheetId="12">'1-3-1'!$A$1:$O$9</definedName>
    <definedName name="_xlnm.Print_Area" localSheetId="13">'1-3-2'!$A$1:$L$11</definedName>
    <definedName name="_xlnm.Print_Area" localSheetId="14">'1-3-3'!$A$1:$P$12</definedName>
    <definedName name="_xlnm.Print_Area" localSheetId="19">'1-4 '!$A:$M</definedName>
    <definedName name="_xlnm.Print_Area" localSheetId="15">'1-5-1'!$A$1:$O$59</definedName>
    <definedName name="_xlnm.Print_Area" localSheetId="16">'1-5-2'!$A$1:$O$60</definedName>
    <definedName name="_xlnm.Print_Area" localSheetId="17">'1-5-3'!$A$1:$O$60</definedName>
    <definedName name="_xlnm.Print_Area" localSheetId="18">'1-5-4'!$A$1:$O$59</definedName>
    <definedName name="_xlnm.Print_Titles" localSheetId="1">'1-1-6'!$A:$B</definedName>
    <definedName name="WWW">[1]設定!$K$5</definedName>
    <definedName name="YYY">[1]設定!$K$4</definedName>
    <definedName name="ZZZ">[1]設定!$G$4</definedName>
    <definedName name="罪名・手口">[2]処理!$N$3:$N$247</definedName>
    <definedName name="罪名手口">[1]処理!$J$3:$J$191</definedName>
    <definedName name="都道府県">[1]処理!$C$3:$C$57</definedName>
    <definedName name="包括・重要へジャンプ" localSheetId="16">#REF!</definedName>
    <definedName name="包括・重要へジャンプ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24" l="1"/>
  <c r="F72" i="24"/>
  <c r="E72" i="24"/>
  <c r="D72" i="24"/>
  <c r="C72" i="24"/>
  <c r="N4" i="21" l="1"/>
  <c r="N4" i="20"/>
  <c r="N4" i="18"/>
</calcChain>
</file>

<file path=xl/sharedStrings.xml><?xml version="1.0" encoding="utf-8"?>
<sst xmlns="http://schemas.openxmlformats.org/spreadsheetml/2006/main" count="1042" uniqueCount="316">
  <si>
    <t>H19</t>
  </si>
  <si>
    <t>H20</t>
  </si>
  <si>
    <t>H22</t>
  </si>
  <si>
    <t>H23</t>
  </si>
  <si>
    <t>H24</t>
  </si>
  <si>
    <t>H25</t>
  </si>
  <si>
    <t>H26</t>
  </si>
  <si>
    <t>H27</t>
  </si>
  <si>
    <t>S21</t>
    <phoneticPr fontId="2"/>
  </si>
  <si>
    <t>S23</t>
  </si>
  <si>
    <t>S24</t>
  </si>
  <si>
    <t>H4</t>
  </si>
  <si>
    <t>S25</t>
  </si>
  <si>
    <t>H5</t>
  </si>
  <si>
    <t>S26</t>
  </si>
  <si>
    <t>H6</t>
  </si>
  <si>
    <t>S27</t>
  </si>
  <si>
    <t>H7</t>
  </si>
  <si>
    <t>S28</t>
  </si>
  <si>
    <t>H8</t>
  </si>
  <si>
    <t>S29</t>
  </si>
  <si>
    <t>H9</t>
  </si>
  <si>
    <t>H10</t>
  </si>
  <si>
    <t>S31</t>
  </si>
  <si>
    <t>H11</t>
  </si>
  <si>
    <t>S32</t>
  </si>
  <si>
    <t>S33</t>
  </si>
  <si>
    <t>H13</t>
  </si>
  <si>
    <t>S34</t>
  </si>
  <si>
    <t>H14</t>
  </si>
  <si>
    <t>S35</t>
  </si>
  <si>
    <t>H15</t>
  </si>
  <si>
    <t>S36</t>
  </si>
  <si>
    <t>H16</t>
  </si>
  <si>
    <t>S37</t>
  </si>
  <si>
    <t>H17</t>
  </si>
  <si>
    <t>S38</t>
  </si>
  <si>
    <t>H18</t>
  </si>
  <si>
    <t>S40</t>
  </si>
  <si>
    <t>S41</t>
  </si>
  <si>
    <t>S42</t>
  </si>
  <si>
    <t>S43</t>
  </si>
  <si>
    <t>S44</t>
  </si>
  <si>
    <t>S45</t>
  </si>
  <si>
    <t>S46</t>
  </si>
  <si>
    <t>S47</t>
  </si>
  <si>
    <t>S49</t>
  </si>
  <si>
    <t>S50</t>
  </si>
  <si>
    <t>S51</t>
  </si>
  <si>
    <t>S52</t>
  </si>
  <si>
    <t>S53</t>
  </si>
  <si>
    <t>S54</t>
  </si>
  <si>
    <t>S55</t>
  </si>
  <si>
    <t>S56</t>
  </si>
  <si>
    <t>S58</t>
  </si>
  <si>
    <t>S59</t>
  </si>
  <si>
    <t>S60</t>
  </si>
  <si>
    <t>S61</t>
  </si>
  <si>
    <t>S62</t>
  </si>
  <si>
    <t>S63</t>
  </si>
  <si>
    <t>認知件数（件）</t>
    <rPh sb="0" eb="2">
      <t>ニンチ</t>
    </rPh>
    <rPh sb="2" eb="4">
      <t>ケンスウ</t>
    </rPh>
    <rPh sb="5" eb="6">
      <t>ケン</t>
    </rPh>
    <phoneticPr fontId="3"/>
  </si>
  <si>
    <t>検挙件数（件）</t>
    <rPh sb="0" eb="2">
      <t>ケンキョ</t>
    </rPh>
    <rPh sb="2" eb="4">
      <t>ケンスウ</t>
    </rPh>
    <rPh sb="5" eb="6">
      <t>ケン</t>
    </rPh>
    <phoneticPr fontId="2"/>
  </si>
  <si>
    <t>検挙人員（人）</t>
    <rPh sb="0" eb="2">
      <t>ケンキョ</t>
    </rPh>
    <rPh sb="2" eb="4">
      <t>ジンイン</t>
    </rPh>
    <rPh sb="5" eb="6">
      <t>ニン</t>
    </rPh>
    <phoneticPr fontId="2"/>
  </si>
  <si>
    <t>検挙率（％）</t>
    <rPh sb="0" eb="3">
      <t>ケンキョリツ</t>
    </rPh>
    <phoneticPr fontId="2"/>
  </si>
  <si>
    <t>人口千人当たり
認知件数</t>
    <rPh sb="0" eb="2">
      <t>ジンコウ</t>
    </rPh>
    <rPh sb="2" eb="3">
      <t>セン</t>
    </rPh>
    <rPh sb="3" eb="4">
      <t>ニン</t>
    </rPh>
    <rPh sb="4" eb="5">
      <t>ア</t>
    </rPh>
    <rPh sb="8" eb="10">
      <t>ニンチ</t>
    </rPh>
    <rPh sb="10" eb="12">
      <t>ケンスウ</t>
    </rPh>
    <phoneticPr fontId="2"/>
  </si>
  <si>
    <t>認知件数</t>
    <rPh sb="0" eb="2">
      <t>ニンチ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</si>
  <si>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2"/>
  </si>
  <si>
    <t>検挙人員</t>
    <rPh sb="0" eb="2">
      <t>ケンキョ</t>
    </rPh>
    <rPh sb="2" eb="4">
      <t>ジンイン</t>
    </rPh>
    <phoneticPr fontId="2"/>
  </si>
  <si>
    <t>検挙率</t>
    <rPh sb="0" eb="3">
      <t>ケンキョリツ</t>
    </rPh>
    <phoneticPr fontId="2"/>
  </si>
  <si>
    <t>S22</t>
  </si>
  <si>
    <t>H28</t>
  </si>
  <si>
    <t>S30</t>
    <phoneticPr fontId="2"/>
  </si>
  <si>
    <t>S39</t>
    <phoneticPr fontId="2"/>
  </si>
  <si>
    <t>S48</t>
    <phoneticPr fontId="2"/>
  </si>
  <si>
    <t>S57</t>
    <phoneticPr fontId="2"/>
  </si>
  <si>
    <t>H元</t>
    <rPh sb="1" eb="2">
      <t>ガン</t>
    </rPh>
    <phoneticPr fontId="2"/>
  </si>
  <si>
    <t>H2</t>
    <phoneticPr fontId="2"/>
  </si>
  <si>
    <t>H21</t>
    <phoneticPr fontId="2"/>
  </si>
  <si>
    <t>H29</t>
  </si>
  <si>
    <t>人口 千人当たり
認知件数（件）</t>
    <rPh sb="0" eb="2">
      <t>ジンコウ</t>
    </rPh>
    <rPh sb="3" eb="4">
      <t>セン</t>
    </rPh>
    <rPh sb="4" eb="5">
      <t>ニン</t>
    </rPh>
    <rPh sb="5" eb="6">
      <t>ア</t>
    </rPh>
    <rPh sb="9" eb="11">
      <t>ニンチ</t>
    </rPh>
    <rPh sb="11" eb="13">
      <t>ケンスウ</t>
    </rPh>
    <rPh sb="14" eb="15">
      <t>ケン</t>
    </rPh>
    <phoneticPr fontId="2"/>
  </si>
  <si>
    <t>年次</t>
    <rPh sb="0" eb="2">
      <t>ネンジ</t>
    </rPh>
    <phoneticPr fontId="2"/>
  </si>
  <si>
    <t>区分</t>
    <rPh sb="0" eb="2">
      <t>クブン</t>
    </rPh>
    <phoneticPr fontId="2"/>
  </si>
  <si>
    <t>H30</t>
    <phoneticPr fontId="2"/>
  </si>
  <si>
    <t>R元</t>
    <rPh sb="1" eb="2">
      <t>モト</t>
    </rPh>
    <phoneticPr fontId="2"/>
  </si>
  <si>
    <t>R2</t>
    <phoneticPr fontId="2"/>
  </si>
  <si>
    <t>図表：１－１－１（刑法犯認知・検挙状況）</t>
    <phoneticPr fontId="2"/>
  </si>
  <si>
    <t>R3</t>
  </si>
  <si>
    <t>R4</t>
  </si>
  <si>
    <t>図表：１－１－６（年齢層別検挙人員、人口10万人当たり年齢層別検挙人員）</t>
    <phoneticPr fontId="2"/>
  </si>
  <si>
    <t>H2</t>
  </si>
  <si>
    <t>H3</t>
  </si>
  <si>
    <t>H12</t>
  </si>
  <si>
    <t>H21</t>
  </si>
  <si>
    <t>H30</t>
  </si>
  <si>
    <t>R3</t>
    <phoneticPr fontId="2"/>
  </si>
  <si>
    <t>R4</t>
    <phoneticPr fontId="2"/>
  </si>
  <si>
    <t>14-19歳（人）</t>
    <rPh sb="5" eb="6">
      <t>サイ</t>
    </rPh>
    <rPh sb="7" eb="8">
      <t>ニン</t>
    </rPh>
    <phoneticPr fontId="2"/>
  </si>
  <si>
    <t>人口10万人当たり</t>
    <rPh sb="0" eb="2">
      <t>ジンコウ</t>
    </rPh>
    <rPh sb="4" eb="6">
      <t>マンニン</t>
    </rPh>
    <rPh sb="6" eb="7">
      <t>ア</t>
    </rPh>
    <phoneticPr fontId="2"/>
  </si>
  <si>
    <t>20-24歳</t>
    <rPh sb="5" eb="6">
      <t>サイ</t>
    </rPh>
    <phoneticPr fontId="2"/>
  </si>
  <si>
    <t>25-29歳</t>
    <rPh sb="5" eb="6">
      <t>サイ</t>
    </rPh>
    <phoneticPr fontId="2"/>
  </si>
  <si>
    <t>30-34歳</t>
    <rPh sb="5" eb="6">
      <t>サイ</t>
    </rPh>
    <phoneticPr fontId="2"/>
  </si>
  <si>
    <t>35-39歳</t>
    <rPh sb="5" eb="6">
      <t>サイ</t>
    </rPh>
    <phoneticPr fontId="2"/>
  </si>
  <si>
    <t>40-44歳</t>
    <rPh sb="5" eb="6">
      <t>サイ</t>
    </rPh>
    <phoneticPr fontId="2"/>
  </si>
  <si>
    <t>45-49歳</t>
    <rPh sb="5" eb="6">
      <t>サイ</t>
    </rPh>
    <phoneticPr fontId="2"/>
  </si>
  <si>
    <t>50-54歳</t>
    <rPh sb="5" eb="6">
      <t>サイ</t>
    </rPh>
    <phoneticPr fontId="2"/>
  </si>
  <si>
    <t>55-59歳</t>
    <rPh sb="5" eb="6">
      <t>サイ</t>
    </rPh>
    <phoneticPr fontId="2"/>
  </si>
  <si>
    <t>60-64歳</t>
    <rPh sb="5" eb="6">
      <t>サイ</t>
    </rPh>
    <phoneticPr fontId="2"/>
  </si>
  <si>
    <t>65-69歳</t>
    <rPh sb="5" eb="6">
      <t>サイ</t>
    </rPh>
    <phoneticPr fontId="2"/>
  </si>
  <si>
    <t>70-74歳</t>
    <rPh sb="5" eb="6">
      <t>サイ</t>
    </rPh>
    <phoneticPr fontId="2"/>
  </si>
  <si>
    <t>75-79歳</t>
    <rPh sb="5" eb="6">
      <t>サイ</t>
    </rPh>
    <phoneticPr fontId="2"/>
  </si>
  <si>
    <t>80-84歳</t>
    <rPh sb="5" eb="6">
      <t>サイ</t>
    </rPh>
    <phoneticPr fontId="2"/>
  </si>
  <si>
    <t>85-89歳</t>
    <rPh sb="5" eb="6">
      <t>サイ</t>
    </rPh>
    <phoneticPr fontId="2"/>
  </si>
  <si>
    <t>90歳以上</t>
    <rPh sb="2" eb="3">
      <t>サイ</t>
    </rPh>
    <rPh sb="3" eb="5">
      <t>イジョウ</t>
    </rPh>
    <phoneticPr fontId="2"/>
  </si>
  <si>
    <t>H27</t>
    <phoneticPr fontId="2"/>
  </si>
  <si>
    <t>H28</t>
    <phoneticPr fontId="2"/>
  </si>
  <si>
    <t>図表：１－２－１（包括罪種別認知・検挙状況）</t>
  </si>
  <si>
    <t xml:space="preserve">                  年次
区分</t>
    <rPh sb="18" eb="20">
      <t>ネンジ</t>
    </rPh>
    <rPh sb="21" eb="23">
      <t>クブン</t>
    </rPh>
    <phoneticPr fontId="3"/>
  </si>
  <si>
    <t>H17</t>
    <phoneticPr fontId="3"/>
  </si>
  <si>
    <t>H18</t>
    <phoneticPr fontId="3"/>
  </si>
  <si>
    <t>H21</t>
    <phoneticPr fontId="14"/>
  </si>
  <si>
    <t>刑法犯総数</t>
    <rPh sb="0" eb="3">
      <t>ケイホウハン</t>
    </rPh>
    <rPh sb="3" eb="5">
      <t>ソウスウ</t>
    </rPh>
    <phoneticPr fontId="3"/>
  </si>
  <si>
    <t>認知件数(件)</t>
    <rPh sb="0" eb="2">
      <t>ニンチ</t>
    </rPh>
    <rPh sb="2" eb="4">
      <t>ケンスウ</t>
    </rPh>
    <rPh sb="5" eb="6">
      <t>ケン</t>
    </rPh>
    <phoneticPr fontId="3"/>
  </si>
  <si>
    <t>検挙件数(件)</t>
    <rPh sb="0" eb="2">
      <t>ケンキョ</t>
    </rPh>
    <rPh sb="2" eb="4">
      <t>ケンスウ</t>
    </rPh>
    <rPh sb="5" eb="6">
      <t>ケン</t>
    </rPh>
    <phoneticPr fontId="3"/>
  </si>
  <si>
    <t>検挙人員(人)</t>
    <rPh sb="0" eb="2">
      <t>ケンキョ</t>
    </rPh>
    <rPh sb="2" eb="4">
      <t>ジンイン</t>
    </rPh>
    <rPh sb="5" eb="6">
      <t>ヒト</t>
    </rPh>
    <phoneticPr fontId="3"/>
  </si>
  <si>
    <t>凶悪犯</t>
    <rPh sb="0" eb="3">
      <t>キョウアクハン</t>
    </rPh>
    <phoneticPr fontId="3"/>
  </si>
  <si>
    <t>検挙件数</t>
    <rPh sb="0" eb="2">
      <t>ケンキョ</t>
    </rPh>
    <rPh sb="2" eb="4">
      <t>ケンスウ</t>
    </rPh>
    <phoneticPr fontId="3"/>
  </si>
  <si>
    <t>検挙人員</t>
    <rPh sb="0" eb="2">
      <t>ケンキョ</t>
    </rPh>
    <rPh sb="2" eb="4">
      <t>ジンイン</t>
    </rPh>
    <phoneticPr fontId="3"/>
  </si>
  <si>
    <t>粗暴犯</t>
    <rPh sb="0" eb="2">
      <t>ソボウ</t>
    </rPh>
    <rPh sb="2" eb="3">
      <t>ハン</t>
    </rPh>
    <phoneticPr fontId="3"/>
  </si>
  <si>
    <t>窃盗犯</t>
    <rPh sb="0" eb="3">
      <t>セットウハン</t>
    </rPh>
    <phoneticPr fontId="3"/>
  </si>
  <si>
    <t>知能犯</t>
    <rPh sb="0" eb="3">
      <t>チノウハン</t>
    </rPh>
    <phoneticPr fontId="3"/>
  </si>
  <si>
    <t>風俗犯</t>
    <rPh sb="0" eb="2">
      <t>フウゾク</t>
    </rPh>
    <rPh sb="2" eb="3">
      <t>ハン</t>
    </rPh>
    <phoneticPr fontId="3"/>
  </si>
  <si>
    <t>その他の
刑法犯</t>
    <rPh sb="2" eb="3">
      <t>タ</t>
    </rPh>
    <rPh sb="5" eb="8">
      <t>ケイホウハン</t>
    </rPh>
    <phoneticPr fontId="3"/>
  </si>
  <si>
    <t xml:space="preserve">                   年次
区分</t>
    <rPh sb="19" eb="21">
      <t>ネンジ</t>
    </rPh>
    <rPh sb="22" eb="24">
      <t>クブン</t>
    </rPh>
    <phoneticPr fontId="3"/>
  </si>
  <si>
    <t>R元</t>
    <rPh sb="1" eb="2">
      <t>モト</t>
    </rPh>
    <phoneticPr fontId="14"/>
  </si>
  <si>
    <t>R2</t>
    <phoneticPr fontId="14"/>
  </si>
  <si>
    <t>R4</t>
    <phoneticPr fontId="14"/>
  </si>
  <si>
    <t>図表：１－２－２（凶悪犯の認知・検挙状況）</t>
  </si>
  <si>
    <t>H25</t>
    <phoneticPr fontId="2"/>
  </si>
  <si>
    <t>H26</t>
    <phoneticPr fontId="2"/>
  </si>
  <si>
    <t>H29</t>
    <phoneticPr fontId="2"/>
  </si>
  <si>
    <t>R元</t>
    <phoneticPr fontId="2"/>
  </si>
  <si>
    <t>検挙件数(件)</t>
    <rPh sb="0" eb="2">
      <t>ケンキョ</t>
    </rPh>
    <rPh sb="2" eb="4">
      <t>ケンスウ</t>
    </rPh>
    <phoneticPr fontId="3"/>
  </si>
  <si>
    <t>検挙人員(人)</t>
    <rPh sb="0" eb="2">
      <t>ケンキョ</t>
    </rPh>
    <rPh sb="2" eb="4">
      <t>ジンイン</t>
    </rPh>
    <rPh sb="5" eb="6">
      <t>ニン</t>
    </rPh>
    <phoneticPr fontId="3"/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</si>
  <si>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</si>
  <si>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</si>
  <si>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</si>
  <si>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強制
性交等</t>
    <rPh sb="0" eb="2">
      <t>キョウセイ</t>
    </rPh>
    <rPh sb="3" eb="5">
      <t>セイコウ</t>
    </rPh>
    <rPh sb="5" eb="6">
      <t>トウ</t>
    </rPh>
    <phoneticPr fontId="3"/>
  </si>
  <si>
    <t>図表：１－２－３（粗暴犯の認知・検挙状況）</t>
  </si>
  <si>
    <t>粗暴犯</t>
    <rPh sb="0" eb="3">
      <t>ソボウハン</t>
    </rPh>
    <phoneticPr fontId="3"/>
  </si>
  <si>
    <t>凶器
準備
集合</t>
    <rPh sb="0" eb="2">
      <t>キョウキ</t>
    </rPh>
    <rPh sb="3" eb="5">
      <t>ジュンビ</t>
    </rPh>
    <rPh sb="6" eb="8">
      <t>シュウゴウ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</si>
  <si>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</si>
  <si>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</si>
  <si>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</si>
  <si>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</si>
  <si>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図表：１－２－４－１（窃盗犯の認知・検挙状況）</t>
  </si>
  <si>
    <t>窃盗犯</t>
    <rPh sb="0" eb="2">
      <t>セットウ</t>
    </rPh>
    <rPh sb="2" eb="3">
      <t>ハン</t>
    </rPh>
    <phoneticPr fontId="3"/>
  </si>
  <si>
    <t>侵入窃盗</t>
    <rPh sb="0" eb="2">
      <t>シンニュウ</t>
    </rPh>
    <rPh sb="2" eb="4">
      <t>セットウ</t>
    </rPh>
    <phoneticPr fontId="3"/>
  </si>
  <si>
    <t>非侵入
窃盗</t>
    <rPh sb="0" eb="1">
      <t>ヒ</t>
    </rPh>
    <rPh sb="1" eb="3">
      <t>シンニュウ</t>
    </rPh>
    <rPh sb="4" eb="6">
      <t>セットウ</t>
    </rPh>
    <phoneticPr fontId="3"/>
  </si>
  <si>
    <t>乗り物盗</t>
    <rPh sb="0" eb="1">
      <t>ノ</t>
    </rPh>
    <rPh sb="2" eb="3">
      <t>モノ</t>
    </rPh>
    <rPh sb="3" eb="4">
      <t>トウ</t>
    </rPh>
    <phoneticPr fontId="3"/>
  </si>
  <si>
    <t>図表：１－２－４－２（侵入窃盗の認知・検挙状況）</t>
  </si>
  <si>
    <t>うち
住宅対象</t>
    <rPh sb="3" eb="5">
      <t>ジュウタク</t>
    </rPh>
    <rPh sb="5" eb="7">
      <t>タイショウ</t>
    </rPh>
    <phoneticPr fontId="2"/>
  </si>
  <si>
    <t>空き巣</t>
    <rPh sb="0" eb="1">
      <t>ア</t>
    </rPh>
    <rPh sb="2" eb="3">
      <t>ス</t>
    </rPh>
    <phoneticPr fontId="3"/>
  </si>
  <si>
    <t>忍込み</t>
    <rPh sb="0" eb="1">
      <t>シノ</t>
    </rPh>
    <rPh sb="1" eb="2">
      <t>コ</t>
    </rPh>
    <phoneticPr fontId="3"/>
  </si>
  <si>
    <t>居空き</t>
    <rPh sb="0" eb="1">
      <t>イ</t>
    </rPh>
    <rPh sb="1" eb="2">
      <t>ア</t>
    </rPh>
    <phoneticPr fontId="3"/>
  </si>
  <si>
    <t>うち
金庫破り</t>
    <rPh sb="3" eb="5">
      <t>キンコ</t>
    </rPh>
    <rPh sb="5" eb="6">
      <t>ヤブ</t>
    </rPh>
    <phoneticPr fontId="2"/>
  </si>
  <si>
    <t>うち
学校荒し</t>
    <rPh sb="3" eb="5">
      <t>ガッコウ</t>
    </rPh>
    <rPh sb="5" eb="6">
      <t>アラ</t>
    </rPh>
    <phoneticPr fontId="2"/>
  </si>
  <si>
    <t>うち
事務所荒し</t>
    <rPh sb="3" eb="5">
      <t>ジム</t>
    </rPh>
    <rPh sb="5" eb="6">
      <t>ショ</t>
    </rPh>
    <rPh sb="6" eb="7">
      <t>アラ</t>
    </rPh>
    <phoneticPr fontId="2"/>
  </si>
  <si>
    <t>うち
出店荒し</t>
    <rPh sb="3" eb="5">
      <t>デミセ</t>
    </rPh>
    <rPh sb="5" eb="6">
      <t>アラ</t>
    </rPh>
    <phoneticPr fontId="2"/>
  </si>
  <si>
    <t>うち
倉庫荒し</t>
    <rPh sb="3" eb="5">
      <t>ソウコ</t>
    </rPh>
    <rPh sb="5" eb="6">
      <t>アラ</t>
    </rPh>
    <phoneticPr fontId="2"/>
  </si>
  <si>
    <t>図表：１－２－４－３（非侵入窃盗の認知・検挙状況）</t>
  </si>
  <si>
    <t>非侵入窃盗</t>
    <rPh sb="0" eb="1">
      <t>ヒ</t>
    </rPh>
    <rPh sb="1" eb="3">
      <t>シンニュウ</t>
    </rPh>
    <rPh sb="3" eb="5">
      <t>セットウ</t>
    </rPh>
    <rPh sb="4" eb="5">
      <t>トウ</t>
    </rPh>
    <phoneticPr fontId="3"/>
  </si>
  <si>
    <t>うち
ひったくり</t>
    <phoneticPr fontId="3"/>
  </si>
  <si>
    <t>うち
すり</t>
    <phoneticPr fontId="3"/>
  </si>
  <si>
    <t>うち
車上ねらい</t>
    <rPh sb="3" eb="5">
      <t>シャジョウ</t>
    </rPh>
    <phoneticPr fontId="3"/>
  </si>
  <si>
    <t>うち
部品ねらい</t>
    <rPh sb="3" eb="5">
      <t>ブヒン</t>
    </rPh>
    <phoneticPr fontId="3"/>
  </si>
  <si>
    <t>うち
自動販売機ねらい</t>
    <rPh sb="3" eb="5">
      <t>ジドウ</t>
    </rPh>
    <rPh sb="5" eb="8">
      <t>ハンバイキ</t>
    </rPh>
    <phoneticPr fontId="3"/>
  </si>
  <si>
    <t>うち
万引き</t>
    <rPh sb="3" eb="5">
      <t>マンビ</t>
    </rPh>
    <phoneticPr fontId="3"/>
  </si>
  <si>
    <t>うち
置引き</t>
    <rPh sb="3" eb="5">
      <t>オキビ</t>
    </rPh>
    <phoneticPr fontId="3"/>
  </si>
  <si>
    <t>図表：１－２－４－４（乗り物盗の認知・検挙状況）</t>
  </si>
  <si>
    <t>自動車盗</t>
    <rPh sb="0" eb="3">
      <t>ジドウシャ</t>
    </rPh>
    <rPh sb="3" eb="4">
      <t>トウ</t>
    </rPh>
    <phoneticPr fontId="3"/>
  </si>
  <si>
    <t>オートバイ盗</t>
    <rPh sb="5" eb="6">
      <t>トウ</t>
    </rPh>
    <phoneticPr fontId="3"/>
  </si>
  <si>
    <t>自転車盗</t>
    <rPh sb="0" eb="3">
      <t>ジテンシャ</t>
    </rPh>
    <rPh sb="3" eb="4">
      <t>トウ</t>
    </rPh>
    <phoneticPr fontId="3"/>
  </si>
  <si>
    <t>図表：１－２－５（知能犯の認知・検挙状況）</t>
  </si>
  <si>
    <t>詐欺</t>
    <rPh sb="0" eb="2">
      <t>サギ</t>
    </rPh>
    <phoneticPr fontId="3"/>
  </si>
  <si>
    <t>横領</t>
    <rPh sb="0" eb="2">
      <t>オウリョウ</t>
    </rPh>
    <phoneticPr fontId="3"/>
  </si>
  <si>
    <t>偽造</t>
    <rPh sb="0" eb="2">
      <t>ギゾウ</t>
    </rPh>
    <phoneticPr fontId="2"/>
  </si>
  <si>
    <t>汚職</t>
    <rPh sb="0" eb="2">
      <t>オショク</t>
    </rPh>
    <phoneticPr fontId="2"/>
  </si>
  <si>
    <t>あっせん
利得処罰法</t>
    <rPh sb="5" eb="7">
      <t>リトク</t>
    </rPh>
    <rPh sb="7" eb="9">
      <t>ショバツ</t>
    </rPh>
    <rPh sb="9" eb="10">
      <t>ホウ</t>
    </rPh>
    <phoneticPr fontId="2"/>
  </si>
  <si>
    <t>背任</t>
    <rPh sb="0" eb="2">
      <t>ハイニン</t>
    </rPh>
    <phoneticPr fontId="2"/>
  </si>
  <si>
    <t>図表：１－２－６（風俗犯の認知・検挙状況）</t>
  </si>
  <si>
    <t>賭博</t>
    <rPh sb="0" eb="2">
      <t>トバク</t>
    </rPh>
    <phoneticPr fontId="3"/>
  </si>
  <si>
    <t>強制
わいせつ</t>
    <rPh sb="0" eb="2">
      <t>キョウセイ</t>
    </rPh>
    <phoneticPr fontId="3"/>
  </si>
  <si>
    <t>公然
わいせつ</t>
    <rPh sb="0" eb="2">
      <t>コウゼン</t>
    </rPh>
    <phoneticPr fontId="2"/>
  </si>
  <si>
    <t>わいせつ物
頒布等</t>
    <rPh sb="4" eb="5">
      <t>ブツ</t>
    </rPh>
    <rPh sb="6" eb="8">
      <t>ハンプ</t>
    </rPh>
    <rPh sb="8" eb="9">
      <t>ナド</t>
    </rPh>
    <phoneticPr fontId="2"/>
  </si>
  <si>
    <t>図表：１－２－７（その他の刑法犯の認知・検挙状況）</t>
  </si>
  <si>
    <t>その他の刑法犯</t>
    <rPh sb="2" eb="3">
      <t>タ</t>
    </rPh>
    <rPh sb="4" eb="6">
      <t>ケイホウ</t>
    </rPh>
    <rPh sb="6" eb="7">
      <t>ハン</t>
    </rPh>
    <phoneticPr fontId="3"/>
  </si>
  <si>
    <t>うち
占有離脱物
横領</t>
    <rPh sb="3" eb="5">
      <t>センユウ</t>
    </rPh>
    <rPh sb="5" eb="7">
      <t>リダツ</t>
    </rPh>
    <rPh sb="7" eb="8">
      <t>ブツ</t>
    </rPh>
    <rPh sb="9" eb="11">
      <t>オウリョウ</t>
    </rPh>
    <phoneticPr fontId="3"/>
  </si>
  <si>
    <t>うち
公務執行
妨害</t>
    <rPh sb="3" eb="5">
      <t>コウム</t>
    </rPh>
    <rPh sb="5" eb="7">
      <t>シッコウ</t>
    </rPh>
    <rPh sb="8" eb="10">
      <t>ボウガイ</t>
    </rPh>
    <phoneticPr fontId="3"/>
  </si>
  <si>
    <t>うち
住居侵入</t>
    <rPh sb="3" eb="5">
      <t>ジュウキョ</t>
    </rPh>
    <rPh sb="5" eb="7">
      <t>シンニュウ</t>
    </rPh>
    <phoneticPr fontId="2"/>
  </si>
  <si>
    <t>うち
逮捕監禁</t>
    <rPh sb="3" eb="5">
      <t>タイホ</t>
    </rPh>
    <rPh sb="5" eb="7">
      <t>カンキン</t>
    </rPh>
    <phoneticPr fontId="2"/>
  </si>
  <si>
    <t>うち
略取誘拐
・人身売買</t>
    <rPh sb="3" eb="5">
      <t>リャクシュ</t>
    </rPh>
    <rPh sb="5" eb="7">
      <t>ユウカイ</t>
    </rPh>
    <rPh sb="9" eb="11">
      <t>ジンシン</t>
    </rPh>
    <rPh sb="11" eb="13">
      <t>バイバイ</t>
    </rPh>
    <phoneticPr fontId="2"/>
  </si>
  <si>
    <t>うち
盗品等</t>
    <rPh sb="3" eb="5">
      <t>トウヒン</t>
    </rPh>
    <rPh sb="5" eb="6">
      <t>ナド</t>
    </rPh>
    <phoneticPr fontId="2"/>
  </si>
  <si>
    <t>うち
器物損壊等</t>
    <rPh sb="3" eb="5">
      <t>キブツ</t>
    </rPh>
    <rPh sb="5" eb="7">
      <t>ソンカイ</t>
    </rPh>
    <rPh sb="7" eb="8">
      <t>ナド</t>
    </rPh>
    <phoneticPr fontId="2"/>
  </si>
  <si>
    <t>図表:１－３－１（死傷者数、人口10万人当たり死傷者数）</t>
  </si>
  <si>
    <t xml:space="preserve">               年次
区分</t>
    <rPh sb="15" eb="17">
      <t>ネンジ</t>
    </rPh>
    <rPh sb="18" eb="20">
      <t>クブン</t>
    </rPh>
    <phoneticPr fontId="2"/>
  </si>
  <si>
    <t>H25</t>
    <phoneticPr fontId="3"/>
  </si>
  <si>
    <t>H25</t>
    <phoneticPr fontId="14"/>
  </si>
  <si>
    <t>H26</t>
    <phoneticPr fontId="3"/>
  </si>
  <si>
    <t>H26</t>
    <phoneticPr fontId="14"/>
  </si>
  <si>
    <t>H27</t>
    <phoneticPr fontId="3"/>
  </si>
  <si>
    <t>H27</t>
    <phoneticPr fontId="14"/>
  </si>
  <si>
    <t>H28</t>
    <phoneticPr fontId="3"/>
  </si>
  <si>
    <t>H28</t>
    <phoneticPr fontId="14"/>
  </si>
  <si>
    <t>H29</t>
    <phoneticPr fontId="3"/>
  </si>
  <si>
    <t>H29</t>
    <phoneticPr fontId="14"/>
  </si>
  <si>
    <t>H30</t>
    <phoneticPr fontId="3"/>
  </si>
  <si>
    <t>H30</t>
    <phoneticPr fontId="14"/>
  </si>
  <si>
    <t>R元</t>
    <phoneticPr fontId="3"/>
  </si>
  <si>
    <t>R元</t>
    <phoneticPr fontId="14"/>
  </si>
  <si>
    <t>R2</t>
    <phoneticPr fontId="3"/>
  </si>
  <si>
    <t>R3</t>
    <phoneticPr fontId="3"/>
  </si>
  <si>
    <t>R3</t>
    <phoneticPr fontId="14"/>
  </si>
  <si>
    <t>R4</t>
    <phoneticPr fontId="3"/>
  </si>
  <si>
    <t>死傷者合計(人)</t>
    <rPh sb="0" eb="1">
      <t>シ</t>
    </rPh>
    <rPh sb="1" eb="2">
      <t>キズ</t>
    </rPh>
    <rPh sb="2" eb="3">
      <t>シャ</t>
    </rPh>
    <rPh sb="3" eb="5">
      <t>ゴウケイ</t>
    </rPh>
    <rPh sb="6" eb="7">
      <t>ニン</t>
    </rPh>
    <phoneticPr fontId="3"/>
  </si>
  <si>
    <t>死者</t>
    <rPh sb="0" eb="2">
      <t>シシャ</t>
    </rPh>
    <phoneticPr fontId="3"/>
  </si>
  <si>
    <t>人口10万人当たり</t>
    <rPh sb="0" eb="2">
      <t>ジンコウ</t>
    </rPh>
    <rPh sb="4" eb="6">
      <t>マンニン</t>
    </rPh>
    <rPh sb="6" eb="7">
      <t>ア</t>
    </rPh>
    <phoneticPr fontId="14"/>
  </si>
  <si>
    <t>負傷者</t>
    <rPh sb="0" eb="3">
      <t>フショウシャ</t>
    </rPh>
    <phoneticPr fontId="3"/>
  </si>
  <si>
    <t>図表:１－３－２（男女別死傷者数）</t>
  </si>
  <si>
    <t>　　　　　年次
区分</t>
    <rPh sb="5" eb="7">
      <t>ネンジ</t>
    </rPh>
    <rPh sb="8" eb="10">
      <t>クブン</t>
    </rPh>
    <phoneticPr fontId="2"/>
  </si>
  <si>
    <t>男性死傷者(人)</t>
    <rPh sb="0" eb="2">
      <t>ダンセイ</t>
    </rPh>
    <rPh sb="2" eb="5">
      <t>シショウシャ</t>
    </rPh>
    <rPh sb="6" eb="7">
      <t>ニン</t>
    </rPh>
    <phoneticPr fontId="3"/>
  </si>
  <si>
    <t>死者</t>
    <rPh sb="0" eb="2">
      <t>シシャ</t>
    </rPh>
    <phoneticPr fontId="14"/>
  </si>
  <si>
    <t>重傷者</t>
    <rPh sb="0" eb="3">
      <t>ジュウショウシャ</t>
    </rPh>
    <phoneticPr fontId="14"/>
  </si>
  <si>
    <t>軽傷者</t>
    <rPh sb="0" eb="3">
      <t>ケイショウシャ</t>
    </rPh>
    <phoneticPr fontId="14"/>
  </si>
  <si>
    <t>女性死傷者</t>
    <rPh sb="0" eb="2">
      <t>ジョセイ</t>
    </rPh>
    <rPh sb="2" eb="5">
      <t>シショウシャ</t>
    </rPh>
    <phoneticPr fontId="3"/>
  </si>
  <si>
    <t>図表:１－３－３（男女・死傷理由罪種別死傷者数 R4)</t>
    <phoneticPr fontId="10"/>
  </si>
  <si>
    <t>　　　　　 罪種
区分</t>
    <rPh sb="6" eb="7">
      <t>ザイ</t>
    </rPh>
    <rPh sb="7" eb="8">
      <t>シュ</t>
    </rPh>
    <rPh sb="10" eb="12">
      <t>クブン</t>
    </rPh>
    <phoneticPr fontId="2"/>
  </si>
  <si>
    <t>業務上等過失致死傷</t>
    <rPh sb="0" eb="3">
      <t>ギョウムジョウ</t>
    </rPh>
    <rPh sb="3" eb="4">
      <t>トウ</t>
    </rPh>
    <rPh sb="4" eb="6">
      <t>カシツ</t>
    </rPh>
    <rPh sb="6" eb="9">
      <t>チシショウ</t>
    </rPh>
    <phoneticPr fontId="3"/>
  </si>
  <si>
    <t>傷害</t>
    <rPh sb="0" eb="2">
      <t>ショウガイ</t>
    </rPh>
    <phoneticPr fontId="14"/>
  </si>
  <si>
    <t>過失
致死傷</t>
    <rPh sb="0" eb="2">
      <t>カシツ</t>
    </rPh>
    <rPh sb="3" eb="6">
      <t>チシショウ</t>
    </rPh>
    <phoneticPr fontId="14"/>
  </si>
  <si>
    <t>放火</t>
    <rPh sb="0" eb="2">
      <t>ホウカ</t>
    </rPh>
    <phoneticPr fontId="14"/>
  </si>
  <si>
    <t>強盗</t>
    <rPh sb="0" eb="2">
      <t>ゴウトウ</t>
    </rPh>
    <phoneticPr fontId="14"/>
  </si>
  <si>
    <t>失火</t>
    <rPh sb="0" eb="2">
      <t>シッカ</t>
    </rPh>
    <phoneticPr fontId="14"/>
  </si>
  <si>
    <t>遺棄</t>
    <rPh sb="0" eb="2">
      <t>イキ</t>
    </rPh>
    <phoneticPr fontId="14"/>
  </si>
  <si>
    <t>逮捕
監禁</t>
    <rPh sb="0" eb="2">
      <t>タイホ</t>
    </rPh>
    <rPh sb="3" eb="5">
      <t>カンキン</t>
    </rPh>
    <phoneticPr fontId="14"/>
  </si>
  <si>
    <t>強制性交等</t>
    <rPh sb="0" eb="2">
      <t>キョウセイ</t>
    </rPh>
    <rPh sb="2" eb="4">
      <t>セイコウ</t>
    </rPh>
    <rPh sb="4" eb="5">
      <t>トウ</t>
    </rPh>
    <phoneticPr fontId="14"/>
  </si>
  <si>
    <t>強制わいせつ</t>
    <rPh sb="0" eb="2">
      <t>キョウセイ</t>
    </rPh>
    <phoneticPr fontId="14"/>
  </si>
  <si>
    <t>その他</t>
    <rPh sb="2" eb="3">
      <t>タ</t>
    </rPh>
    <phoneticPr fontId="14"/>
  </si>
  <si>
    <t>図表:１－４－１（主な罪種別財産犯被害額）</t>
  </si>
  <si>
    <t>窃盗被害額(億円)</t>
    <rPh sb="0" eb="2">
      <t>セットウ</t>
    </rPh>
    <rPh sb="2" eb="4">
      <t>ヒガイ</t>
    </rPh>
    <rPh sb="4" eb="5">
      <t>ガク</t>
    </rPh>
    <rPh sb="6" eb="8">
      <t>オクエン</t>
    </rPh>
    <phoneticPr fontId="14"/>
  </si>
  <si>
    <t>うち現金被害額(億円)</t>
    <rPh sb="2" eb="4">
      <t>ゲンキン</t>
    </rPh>
    <rPh sb="4" eb="7">
      <t>ヒガイガク</t>
    </rPh>
    <phoneticPr fontId="14"/>
  </si>
  <si>
    <t>詐欺被害額</t>
    <rPh sb="0" eb="2">
      <t>サギ</t>
    </rPh>
    <rPh sb="2" eb="5">
      <t>ヒガイガク</t>
    </rPh>
    <phoneticPr fontId="14"/>
  </si>
  <si>
    <t>うち現金被害額</t>
    <rPh sb="2" eb="4">
      <t>ゲンキン</t>
    </rPh>
    <rPh sb="4" eb="7">
      <t>ヒガイガク</t>
    </rPh>
    <phoneticPr fontId="14"/>
  </si>
  <si>
    <t>その他財産犯被害額</t>
    <rPh sb="2" eb="3">
      <t>タ</t>
    </rPh>
    <rPh sb="3" eb="5">
      <t>ザイサン</t>
    </rPh>
    <rPh sb="5" eb="6">
      <t>ハン</t>
    </rPh>
    <rPh sb="6" eb="9">
      <t>ヒガイガク</t>
    </rPh>
    <phoneticPr fontId="14"/>
  </si>
  <si>
    <t>図表：１－５－１（都道府県別刑法犯認知件数）</t>
  </si>
  <si>
    <t>都道府県</t>
    <rPh sb="0" eb="4">
      <t>トドウフケン</t>
    </rPh>
    <phoneticPr fontId="2"/>
  </si>
  <si>
    <t>全国総数(件)</t>
    <rPh sb="0" eb="2">
      <t>ゼンコク</t>
    </rPh>
    <rPh sb="2" eb="4">
      <t>ソウスウ</t>
    </rPh>
    <rPh sb="5" eb="6">
      <t>ケン</t>
    </rPh>
    <phoneticPr fontId="3"/>
  </si>
  <si>
    <t>北海道</t>
    <rPh sb="0" eb="3">
      <t>ホッカイドウ</t>
    </rPh>
    <phoneticPr fontId="3"/>
  </si>
  <si>
    <t>東北</t>
    <rPh sb="0" eb="2">
      <t>トウホク</t>
    </rPh>
    <phoneticPr fontId="3"/>
  </si>
  <si>
    <t>計</t>
    <rPh sb="0" eb="1">
      <t>ケイ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</si>
  <si>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</si>
  <si>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</si>
  <si>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</si>
  <si>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</si>
  <si>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</si>
  <si>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</si>
  <si>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東京</t>
    <rPh sb="0" eb="2">
      <t>トウキョウ</t>
    </rPh>
    <phoneticPr fontId="3"/>
  </si>
  <si>
    <t>関東</t>
    <rPh sb="0" eb="2">
      <t>カントウ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</si>
  <si>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</si>
  <si>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</si>
  <si>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</si>
  <si>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</si>
  <si>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</si>
  <si>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</si>
  <si>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</si>
  <si>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</si>
  <si>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</si>
  <si>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静岡</t>
    <rPh sb="0" eb="2">
      <t>シズオカ</t>
    </rPh>
    <phoneticPr fontId="3"/>
  </si>
  <si>
    <t>中部</t>
    <rPh sb="0" eb="2">
      <t>チュウブ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</si>
  <si>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</si>
  <si>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</si>
  <si>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</si>
  <si>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岐阜</t>
    <rPh sb="0" eb="2">
      <t>ギフ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</si>
  <si>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</si>
  <si>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</si>
  <si>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近畿</t>
    <rPh sb="0" eb="2">
      <t>キンキ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</si>
  <si>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</si>
  <si>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</si>
  <si>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</si>
  <si>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</si>
  <si>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</si>
  <si>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</si>
  <si>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中国</t>
    <rPh sb="0" eb="2">
      <t>チュウゴク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</si>
  <si>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</si>
  <si>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</si>
  <si>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</si>
  <si>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</si>
  <si>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</si>
  <si>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四国</t>
    <rPh sb="0" eb="2">
      <t>シコク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</si>
  <si>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</si>
  <si>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</si>
  <si>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</si>
  <si>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</si>
  <si>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九州</t>
    <rPh sb="0" eb="2">
      <t>キュウシュウ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</si>
  <si>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</si>
  <si>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</si>
  <si>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</si>
  <si>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</si>
  <si>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</si>
  <si>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</si>
  <si>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</si>
  <si>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</si>
  <si>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図表：１－５－２（都道府県別人口10万人当たり刑法犯認知件数）</t>
  </si>
  <si>
    <t>図表：１－５－３（都道府県別刑法犯検挙件数）</t>
  </si>
  <si>
    <t>図表：１－５－４（都道府県別刑法犯検挙人員）</t>
  </si>
  <si>
    <t>H3</t>
    <phoneticPr fontId="2"/>
  </si>
  <si>
    <t>H12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</si>
</sst>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;\-#,##0.0"/>
    <numFmt numFmtId="178" formatCode="#,##0.0_ "/>
    <numFmt numFmtId="179" formatCode="#,##0_);[Red]\(#,##0\)"/>
    <numFmt numFmtId="180" formatCode="#,##0.0_);[Red]\(#,##0.0\)"/>
    <numFmt numFmtId="181" formatCode="0.0_);[Red]\(0.0\)"/>
    <numFmt numFmtId="182" formatCode="0.00000_ "/>
    <numFmt numFmtId="183" formatCode="0.0%"/>
    <numFmt numFmtId="184" formatCode="0.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5" fillId="0" borderId="0" applyFont="0" applyFill="0" applyBorder="0" applyAlignment="0" applyProtection="0"/>
    <xf numFmtId="0" fontId="13" fillId="0" borderId="0"/>
    <xf numFmtId="38" fontId="4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176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76" fontId="6" fillId="0" borderId="1" xfId="2" applyNumberFormat="1" applyFont="1" applyBorder="1" applyAlignment="1">
      <alignment horizontal="right" vertical="center" wrapText="1"/>
    </xf>
    <xf numFmtId="37" fontId="6" fillId="2" borderId="1" xfId="0" applyNumberFormat="1" applyFont="1" applyFill="1" applyBorder="1" applyAlignment="1" applyProtection="1">
      <alignment horizontal="right" wrapText="1"/>
    </xf>
    <xf numFmtId="177" fontId="6" fillId="2" borderId="1" xfId="0" applyNumberFormat="1" applyFont="1" applyFill="1" applyBorder="1" applyAlignment="1" applyProtection="1">
      <alignment horizontal="right" wrapText="1"/>
    </xf>
    <xf numFmtId="38" fontId="6" fillId="2" borderId="1" xfId="1" applyFont="1" applyFill="1" applyBorder="1" applyAlignment="1">
      <alignment horizontal="right" wrapText="1"/>
    </xf>
    <xf numFmtId="176" fontId="7" fillId="0" borderId="1" xfId="2" applyNumberFormat="1" applyFont="1" applyBorder="1" applyAlignment="1">
      <alignment horizontal="center" vertical="center" wrapText="1"/>
    </xf>
    <xf numFmtId="178" fontId="6" fillId="0" borderId="1" xfId="2" applyNumberFormat="1" applyFont="1" applyBorder="1" applyAlignment="1">
      <alignment horizontal="right" vertical="center" wrapText="1"/>
    </xf>
    <xf numFmtId="37" fontId="6" fillId="2" borderId="1" xfId="0" applyNumberFormat="1" applyFont="1" applyFill="1" applyBorder="1" applyAlignment="1" applyProtection="1">
      <alignment horizontal="right" shrinkToFit="1"/>
    </xf>
    <xf numFmtId="177" fontId="6" fillId="2" borderId="1" xfId="0" applyNumberFormat="1" applyFont="1" applyFill="1" applyBorder="1" applyAlignment="1" applyProtection="1">
      <alignment horizontal="right" shrinkToFit="1"/>
    </xf>
    <xf numFmtId="0" fontId="0" fillId="0" borderId="0" xfId="0" applyAlignment="1">
      <alignment vertical="center" shrinkToFit="1"/>
    </xf>
    <xf numFmtId="38" fontId="6" fillId="2" borderId="1" xfId="1" applyFont="1" applyFill="1" applyBorder="1" applyAlignment="1">
      <alignment horizontal="right" shrinkToFit="1"/>
    </xf>
    <xf numFmtId="176" fontId="6" fillId="0" borderId="1" xfId="2" applyNumberFormat="1" applyFont="1" applyBorder="1" applyAlignment="1">
      <alignment horizontal="right" vertical="center" wrapText="1" shrinkToFit="1"/>
    </xf>
    <xf numFmtId="178" fontId="6" fillId="0" borderId="1" xfId="2" applyNumberFormat="1" applyFont="1" applyBorder="1" applyAlignment="1">
      <alignment horizontal="right" vertical="center" wrapText="1" shrinkToFit="1"/>
    </xf>
    <xf numFmtId="0" fontId="6" fillId="0" borderId="0" xfId="2" applyFont="1" applyBorder="1" applyAlignment="1">
      <alignment horizontal="center" vertical="center"/>
    </xf>
    <xf numFmtId="176" fontId="6" fillId="0" borderId="0" xfId="2" applyNumberFormat="1" applyFont="1" applyBorder="1" applyAlignment="1">
      <alignment horizontal="right" vertical="center" wrapText="1" shrinkToFit="1"/>
    </xf>
    <xf numFmtId="178" fontId="6" fillId="0" borderId="0" xfId="2" applyNumberFormat="1" applyFont="1" applyBorder="1" applyAlignment="1">
      <alignment horizontal="right" vertical="center" wrapText="1"/>
    </xf>
    <xf numFmtId="37" fontId="6" fillId="2" borderId="0" xfId="0" applyNumberFormat="1" applyFont="1" applyFill="1" applyBorder="1" applyAlignment="1" applyProtection="1">
      <alignment horizontal="right" wrapText="1"/>
    </xf>
    <xf numFmtId="177" fontId="6" fillId="2" borderId="0" xfId="0" applyNumberFormat="1" applyFont="1" applyFill="1" applyBorder="1" applyAlignment="1" applyProtection="1">
      <alignment horizontal="right" wrapText="1"/>
    </xf>
    <xf numFmtId="178" fontId="6" fillId="0" borderId="0" xfId="2" applyNumberFormat="1" applyFont="1" applyBorder="1" applyAlignment="1">
      <alignment horizontal="right" vertical="center" wrapText="1" shrinkToFit="1"/>
    </xf>
    <xf numFmtId="37" fontId="6" fillId="2" borderId="0" xfId="0" applyNumberFormat="1" applyFont="1" applyFill="1" applyBorder="1" applyAlignment="1" applyProtection="1">
      <alignment horizontal="right" shrinkToFit="1"/>
    </xf>
    <xf numFmtId="177" fontId="6" fillId="2" borderId="0" xfId="0" applyNumberFormat="1" applyFont="1" applyFill="1" applyBorder="1" applyAlignment="1" applyProtection="1">
      <alignment horizontal="right" shrinkToFit="1"/>
    </xf>
    <xf numFmtId="38" fontId="6" fillId="2" borderId="0" xfId="1" applyFont="1" applyFill="1" applyBorder="1" applyAlignment="1">
      <alignment horizontal="right" shrinkToFit="1"/>
    </xf>
    <xf numFmtId="38" fontId="6" fillId="2" borderId="0" xfId="1" applyFont="1" applyFill="1" applyBorder="1" applyAlignment="1">
      <alignment horizontal="right" wrapText="1"/>
    </xf>
    <xf numFmtId="176" fontId="6" fillId="0" borderId="0" xfId="2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0" borderId="2" xfId="0" applyFont="1" applyBorder="1" applyAlignment="1">
      <alignment horizontal="right" vertical="center" wrapText="1" shrinkToFit="1"/>
    </xf>
    <xf numFmtId="0" fontId="6" fillId="0" borderId="3" xfId="0" applyFont="1" applyBorder="1" applyAlignment="1">
      <alignment vertical="center" shrinkToFit="1"/>
    </xf>
    <xf numFmtId="176" fontId="6" fillId="0" borderId="1" xfId="2" applyNumberFormat="1" applyFont="1" applyFill="1" applyBorder="1" applyAlignment="1">
      <alignment horizontal="right" vertical="center" wrapText="1" shrinkToFit="1"/>
    </xf>
    <xf numFmtId="38" fontId="6" fillId="0" borderId="1" xfId="1" applyFont="1" applyFill="1" applyBorder="1" applyAlignment="1">
      <alignment horizontal="right" shrinkToFit="1"/>
    </xf>
    <xf numFmtId="38" fontId="6" fillId="0" borderId="1" xfId="1" applyFont="1" applyFill="1" applyBorder="1" applyAlignment="1">
      <alignment horizontal="right" wrapText="1"/>
    </xf>
    <xf numFmtId="177" fontId="6" fillId="0" borderId="1" xfId="0" applyNumberFormat="1" applyFont="1" applyFill="1" applyBorder="1" applyAlignment="1" applyProtection="1">
      <alignment horizontal="right" wrapText="1"/>
    </xf>
    <xf numFmtId="176" fontId="7" fillId="0" borderId="1" xfId="2" applyNumberFormat="1" applyFont="1" applyFill="1" applyBorder="1" applyAlignment="1">
      <alignment horizontal="center" vertical="center" wrapText="1"/>
    </xf>
    <xf numFmtId="178" fontId="6" fillId="0" borderId="1" xfId="2" applyNumberFormat="1" applyFont="1" applyFill="1" applyBorder="1" applyAlignment="1">
      <alignment horizontal="right" vertical="center" wrapText="1" shrinkToFit="1"/>
    </xf>
    <xf numFmtId="178" fontId="6" fillId="2" borderId="1" xfId="2" applyNumberFormat="1" applyFont="1" applyFill="1" applyBorder="1" applyAlignment="1">
      <alignment horizontal="right" vertical="center" wrapText="1" shrinkToFit="1"/>
    </xf>
    <xf numFmtId="0" fontId="11" fillId="0" borderId="0" xfId="0" applyFont="1" applyFill="1">
      <alignment vertical="center"/>
    </xf>
    <xf numFmtId="0" fontId="6" fillId="0" borderId="5" xfId="0" applyFont="1" applyBorder="1" applyAlignment="1">
      <alignment vertical="center" wrapText="1" shrinkToFit="1"/>
    </xf>
    <xf numFmtId="0" fontId="6" fillId="0" borderId="6" xfId="0" applyFont="1" applyBorder="1" applyAlignment="1">
      <alignment horizontal="right" vertical="center" wrapText="1" shrinkToFi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 wrapText="1" shrinkToFit="1"/>
    </xf>
    <xf numFmtId="179" fontId="12" fillId="0" borderId="1" xfId="0" applyNumberFormat="1" applyFont="1" applyFill="1" applyBorder="1" applyAlignment="1">
      <alignment horizontal="right" vertical="center" wrapText="1" shrinkToFit="1"/>
    </xf>
    <xf numFmtId="0" fontId="11" fillId="0" borderId="3" xfId="0" applyFont="1" applyFill="1" applyBorder="1" applyAlignment="1">
      <alignment vertical="center" shrinkToFit="1"/>
    </xf>
    <xf numFmtId="49" fontId="12" fillId="0" borderId="1" xfId="0" applyNumberFormat="1" applyFont="1" applyFill="1" applyBorder="1" applyAlignment="1">
      <alignment horizontal="left" vertical="center" shrinkToFit="1"/>
    </xf>
    <xf numFmtId="180" fontId="11" fillId="0" borderId="1" xfId="0" applyNumberFormat="1" applyFont="1" applyFill="1" applyBorder="1" applyAlignment="1">
      <alignment horizontal="right" vertical="center" wrapText="1" shrinkToFit="1"/>
    </xf>
    <xf numFmtId="179" fontId="11" fillId="0" borderId="0" xfId="0" applyNumberFormat="1" applyFont="1" applyFill="1">
      <alignment vertical="center"/>
    </xf>
    <xf numFmtId="176" fontId="13" fillId="0" borderId="0" xfId="4" applyNumberFormat="1" applyFont="1" applyAlignment="1">
      <alignment shrinkToFit="1"/>
    </xf>
    <xf numFmtId="0" fontId="13" fillId="0" borderId="0" xfId="4" applyAlignment="1">
      <alignment vertical="center"/>
    </xf>
    <xf numFmtId="176" fontId="13" fillId="0" borderId="0" xfId="4" applyNumberFormat="1" applyFont="1" applyAlignment="1">
      <alignment horizontal="right" vertical="center" shrinkToFit="1"/>
    </xf>
    <xf numFmtId="176" fontId="13" fillId="0" borderId="0" xfId="4" applyNumberFormat="1" applyFont="1" applyBorder="1" applyAlignment="1">
      <alignment shrinkToFit="1"/>
    </xf>
    <xf numFmtId="176" fontId="6" fillId="0" borderId="3" xfId="4" applyNumberFormat="1" applyFont="1" applyBorder="1" applyAlignment="1">
      <alignment vertical="center" shrinkToFit="1"/>
    </xf>
    <xf numFmtId="179" fontId="6" fillId="0" borderId="3" xfId="4" applyNumberFormat="1" applyFont="1" applyBorder="1" applyAlignment="1">
      <alignment horizontal="right" vertical="center" wrapText="1" shrinkToFit="1"/>
    </xf>
    <xf numFmtId="179" fontId="6" fillId="0" borderId="1" xfId="4" applyNumberFormat="1" applyFont="1" applyBorder="1" applyAlignment="1">
      <alignment horizontal="right" vertical="center" wrapText="1" shrinkToFit="1"/>
    </xf>
    <xf numFmtId="0" fontId="6" fillId="0" borderId="1" xfId="4" applyFont="1" applyBorder="1" applyAlignment="1">
      <alignment vertical="center" shrinkToFit="1"/>
    </xf>
    <xf numFmtId="176" fontId="6" fillId="0" borderId="10" xfId="4" applyNumberFormat="1" applyFont="1" applyBorder="1" applyAlignment="1">
      <alignment shrinkToFit="1"/>
    </xf>
    <xf numFmtId="176" fontId="6" fillId="0" borderId="1" xfId="4" applyNumberFormat="1" applyFont="1" applyBorder="1" applyAlignment="1">
      <alignment vertical="center" shrinkToFit="1"/>
    </xf>
    <xf numFmtId="179" fontId="6" fillId="0" borderId="1" xfId="5" applyNumberFormat="1" applyFont="1" applyBorder="1" applyAlignment="1">
      <alignment horizontal="right" vertical="center" wrapText="1" shrinkToFit="1"/>
    </xf>
    <xf numFmtId="176" fontId="13" fillId="0" borderId="12" xfId="4" applyNumberFormat="1" applyFont="1" applyBorder="1" applyAlignment="1">
      <alignment shrinkToFit="1"/>
    </xf>
    <xf numFmtId="176" fontId="15" fillId="0" borderId="0" xfId="4" applyNumberFormat="1" applyFont="1" applyFill="1" applyBorder="1" applyAlignment="1">
      <alignment shrinkToFit="1"/>
    </xf>
    <xf numFmtId="176" fontId="6" fillId="0" borderId="10" xfId="4" applyNumberFormat="1" applyFont="1" applyFill="1" applyBorder="1" applyAlignment="1">
      <alignment shrinkToFit="1"/>
    </xf>
    <xf numFmtId="176" fontId="6" fillId="0" borderId="11" xfId="4" applyNumberFormat="1" applyFont="1" applyBorder="1" applyAlignment="1">
      <alignment vertical="center" shrinkToFit="1"/>
    </xf>
    <xf numFmtId="179" fontId="6" fillId="0" borderId="11" xfId="4" applyNumberFormat="1" applyFont="1" applyBorder="1" applyAlignment="1">
      <alignment horizontal="right" vertical="center" wrapText="1" shrinkToFit="1"/>
    </xf>
    <xf numFmtId="0" fontId="6" fillId="0" borderId="11" xfId="4" applyFont="1" applyBorder="1" applyAlignment="1">
      <alignment vertical="center" shrinkToFit="1"/>
    </xf>
    <xf numFmtId="176" fontId="6" fillId="0" borderId="3" xfId="4" applyNumberFormat="1" applyFont="1" applyBorder="1" applyAlignment="1">
      <alignment shrinkToFit="1"/>
    </xf>
    <xf numFmtId="179" fontId="6" fillId="0" borderId="1" xfId="4" applyNumberFormat="1" applyFont="1" applyFill="1" applyBorder="1" applyAlignment="1">
      <alignment horizontal="right" vertical="center" wrapText="1" shrinkToFit="1"/>
    </xf>
    <xf numFmtId="179" fontId="6" fillId="0" borderId="1" xfId="5" applyNumberFormat="1" applyFont="1" applyFill="1" applyBorder="1" applyAlignment="1">
      <alignment horizontal="right" vertical="center" wrapText="1" shrinkToFit="1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8" xfId="0" applyFill="1" applyBorder="1">
      <alignment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shrinkToFit="1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10" xfId="0" applyNumberFormat="1" applyFont="1" applyFill="1" applyBorder="1" applyAlignment="1">
      <alignment shrinkToFit="1"/>
    </xf>
    <xf numFmtId="38" fontId="6" fillId="0" borderId="1" xfId="1" applyFont="1" applyFill="1" applyBorder="1" applyAlignment="1">
      <alignment shrinkToFit="1"/>
    </xf>
    <xf numFmtId="176" fontId="6" fillId="0" borderId="3" xfId="0" applyNumberFormat="1" applyFont="1" applyFill="1" applyBorder="1" applyAlignment="1">
      <alignment shrinkToFi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176" fontId="6" fillId="0" borderId="1" xfId="0" applyNumberFormat="1" applyFont="1" applyBorder="1" applyAlignment="1">
      <alignment horizontal="center" vertical="center" shrinkToFit="1"/>
    </xf>
    <xf numFmtId="3" fontId="6" fillId="0" borderId="1" xfId="0" applyNumberFormat="1" applyFont="1" applyBorder="1" applyAlignment="1">
      <alignment vertical="center" shrinkToFit="1"/>
    </xf>
    <xf numFmtId="3" fontId="6" fillId="0" borderId="1" xfId="0" applyNumberFormat="1" applyFont="1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176" fontId="6" fillId="0" borderId="10" xfId="0" applyNumberFormat="1" applyFont="1" applyBorder="1" applyAlignment="1">
      <alignment shrinkToFit="1"/>
    </xf>
    <xf numFmtId="38" fontId="6" fillId="0" borderId="1" xfId="1" applyFont="1" applyBorder="1" applyAlignment="1">
      <alignment vertical="center" shrinkToFit="1"/>
    </xf>
    <xf numFmtId="38" fontId="6" fillId="0" borderId="1" xfId="1" applyFont="1" applyFill="1" applyBorder="1" applyAlignment="1">
      <alignment vertical="center" shrinkToFit="1"/>
    </xf>
    <xf numFmtId="176" fontId="6" fillId="0" borderId="3" xfId="0" applyNumberFormat="1" applyFont="1" applyBorder="1" applyAlignment="1">
      <alignment shrinkToFit="1"/>
    </xf>
    <xf numFmtId="0" fontId="11" fillId="0" borderId="5" xfId="0" applyFont="1" applyFill="1" applyBorder="1">
      <alignment vertical="center"/>
    </xf>
    <xf numFmtId="0" fontId="11" fillId="0" borderId="4" xfId="0" applyFont="1" applyFill="1" applyBorder="1">
      <alignment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7" xfId="0" applyFont="1" applyFill="1" applyBorder="1">
      <alignment vertical="center"/>
    </xf>
    <xf numFmtId="0" fontId="11" fillId="0" borderId="13" xfId="0" applyFont="1" applyFill="1" applyBorder="1">
      <alignment vertical="center"/>
    </xf>
    <xf numFmtId="0" fontId="11" fillId="0" borderId="8" xfId="0" applyFont="1" applyFill="1" applyBorder="1">
      <alignment vertical="center"/>
    </xf>
    <xf numFmtId="176" fontId="6" fillId="0" borderId="14" xfId="0" applyNumberFormat="1" applyFont="1" applyFill="1" applyBorder="1" applyAlignment="1">
      <alignment horizontal="center" vertical="center" shrinkToFit="1"/>
    </xf>
    <xf numFmtId="0" fontId="0" fillId="0" borderId="10" xfId="0" applyFill="1" applyBorder="1">
      <alignment vertical="center"/>
    </xf>
    <xf numFmtId="0" fontId="0" fillId="0" borderId="3" xfId="0" applyFill="1" applyBorder="1">
      <alignment vertical="center"/>
    </xf>
    <xf numFmtId="3" fontId="6" fillId="0" borderId="1" xfId="0" applyNumberFormat="1" applyFont="1" applyBorder="1" applyAlignment="1">
      <alignment shrinkToFit="1"/>
    </xf>
    <xf numFmtId="38" fontId="6" fillId="0" borderId="1" xfId="1" applyFont="1" applyBorder="1" applyAlignment="1">
      <alignment shrinkToFit="1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11" fillId="0" borderId="5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8" xfId="0" applyFont="1" applyBorder="1">
      <alignment vertical="center"/>
    </xf>
    <xf numFmtId="176" fontId="13" fillId="0" borderId="0" xfId="4" applyNumberFormat="1" applyFont="1" applyFill="1" applyAlignment="1">
      <alignment vertical="center"/>
    </xf>
    <xf numFmtId="176" fontId="13" fillId="0" borderId="0" xfId="4" applyNumberFormat="1" applyFont="1" applyFill="1" applyAlignment="1">
      <alignment shrinkToFit="1"/>
    </xf>
    <xf numFmtId="3" fontId="6" fillId="0" borderId="1" xfId="4" applyNumberFormat="1" applyFont="1" applyBorder="1" applyAlignment="1">
      <alignment shrinkToFit="1"/>
    </xf>
    <xf numFmtId="3" fontId="6" fillId="0" borderId="1" xfId="4" applyNumberFormat="1" applyFont="1" applyFill="1" applyBorder="1" applyAlignment="1">
      <alignment shrinkToFit="1"/>
    </xf>
    <xf numFmtId="3" fontId="6" fillId="0" borderId="2" xfId="4" applyNumberFormat="1" applyFont="1" applyBorder="1" applyAlignment="1">
      <alignment shrinkToFit="1"/>
    </xf>
    <xf numFmtId="3" fontId="6" fillId="0" borderId="2" xfId="4" applyNumberFormat="1" applyFont="1" applyFill="1" applyBorder="1" applyAlignment="1">
      <alignment shrinkToFit="1"/>
    </xf>
    <xf numFmtId="0" fontId="6" fillId="0" borderId="7" xfId="4" applyFont="1" applyFill="1" applyBorder="1" applyAlignment="1">
      <alignment horizontal="center" vertical="center" shrinkToFit="1"/>
    </xf>
    <xf numFmtId="0" fontId="6" fillId="0" borderId="21" xfId="4" applyFont="1" applyFill="1" applyBorder="1" applyAlignment="1">
      <alignment vertical="center" shrinkToFit="1"/>
    </xf>
    <xf numFmtId="181" fontId="6" fillId="0" borderId="22" xfId="4" applyNumberFormat="1" applyFont="1" applyBorder="1" applyAlignment="1">
      <alignment wrapText="1" shrinkToFit="1"/>
    </xf>
    <xf numFmtId="181" fontId="6" fillId="2" borderId="22" xfId="4" applyNumberFormat="1" applyFont="1" applyFill="1" applyBorder="1" applyAlignment="1">
      <alignment wrapText="1" shrinkToFit="1"/>
    </xf>
    <xf numFmtId="3" fontId="6" fillId="0" borderId="6" xfId="4" applyNumberFormat="1" applyFont="1" applyBorder="1" applyAlignment="1">
      <alignment shrinkToFit="1"/>
    </xf>
    <xf numFmtId="3" fontId="6" fillId="2" borderId="6" xfId="4" applyNumberFormat="1" applyFont="1" applyFill="1" applyBorder="1" applyAlignment="1">
      <alignment shrinkToFit="1"/>
    </xf>
    <xf numFmtId="3" fontId="6" fillId="0" borderId="6" xfId="4" applyNumberFormat="1" applyFont="1" applyFill="1" applyBorder="1" applyAlignment="1">
      <alignment shrinkToFit="1"/>
    </xf>
    <xf numFmtId="176" fontId="6" fillId="0" borderId="7" xfId="4" applyNumberFormat="1" applyFont="1" applyFill="1" applyBorder="1" applyAlignment="1">
      <alignment vertical="center" shrinkToFit="1"/>
    </xf>
    <xf numFmtId="178" fontId="6" fillId="0" borderId="23" xfId="4" applyNumberFormat="1" applyFont="1" applyBorder="1" applyAlignment="1">
      <alignment wrapText="1" shrinkToFit="1"/>
    </xf>
    <xf numFmtId="178" fontId="6" fillId="0" borderId="23" xfId="4" applyNumberFormat="1" applyFont="1" applyFill="1" applyBorder="1" applyAlignment="1">
      <alignment wrapText="1" shrinkToFit="1"/>
    </xf>
    <xf numFmtId="178" fontId="6" fillId="2" borderId="23" xfId="4" applyNumberFormat="1" applyFont="1" applyFill="1" applyBorder="1" applyAlignment="1">
      <alignment wrapText="1" shrinkToFit="1"/>
    </xf>
    <xf numFmtId="178" fontId="13" fillId="0" borderId="0" xfId="4" applyNumberFormat="1" applyFont="1" applyAlignment="1">
      <alignment wrapText="1" shrinkToFit="1"/>
    </xf>
    <xf numFmtId="0" fontId="6" fillId="0" borderId="14" xfId="4" applyFont="1" applyFill="1" applyBorder="1" applyAlignment="1">
      <alignment horizontal="left" vertical="center" shrinkToFit="1"/>
    </xf>
    <xf numFmtId="0" fontId="6" fillId="0" borderId="24" xfId="4" applyFont="1" applyFill="1" applyBorder="1" applyAlignment="1">
      <alignment horizontal="left" vertical="center" shrinkToFit="1"/>
    </xf>
    <xf numFmtId="3" fontId="6" fillId="0" borderId="25" xfId="4" applyNumberFormat="1" applyFont="1" applyFill="1" applyBorder="1" applyAlignment="1">
      <alignment shrinkToFit="1"/>
    </xf>
    <xf numFmtId="179" fontId="6" fillId="0" borderId="22" xfId="4" applyNumberFormat="1" applyFont="1" applyFill="1" applyBorder="1" applyAlignment="1">
      <alignment wrapText="1" shrinkToFit="1"/>
    </xf>
    <xf numFmtId="3" fontId="6" fillId="0" borderId="6" xfId="4" applyNumberFormat="1" applyFont="1" applyFill="1" applyBorder="1" applyAlignment="1">
      <alignment vertical="center" shrinkToFit="1"/>
    </xf>
    <xf numFmtId="3" fontId="6" fillId="0" borderId="25" xfId="4" applyNumberFormat="1" applyFont="1" applyFill="1" applyBorder="1" applyAlignment="1">
      <alignment vertical="center" shrinkToFit="1"/>
    </xf>
    <xf numFmtId="179" fontId="6" fillId="0" borderId="22" xfId="4" applyNumberFormat="1" applyFont="1" applyFill="1" applyBorder="1" applyAlignment="1">
      <alignment vertical="center" wrapText="1" shrinkToFit="1"/>
    </xf>
    <xf numFmtId="176" fontId="16" fillId="0" borderId="0" xfId="4" applyNumberFormat="1" applyFont="1" applyFill="1" applyAlignment="1">
      <alignment vertical="center"/>
    </xf>
    <xf numFmtId="0" fontId="16" fillId="0" borderId="0" xfId="4" applyFont="1" applyAlignment="1">
      <alignment shrinkToFit="1"/>
    </xf>
    <xf numFmtId="0" fontId="16" fillId="0" borderId="0" xfId="4" applyNumberFormat="1" applyFont="1" applyAlignment="1">
      <alignment shrinkToFit="1"/>
    </xf>
    <xf numFmtId="0" fontId="17" fillId="0" borderId="5" xfId="4" applyFont="1" applyBorder="1" applyAlignment="1">
      <alignment vertical="center"/>
    </xf>
    <xf numFmtId="0" fontId="17" fillId="0" borderId="6" xfId="4" applyFont="1" applyBorder="1" applyAlignment="1">
      <alignment horizontal="right" vertical="center"/>
    </xf>
    <xf numFmtId="0" fontId="17" fillId="0" borderId="7" xfId="4" applyFont="1" applyBorder="1" applyAlignment="1">
      <alignment vertical="center"/>
    </xf>
    <xf numFmtId="0" fontId="17" fillId="0" borderId="8" xfId="4" applyFont="1" applyBorder="1" applyAlignment="1">
      <alignment horizontal="right" vertical="center"/>
    </xf>
    <xf numFmtId="181" fontId="18" fillId="0" borderId="2" xfId="4" applyNumberFormat="1" applyFont="1" applyBorder="1" applyAlignment="1">
      <alignment horizontal="right" vertical="center" shrinkToFit="1"/>
    </xf>
    <xf numFmtId="181" fontId="18" fillId="0" borderId="2" xfId="4" applyNumberFormat="1" applyFont="1" applyBorder="1" applyAlignment="1">
      <alignment horizontal="right" shrinkToFit="1"/>
    </xf>
    <xf numFmtId="182" fontId="16" fillId="0" borderId="0" xfId="4" applyNumberFormat="1" applyFont="1" applyAlignment="1">
      <alignment shrinkToFit="1"/>
    </xf>
    <xf numFmtId="0" fontId="18" fillId="0" borderId="7" xfId="4" applyFont="1" applyBorder="1" applyAlignment="1">
      <alignment vertical="center" shrinkToFit="1"/>
    </xf>
    <xf numFmtId="0" fontId="18" fillId="0" borderId="21" xfId="4" applyFont="1" applyBorder="1" applyAlignment="1">
      <alignment vertical="center" shrinkToFit="1"/>
    </xf>
    <xf numFmtId="181" fontId="18" fillId="0" borderId="22" xfId="4" applyNumberFormat="1" applyFont="1" applyBorder="1" applyAlignment="1">
      <alignment horizontal="right" vertical="center" shrinkToFit="1"/>
    </xf>
    <xf numFmtId="181" fontId="18" fillId="0" borderId="23" xfId="4" applyNumberFormat="1" applyFont="1" applyBorder="1" applyAlignment="1">
      <alignment horizontal="right" shrinkToFit="1"/>
    </xf>
    <xf numFmtId="182" fontId="16" fillId="0" borderId="0" xfId="4" applyNumberFormat="1" applyFont="1" applyBorder="1" applyAlignment="1">
      <alignment shrinkToFit="1"/>
    </xf>
    <xf numFmtId="0" fontId="18" fillId="0" borderId="0" xfId="4" applyFont="1" applyAlignment="1">
      <alignment shrinkToFit="1"/>
    </xf>
    <xf numFmtId="9" fontId="16" fillId="0" borderId="0" xfId="6" applyFont="1" applyAlignment="1">
      <alignment shrinkToFit="1"/>
    </xf>
    <xf numFmtId="183" fontId="16" fillId="0" borderId="0" xfId="6" applyNumberFormat="1" applyFont="1" applyAlignment="1">
      <alignment shrinkToFit="1"/>
    </xf>
    <xf numFmtId="184" fontId="16" fillId="0" borderId="0" xfId="4" applyNumberFormat="1" applyFont="1" applyAlignment="1">
      <alignment shrinkToFit="1"/>
    </xf>
    <xf numFmtId="0" fontId="7" fillId="0" borderId="0" xfId="2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20" fillId="0" borderId="5" xfId="2" applyFont="1" applyFill="1" applyBorder="1" applyAlignment="1">
      <alignment vertical="center"/>
    </xf>
    <xf numFmtId="0" fontId="20" fillId="0" borderId="4" xfId="2" applyFont="1" applyFill="1" applyBorder="1" applyAlignment="1">
      <alignment vertical="center"/>
    </xf>
    <xf numFmtId="0" fontId="20" fillId="0" borderId="6" xfId="2" applyFont="1" applyFill="1" applyBorder="1" applyAlignment="1">
      <alignment horizontal="right" vertical="center"/>
    </xf>
    <xf numFmtId="0" fontId="20" fillId="0" borderId="7" xfId="2" applyFont="1" applyFill="1" applyBorder="1" applyAlignment="1">
      <alignment vertical="center"/>
    </xf>
    <xf numFmtId="0" fontId="20" fillId="0" borderId="13" xfId="2" applyFont="1" applyFill="1" applyBorder="1" applyAlignment="1">
      <alignment vertical="center"/>
    </xf>
    <xf numFmtId="0" fontId="20" fillId="0" borderId="8" xfId="2" applyFont="1" applyFill="1" applyBorder="1" applyAlignment="1">
      <alignment vertical="center"/>
    </xf>
    <xf numFmtId="176" fontId="19" fillId="0" borderId="1" xfId="2" applyNumberFormat="1" applyFont="1" applyFill="1" applyBorder="1" applyAlignment="1">
      <alignment vertical="center" wrapText="1"/>
    </xf>
    <xf numFmtId="176" fontId="19" fillId="0" borderId="0" xfId="2" applyNumberFormat="1" applyFont="1" applyFill="1" applyAlignment="1">
      <alignment vertical="center"/>
    </xf>
    <xf numFmtId="0" fontId="19" fillId="0" borderId="10" xfId="2" applyFont="1" applyFill="1" applyBorder="1" applyAlignment="1">
      <alignment vertical="center"/>
    </xf>
    <xf numFmtId="0" fontId="19" fillId="0" borderId="1" xfId="2" applyFont="1" applyFill="1" applyBorder="1" applyAlignment="1">
      <alignment horizontal="distributed" vertical="distributed"/>
    </xf>
    <xf numFmtId="0" fontId="19" fillId="0" borderId="1" xfId="2" applyFont="1" applyFill="1" applyBorder="1" applyAlignment="1">
      <alignment horizontal="distributed" vertical="center"/>
    </xf>
    <xf numFmtId="0" fontId="19" fillId="0" borderId="3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right" vertical="center"/>
    </xf>
    <xf numFmtId="176" fontId="4" fillId="2" borderId="0" xfId="2" applyNumberFormat="1" applyFont="1" applyFill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19" fillId="2" borderId="0" xfId="2" applyFont="1" applyFill="1" applyAlignment="1">
      <alignment vertical="center"/>
    </xf>
    <xf numFmtId="0" fontId="20" fillId="2" borderId="5" xfId="2" applyFont="1" applyFill="1" applyBorder="1" applyAlignment="1">
      <alignment vertical="center"/>
    </xf>
    <xf numFmtId="0" fontId="20" fillId="2" borderId="4" xfId="2" applyFont="1" applyFill="1" applyBorder="1" applyAlignment="1">
      <alignment vertical="center"/>
    </xf>
    <xf numFmtId="0" fontId="20" fillId="2" borderId="6" xfId="2" applyFont="1" applyFill="1" applyBorder="1" applyAlignment="1">
      <alignment horizontal="right" vertical="center"/>
    </xf>
    <xf numFmtId="0" fontId="20" fillId="2" borderId="7" xfId="2" applyFont="1" applyFill="1" applyBorder="1" applyAlignment="1">
      <alignment vertical="center"/>
    </xf>
    <xf numFmtId="0" fontId="20" fillId="2" borderId="13" xfId="2" applyFont="1" applyFill="1" applyBorder="1" applyAlignment="1">
      <alignment vertical="center"/>
    </xf>
    <xf numFmtId="0" fontId="20" fillId="2" borderId="8" xfId="2" applyFont="1" applyFill="1" applyBorder="1" applyAlignment="1">
      <alignment vertical="center"/>
    </xf>
    <xf numFmtId="178" fontId="19" fillId="2" borderId="1" xfId="2" applyNumberFormat="1" applyFont="1" applyFill="1" applyBorder="1" applyAlignment="1">
      <alignment vertical="center" wrapText="1"/>
    </xf>
    <xf numFmtId="176" fontId="19" fillId="2" borderId="0" xfId="2" applyNumberFormat="1" applyFont="1" applyFill="1" applyAlignment="1">
      <alignment vertical="center"/>
    </xf>
    <xf numFmtId="0" fontId="19" fillId="2" borderId="10" xfId="2" applyFont="1" applyFill="1" applyBorder="1" applyAlignment="1">
      <alignment vertical="center"/>
    </xf>
    <xf numFmtId="0" fontId="19" fillId="2" borderId="1" xfId="2" applyFont="1" applyFill="1" applyBorder="1" applyAlignment="1">
      <alignment horizontal="distributed" vertical="distributed"/>
    </xf>
    <xf numFmtId="0" fontId="19" fillId="2" borderId="1" xfId="2" applyFont="1" applyFill="1" applyBorder="1" applyAlignment="1">
      <alignment horizontal="distributed" vertical="center"/>
    </xf>
    <xf numFmtId="0" fontId="19" fillId="2" borderId="3" xfId="2" applyFont="1" applyFill="1" applyBorder="1" applyAlignment="1">
      <alignment vertical="center"/>
    </xf>
    <xf numFmtId="0" fontId="21" fillId="2" borderId="0" xfId="2" applyFont="1" applyFill="1" applyAlignment="1">
      <alignment vertical="center"/>
    </xf>
    <xf numFmtId="176" fontId="7" fillId="2" borderId="0" xfId="2" applyNumberFormat="1" applyFont="1" applyFill="1" applyBorder="1" applyAlignment="1">
      <alignment vertical="center"/>
    </xf>
    <xf numFmtId="176" fontId="19" fillId="2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181" fontId="18" fillId="0" borderId="2" xfId="4" applyNumberFormat="1" applyFont="1" applyFill="1" applyBorder="1" applyAlignment="1">
      <alignment horizontal="right" shrinkToFit="1"/>
    </xf>
    <xf numFmtId="181" fontId="18" fillId="0" borderId="23" xfId="4" applyNumberFormat="1" applyFont="1" applyFill="1" applyBorder="1" applyAlignment="1">
      <alignment horizontal="right" shrinkToFit="1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shrinkToFit="1"/>
    </xf>
    <xf numFmtId="49" fontId="12" fillId="0" borderId="1" xfId="0" applyNumberFormat="1" applyFont="1" applyFill="1" applyBorder="1" applyAlignment="1">
      <alignment horizontal="left" vertical="center" shrinkToFit="1"/>
    </xf>
    <xf numFmtId="49" fontId="12" fillId="0" borderId="5" xfId="0" applyNumberFormat="1" applyFont="1" applyFill="1" applyBorder="1" applyAlignment="1">
      <alignment horizontal="left" vertical="center" shrinkToFit="1"/>
    </xf>
    <xf numFmtId="49" fontId="12" fillId="0" borderId="6" xfId="0" applyNumberFormat="1" applyFont="1" applyFill="1" applyBorder="1" applyAlignment="1">
      <alignment horizontal="left" vertical="center" shrinkToFit="1"/>
    </xf>
    <xf numFmtId="176" fontId="6" fillId="0" borderId="1" xfId="4" applyNumberFormat="1" applyFont="1" applyBorder="1" applyAlignment="1">
      <alignment horizontal="center" vertical="center" wrapText="1" shrinkToFit="1"/>
    </xf>
    <xf numFmtId="0" fontId="6" fillId="0" borderId="1" xfId="4" applyFont="1" applyBorder="1" applyAlignment="1">
      <alignment horizontal="center" vertical="center" wrapText="1" shrinkToFit="1"/>
    </xf>
    <xf numFmtId="176" fontId="6" fillId="0" borderId="11" xfId="4" applyNumberFormat="1" applyFont="1" applyBorder="1" applyAlignment="1">
      <alignment horizontal="center" vertical="center" shrinkToFit="1"/>
    </xf>
    <xf numFmtId="0" fontId="6" fillId="0" borderId="11" xfId="4" applyFont="1" applyBorder="1" applyAlignment="1">
      <alignment horizontal="center" vertical="center" shrinkToFit="1"/>
    </xf>
    <xf numFmtId="0" fontId="6" fillId="0" borderId="6" xfId="4" applyFont="1" applyBorder="1" applyAlignment="1">
      <alignment horizontal="center" vertical="center" shrinkToFit="1"/>
    </xf>
    <xf numFmtId="176" fontId="6" fillId="0" borderId="1" xfId="4" applyNumberFormat="1" applyFont="1" applyBorder="1" applyAlignment="1">
      <alignment horizontal="center" vertical="center" shrinkToFit="1"/>
    </xf>
    <xf numFmtId="0" fontId="6" fillId="0" borderId="9" xfId="4" applyFont="1" applyBorder="1" applyAlignment="1">
      <alignment vertical="center" wrapText="1" shrinkToFit="1"/>
    </xf>
    <xf numFmtId="176" fontId="6" fillId="0" borderId="2" xfId="4" applyNumberFormat="1" applyFont="1" applyBorder="1" applyAlignment="1">
      <alignment horizontal="center" vertical="center" shrinkToFit="1"/>
    </xf>
    <xf numFmtId="176" fontId="6" fillId="0" borderId="3" xfId="4" applyNumberFormat="1" applyFont="1" applyBorder="1" applyAlignment="1">
      <alignment horizontal="center" vertical="center" shrinkToFit="1"/>
    </xf>
    <xf numFmtId="0" fontId="6" fillId="0" borderId="1" xfId="4" applyFont="1" applyBorder="1" applyAlignment="1">
      <alignment horizontal="center" vertical="center" shrinkToFit="1"/>
    </xf>
    <xf numFmtId="0" fontId="6" fillId="0" borderId="2" xfId="4" applyFont="1" applyBorder="1" applyAlignment="1">
      <alignment horizontal="center" vertical="center" shrinkToFit="1"/>
    </xf>
    <xf numFmtId="176" fontId="6" fillId="0" borderId="2" xfId="4" applyNumberFormat="1" applyFont="1" applyFill="1" applyBorder="1" applyAlignment="1">
      <alignment horizontal="center" vertical="center" shrinkToFit="1"/>
    </xf>
    <xf numFmtId="176" fontId="6" fillId="0" borderId="3" xfId="4" applyNumberFormat="1" applyFont="1" applyFill="1" applyBorder="1" applyAlignment="1">
      <alignment horizontal="center" vertical="center" shrinkToFit="1"/>
    </xf>
    <xf numFmtId="176" fontId="13" fillId="0" borderId="0" xfId="4" applyNumberFormat="1" applyFont="1" applyBorder="1" applyAlignment="1">
      <alignment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10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wrapText="1" shrinkToFit="1"/>
    </xf>
    <xf numFmtId="176" fontId="6" fillId="0" borderId="10" xfId="0" applyNumberFormat="1" applyFont="1" applyFill="1" applyBorder="1" applyAlignment="1">
      <alignment horizontal="center" vertical="center" wrapText="1" shrinkToFit="1"/>
    </xf>
    <xf numFmtId="176" fontId="6" fillId="0" borderId="3" xfId="0" applyNumberFormat="1" applyFont="1" applyFill="1" applyBorder="1" applyAlignment="1">
      <alignment horizontal="center" vertical="center" wrapText="1" shrinkToFit="1"/>
    </xf>
    <xf numFmtId="176" fontId="6" fillId="0" borderId="3" xfId="0" applyNumberFormat="1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 shrinkToFit="1"/>
    </xf>
    <xf numFmtId="176" fontId="6" fillId="0" borderId="6" xfId="0" applyNumberFormat="1" applyFont="1" applyFill="1" applyBorder="1" applyAlignment="1">
      <alignment horizontal="center" vertical="center" shrinkToFit="1"/>
    </xf>
    <xf numFmtId="176" fontId="6" fillId="0" borderId="14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wrapText="1" shrinkToFit="1"/>
    </xf>
    <xf numFmtId="176" fontId="6" fillId="0" borderId="10" xfId="0" applyNumberFormat="1" applyFont="1" applyBorder="1" applyAlignment="1">
      <alignment horizontal="center" vertical="center" shrinkToFit="1"/>
    </xf>
    <xf numFmtId="176" fontId="6" fillId="0" borderId="10" xfId="0" applyNumberFormat="1" applyFont="1" applyBorder="1" applyAlignment="1">
      <alignment horizontal="center" vertical="center" wrapText="1" shrinkToFit="1"/>
    </xf>
    <xf numFmtId="176" fontId="6" fillId="0" borderId="3" xfId="0" applyNumberFormat="1" applyFont="1" applyBorder="1" applyAlignment="1">
      <alignment horizontal="center" vertical="center" wrapText="1" shrinkToFit="1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14" xfId="0" applyNumberFormat="1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 wrapText="1" shrinkToFit="1"/>
    </xf>
    <xf numFmtId="176" fontId="6" fillId="0" borderId="6" xfId="0" applyNumberFormat="1" applyFont="1" applyFill="1" applyBorder="1" applyAlignment="1">
      <alignment horizontal="center" vertical="center" wrapText="1" shrinkToFit="1"/>
    </xf>
    <xf numFmtId="176" fontId="6" fillId="0" borderId="14" xfId="0" applyNumberFormat="1" applyFont="1" applyFill="1" applyBorder="1" applyAlignment="1">
      <alignment horizontal="center" vertical="center" wrapText="1" shrinkToFit="1"/>
    </xf>
    <xf numFmtId="176" fontId="6" fillId="0" borderId="12" xfId="0" applyNumberFormat="1" applyFont="1" applyFill="1" applyBorder="1" applyAlignment="1">
      <alignment horizontal="center" vertical="center" wrapText="1" shrinkToFit="1"/>
    </xf>
    <xf numFmtId="176" fontId="6" fillId="0" borderId="7" xfId="0" applyNumberFormat="1" applyFont="1" applyFill="1" applyBorder="1" applyAlignment="1">
      <alignment horizontal="center" vertical="center" wrapText="1" shrinkToFit="1"/>
    </xf>
    <xf numFmtId="176" fontId="6" fillId="0" borderId="8" xfId="0" applyNumberFormat="1" applyFont="1" applyFill="1" applyBorder="1" applyAlignment="1">
      <alignment horizontal="center" vertical="center" wrapText="1" shrinkToFit="1"/>
    </xf>
    <xf numFmtId="176" fontId="6" fillId="0" borderId="4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176" fontId="13" fillId="0" borderId="10" xfId="4" applyNumberFormat="1" applyFont="1" applyBorder="1" applyAlignment="1">
      <alignment horizontal="center" shrinkToFit="1"/>
    </xf>
    <xf numFmtId="176" fontId="13" fillId="0" borderId="3" xfId="4" applyNumberFormat="1" applyFont="1" applyBorder="1" applyAlignment="1">
      <alignment horizontal="center" shrinkToFit="1"/>
    </xf>
    <xf numFmtId="0" fontId="6" fillId="0" borderId="5" xfId="4" applyFont="1" applyFill="1" applyBorder="1" applyAlignment="1">
      <alignment horizontal="left" vertical="center" shrinkToFit="1"/>
    </xf>
    <xf numFmtId="0" fontId="6" fillId="0" borderId="6" xfId="4" applyFont="1" applyFill="1" applyBorder="1" applyAlignment="1">
      <alignment horizontal="left" vertical="center" shrinkToFit="1"/>
    </xf>
    <xf numFmtId="176" fontId="6" fillId="0" borderId="5" xfId="4" applyNumberFormat="1" applyFont="1" applyFill="1" applyBorder="1" applyAlignment="1">
      <alignment horizontal="left" vertical="center" shrinkToFit="1"/>
    </xf>
    <xf numFmtId="176" fontId="6" fillId="0" borderId="6" xfId="4" applyNumberFormat="1" applyFont="1" applyFill="1" applyBorder="1" applyAlignment="1">
      <alignment horizontal="left" vertical="center" shrinkToFit="1"/>
    </xf>
    <xf numFmtId="176" fontId="6" fillId="0" borderId="2" xfId="4" applyNumberFormat="1" applyFont="1" applyFill="1" applyBorder="1" applyAlignment="1">
      <alignment horizontal="left" vertical="center" shrinkToFit="1"/>
    </xf>
    <xf numFmtId="176" fontId="6" fillId="0" borderId="1" xfId="4" applyNumberFormat="1" applyFont="1" applyFill="1" applyBorder="1" applyAlignment="1">
      <alignment horizontal="left" vertical="center" shrinkToFit="1"/>
    </xf>
    <xf numFmtId="0" fontId="7" fillId="0" borderId="15" xfId="4" applyFont="1" applyBorder="1" applyAlignment="1">
      <alignment horizontal="left" vertical="top" wrapText="1"/>
    </xf>
    <xf numFmtId="0" fontId="7" fillId="0" borderId="16" xfId="4" applyFont="1" applyBorder="1" applyAlignment="1">
      <alignment horizontal="left" vertical="top"/>
    </xf>
    <xf numFmtId="0" fontId="7" fillId="0" borderId="17" xfId="4" applyFont="1" applyBorder="1" applyAlignment="1">
      <alignment horizontal="left" vertical="top"/>
    </xf>
    <xf numFmtId="0" fontId="7" fillId="0" borderId="18" xfId="4" applyFont="1" applyBorder="1" applyAlignment="1">
      <alignment horizontal="left" vertical="top"/>
    </xf>
    <xf numFmtId="0" fontId="7" fillId="0" borderId="19" xfId="4" applyFont="1" applyBorder="1" applyAlignment="1">
      <alignment horizontal="left" vertical="top"/>
    </xf>
    <xf numFmtId="0" fontId="7" fillId="0" borderId="20" xfId="4" applyFont="1" applyBorder="1" applyAlignment="1">
      <alignment horizontal="left" vertical="top"/>
    </xf>
    <xf numFmtId="0" fontId="6" fillId="0" borderId="2" xfId="4" applyFont="1" applyFill="1" applyBorder="1" applyAlignment="1">
      <alignment horizontal="left" vertical="center" shrinkToFit="1"/>
    </xf>
    <xf numFmtId="0" fontId="7" fillId="0" borderId="15" xfId="4" applyFont="1" applyFill="1" applyBorder="1" applyAlignment="1">
      <alignment horizontal="left" vertical="top" wrapText="1"/>
    </xf>
    <xf numFmtId="0" fontId="7" fillId="0" borderId="17" xfId="4" applyFont="1" applyFill="1" applyBorder="1" applyAlignment="1">
      <alignment horizontal="left" vertical="top"/>
    </xf>
    <xf numFmtId="0" fontId="7" fillId="0" borderId="18" xfId="4" applyFont="1" applyFill="1" applyBorder="1" applyAlignment="1">
      <alignment horizontal="left" vertical="top"/>
    </xf>
    <xf numFmtId="0" fontId="7" fillId="0" borderId="20" xfId="4" applyFont="1" applyFill="1" applyBorder="1" applyAlignment="1">
      <alignment horizontal="left" vertical="top"/>
    </xf>
    <xf numFmtId="176" fontId="6" fillId="0" borderId="2" xfId="4" applyNumberFormat="1" applyFont="1" applyFill="1" applyBorder="1" applyAlignment="1">
      <alignment horizontal="center" vertical="center" wrapText="1" shrinkToFit="1"/>
    </xf>
    <xf numFmtId="176" fontId="6" fillId="0" borderId="3" xfId="4" applyNumberFormat="1" applyFont="1" applyFill="1" applyBorder="1" applyAlignment="1">
      <alignment horizontal="center" vertical="center" wrapText="1" shrinkToFit="1"/>
    </xf>
    <xf numFmtId="176" fontId="6" fillId="0" borderId="6" xfId="4" applyNumberFormat="1" applyFont="1" applyFill="1" applyBorder="1" applyAlignment="1">
      <alignment horizontal="center" vertical="center" wrapText="1" shrinkToFit="1"/>
    </xf>
    <xf numFmtId="176" fontId="6" fillId="0" borderId="8" xfId="4" applyNumberFormat="1" applyFont="1" applyFill="1" applyBorder="1" applyAlignment="1">
      <alignment horizontal="center" vertical="center" wrapText="1" shrinkToFit="1"/>
    </xf>
    <xf numFmtId="0" fontId="19" fillId="0" borderId="2" xfId="2" applyFont="1" applyFill="1" applyBorder="1" applyAlignment="1">
      <alignment horizontal="distributed" vertical="center" textRotation="255"/>
    </xf>
    <xf numFmtId="0" fontId="19" fillId="0" borderId="10" xfId="2" applyFont="1" applyFill="1" applyBorder="1" applyAlignment="1">
      <alignment horizontal="distributed" vertical="center" textRotation="255"/>
    </xf>
    <xf numFmtId="0" fontId="19" fillId="0" borderId="3" xfId="2" applyFont="1" applyFill="1" applyBorder="1" applyAlignment="1">
      <alignment horizontal="distributed" vertical="center" textRotation="255"/>
    </xf>
    <xf numFmtId="0" fontId="19" fillId="0" borderId="2" xfId="2" applyFont="1" applyFill="1" applyBorder="1" applyAlignment="1">
      <alignment horizontal="center" vertical="center" textRotation="255"/>
    </xf>
    <xf numFmtId="0" fontId="19" fillId="0" borderId="10" xfId="2" applyFont="1" applyFill="1" applyBorder="1" applyAlignment="1">
      <alignment horizontal="center" vertical="center" textRotation="255"/>
    </xf>
    <xf numFmtId="0" fontId="19" fillId="0" borderId="3" xfId="2" applyFont="1" applyFill="1" applyBorder="1" applyAlignment="1">
      <alignment horizontal="center" vertical="center" textRotation="255"/>
    </xf>
    <xf numFmtId="0" fontId="19" fillId="0" borderId="1" xfId="2" applyFont="1" applyFill="1" applyBorder="1" applyAlignment="1">
      <alignment horizontal="distributed" vertical="center"/>
    </xf>
    <xf numFmtId="49" fontId="19" fillId="0" borderId="1" xfId="2" applyNumberFormat="1" applyFont="1" applyFill="1" applyBorder="1" applyAlignment="1">
      <alignment horizontal="center" vertical="center"/>
    </xf>
    <xf numFmtId="0" fontId="19" fillId="0" borderId="5" xfId="2" applyFont="1" applyFill="1" applyBorder="1" applyAlignment="1">
      <alignment horizontal="left" vertical="center"/>
    </xf>
    <xf numFmtId="0" fontId="19" fillId="0" borderId="4" xfId="2" applyFont="1" applyFill="1" applyBorder="1" applyAlignment="1">
      <alignment horizontal="left" vertical="center"/>
    </xf>
    <xf numFmtId="0" fontId="19" fillId="0" borderId="6" xfId="2" applyFont="1" applyFill="1" applyBorder="1" applyAlignment="1">
      <alignment horizontal="left" vertical="center"/>
    </xf>
    <xf numFmtId="0" fontId="19" fillId="2" borderId="2" xfId="2" applyFont="1" applyFill="1" applyBorder="1" applyAlignment="1">
      <alignment horizontal="distributed" vertical="center" textRotation="255"/>
    </xf>
    <xf numFmtId="0" fontId="19" fillId="2" borderId="10" xfId="2" applyFont="1" applyFill="1" applyBorder="1" applyAlignment="1">
      <alignment horizontal="distributed" vertical="center" textRotation="255"/>
    </xf>
    <xf numFmtId="0" fontId="19" fillId="2" borderId="3" xfId="2" applyFont="1" applyFill="1" applyBorder="1" applyAlignment="1">
      <alignment horizontal="distributed" vertical="center" textRotation="255"/>
    </xf>
    <xf numFmtId="0" fontId="19" fillId="2" borderId="2" xfId="2" applyFont="1" applyFill="1" applyBorder="1" applyAlignment="1">
      <alignment horizontal="center" vertical="center" textRotation="255"/>
    </xf>
    <xf numFmtId="0" fontId="19" fillId="2" borderId="10" xfId="2" applyFont="1" applyFill="1" applyBorder="1" applyAlignment="1">
      <alignment horizontal="center" vertical="center" textRotation="255"/>
    </xf>
    <xf numFmtId="0" fontId="19" fillId="2" borderId="3" xfId="2" applyFont="1" applyFill="1" applyBorder="1" applyAlignment="1">
      <alignment horizontal="center" vertical="center" textRotation="255"/>
    </xf>
    <xf numFmtId="0" fontId="19" fillId="2" borderId="1" xfId="2" applyFont="1" applyFill="1" applyBorder="1" applyAlignment="1">
      <alignment horizontal="distributed" vertical="center"/>
    </xf>
    <xf numFmtId="49" fontId="19" fillId="2" borderId="1" xfId="2" applyNumberFormat="1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left" vertical="center"/>
    </xf>
    <xf numFmtId="0" fontId="19" fillId="2" borderId="4" xfId="2" applyFont="1" applyFill="1" applyBorder="1" applyAlignment="1">
      <alignment horizontal="left" vertical="center"/>
    </xf>
    <xf numFmtId="0" fontId="19" fillId="2" borderId="6" xfId="2" applyFont="1" applyFill="1" applyBorder="1" applyAlignment="1">
      <alignment horizontal="left" vertical="center"/>
    </xf>
    <xf numFmtId="0" fontId="18" fillId="0" borderId="0" xfId="4" applyFont="1" applyBorder="1" applyAlignment="1">
      <alignment horizontal="center" shrinkToFit="1"/>
    </xf>
    <xf numFmtId="0" fontId="18" fillId="0" borderId="2" xfId="4" applyFont="1" applyFill="1" applyBorder="1" applyAlignment="1">
      <alignment horizontal="center" vertical="center" shrinkToFit="1"/>
    </xf>
    <xf numFmtId="0" fontId="18" fillId="0" borderId="3" xfId="4" applyFont="1" applyFill="1" applyBorder="1" applyAlignment="1">
      <alignment horizontal="center" vertical="center" shrinkToFit="1"/>
    </xf>
    <xf numFmtId="0" fontId="18" fillId="0" borderId="2" xfId="4" applyFont="1" applyBorder="1" applyAlignment="1">
      <alignment horizontal="left" vertical="center" shrinkToFit="1"/>
    </xf>
  </cellXfs>
  <cellStyles count="7">
    <cellStyle name="パーセント 2" xfId="6" xr:uid="{FD92063F-87F8-4538-B5C5-71F59663A82B}"/>
    <cellStyle name="桁区切り" xfId="1" builtinId="6"/>
    <cellStyle name="桁区切り 2" xfId="3" xr:uid="{00000000-0005-0000-0000-000001000000}"/>
    <cellStyle name="桁区切り 3" xfId="5" xr:uid="{A68234F9-BB4C-4A17-9D53-28229CD1890D}"/>
    <cellStyle name="標準" xfId="0" builtinId="0"/>
    <cellStyle name="標準 2" xfId="2" xr:uid="{00000000-0005-0000-0000-000003000000}"/>
    <cellStyle name="標準 3" xfId="4" xr:uid="{734C7056-0B77-4AD0-96B9-904A1EBAF00A}"/>
  </cellStyles>
  <dxfs count="0"/>
  <tableStyles count="0" defaultTableStyle="TableStyleMedium2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526-4DE0-8A29-6F1B016E5670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526-4DE0-8A29-6F1B016E5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22008"/>
        <c:axId val="233425488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526-4DE0-8A29-6F1B016E5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425880"/>
        <c:axId val="233426272"/>
      </c:lineChart>
      <c:catAx>
        <c:axId val="232222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425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4254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22008"/>
        <c:crosses val="autoZero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万件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233425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3426272"/>
        <c:crosses val="autoZero"/>
        <c:auto val="0"/>
        <c:lblAlgn val="ctr"/>
        <c:lblOffset val="100"/>
        <c:noMultiLvlLbl val="0"/>
      </c:catAx>
      <c:valAx>
        <c:axId val="23342627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425880"/>
        <c:crosses val="max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万人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E07-48E4-9910-F88261983F65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E07-48E4-9910-F8826198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67384"/>
        <c:axId val="232067776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E07-48E4-9910-F88261983F65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E07-48E4-9910-F8826198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68168"/>
        <c:axId val="232068560"/>
      </c:lineChart>
      <c:catAx>
        <c:axId val="232067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7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0677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7384"/>
        <c:crosses val="autoZero"/>
        <c:crossBetween val="between"/>
      </c:valAx>
      <c:catAx>
        <c:axId val="2320681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068560"/>
        <c:crosses val="autoZero"/>
        <c:auto val="0"/>
        <c:lblAlgn val="ctr"/>
        <c:lblOffset val="100"/>
        <c:noMultiLvlLbl val="0"/>
      </c:catAx>
      <c:valAx>
        <c:axId val="2320685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816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8DF-4B0B-A03F-5C355E77BF21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8DF-4B0B-A03F-5C355E77BF21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8DF-4B0B-A03F-5C355E77B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69344"/>
        <c:axId val="232069736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8DF-4B0B-A03F-5C355E77B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70128"/>
        <c:axId val="232229464"/>
      </c:lineChart>
      <c:catAx>
        <c:axId val="23206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9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06973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9344"/>
        <c:crosses val="autoZero"/>
        <c:crossBetween val="between"/>
      </c:valAx>
      <c:catAx>
        <c:axId val="2320701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229464"/>
        <c:crosses val="autoZero"/>
        <c:auto val="1"/>
        <c:lblAlgn val="ctr"/>
        <c:lblOffset val="100"/>
        <c:noMultiLvlLbl val="0"/>
      </c:catAx>
      <c:valAx>
        <c:axId val="23222946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701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83F-4520-BF9C-14681431388E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83F-4520-BF9C-146814313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30248"/>
        <c:axId val="23223064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83F-4520-BF9C-14681431388E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83F-4520-BF9C-146814313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31032"/>
        <c:axId val="232231424"/>
      </c:lineChart>
      <c:catAx>
        <c:axId val="23223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0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2306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0248"/>
        <c:crosses val="autoZero"/>
        <c:crossBetween val="between"/>
      </c:valAx>
      <c:catAx>
        <c:axId val="2322310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231424"/>
        <c:crosses val="autoZero"/>
        <c:auto val="0"/>
        <c:lblAlgn val="ctr"/>
        <c:lblOffset val="100"/>
        <c:noMultiLvlLbl val="0"/>
      </c:catAx>
      <c:valAx>
        <c:axId val="23223142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103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9DB-4B60-9602-1DBD8A24EA94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9DB-4B60-9602-1DBD8A24E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32208"/>
        <c:axId val="23223260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9DB-4B60-9602-1DBD8A24EA94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9DB-4B60-9602-1DBD8A24E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32992"/>
        <c:axId val="232463960"/>
      </c:lineChart>
      <c:catAx>
        <c:axId val="23223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2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2326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2208"/>
        <c:crosses val="autoZero"/>
        <c:crossBetween val="between"/>
        <c:dispUnits>
          <c:builtInUnit val="tenThousands"/>
        </c:dispUnits>
      </c:valAx>
      <c:catAx>
        <c:axId val="2322329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463960"/>
        <c:crosses val="autoZero"/>
        <c:auto val="0"/>
        <c:lblAlgn val="ctr"/>
        <c:lblOffset val="100"/>
        <c:noMultiLvlLbl val="0"/>
      </c:catAx>
      <c:valAx>
        <c:axId val="2324639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299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934-46B8-BFE0-AE387434F997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934-46B8-BFE0-AE387434F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64744"/>
        <c:axId val="232465136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934-46B8-BFE0-AE387434F997}"/>
            </c:ext>
          </c:extLst>
        </c:ser>
        <c:ser>
          <c:idx val="2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934-46B8-BFE0-AE387434F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65528"/>
        <c:axId val="232465920"/>
      </c:lineChart>
      <c:catAx>
        <c:axId val="232464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5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4651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4744"/>
        <c:crosses val="autoZero"/>
        <c:crossBetween val="between"/>
      </c:valAx>
      <c:catAx>
        <c:axId val="2324655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465920"/>
        <c:crosses val="autoZero"/>
        <c:auto val="0"/>
        <c:lblAlgn val="ctr"/>
        <c:lblOffset val="100"/>
        <c:noMultiLvlLbl val="0"/>
      </c:catAx>
      <c:valAx>
        <c:axId val="23246592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55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844-490C-BDD3-0E6C748C2AB4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844-490C-BDD3-0E6C748C2AB4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844-490C-BDD3-0E6C748C2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66704"/>
        <c:axId val="232467096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844-490C-BDD3-0E6C748C2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67488"/>
        <c:axId val="232639000"/>
      </c:lineChart>
      <c:catAx>
        <c:axId val="23246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7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46709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6704"/>
        <c:crosses val="autoZero"/>
        <c:crossBetween val="between"/>
      </c:valAx>
      <c:catAx>
        <c:axId val="2324674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639000"/>
        <c:crosses val="autoZero"/>
        <c:auto val="1"/>
        <c:lblAlgn val="ctr"/>
        <c:lblOffset val="100"/>
        <c:noMultiLvlLbl val="0"/>
      </c:catAx>
      <c:valAx>
        <c:axId val="23263900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748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D79-49F4-8B5D-722C0F26005E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D79-49F4-8B5D-722C0F26005E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D79-49F4-8B5D-722C0F260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639784"/>
        <c:axId val="232640176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D79-49F4-8B5D-722C0F260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40568"/>
        <c:axId val="232640960"/>
      </c:lineChart>
      <c:catAx>
        <c:axId val="232639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64017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39784"/>
        <c:crosses val="autoZero"/>
        <c:crossBetween val="between"/>
      </c:valAx>
      <c:catAx>
        <c:axId val="2326405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640960"/>
        <c:crosses val="autoZero"/>
        <c:auto val="1"/>
        <c:lblAlgn val="ctr"/>
        <c:lblOffset val="100"/>
        <c:noMultiLvlLbl val="0"/>
      </c:catAx>
      <c:valAx>
        <c:axId val="2326409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056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5A-46B0-85A3-2D57073392DF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15A-46B0-85A3-2D57073392DF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15A-46B0-85A3-2D570733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41744"/>
        <c:axId val="232642136"/>
      </c:lineChart>
      <c:catAx>
        <c:axId val="23264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（指数）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2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642136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17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55E-4796-92E3-FCB077362DA5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55E-4796-92E3-FCB077362DA5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55E-4796-92E3-FCB077362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169336"/>
        <c:axId val="233169728"/>
      </c:lineChart>
      <c:catAx>
        <c:axId val="233169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169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693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DE4-4E4C-BFFD-9F3073797049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DE4-4E4C-BFFD-9F3073797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70512"/>
        <c:axId val="23317090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DE4-4E4C-BFFD-9F3073797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171296"/>
        <c:axId val="233171688"/>
      </c:lineChart>
      <c:catAx>
        <c:axId val="233170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70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1709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70512"/>
        <c:crosses val="autoZero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万件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23317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3171688"/>
        <c:crosses val="autoZero"/>
        <c:auto val="0"/>
        <c:lblAlgn val="ctr"/>
        <c:lblOffset val="100"/>
        <c:noMultiLvlLbl val="0"/>
      </c:catAx>
      <c:valAx>
        <c:axId val="2331716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71296"/>
        <c:crosses val="max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万人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A3D-4A72-A4BF-F38EF86D6E65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A3D-4A72-A4BF-F38EF86D6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70480"/>
        <c:axId val="23037087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A3D-4A72-A4BF-F38EF86D6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71264"/>
        <c:axId val="230371656"/>
      </c:lineChart>
      <c:catAx>
        <c:axId val="230370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0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03708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0480"/>
        <c:crosses val="autoZero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万件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230371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0371656"/>
        <c:crosses val="autoZero"/>
        <c:auto val="0"/>
        <c:lblAlgn val="ctr"/>
        <c:lblOffset val="100"/>
        <c:noMultiLvlLbl val="0"/>
      </c:catAx>
      <c:valAx>
        <c:axId val="23037165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1264"/>
        <c:crosses val="max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万人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4E1-4920-AFF6-07DC0907CEE0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4E1-4920-AFF6-07DC0907C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72472"/>
        <c:axId val="23317286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4E1-4920-AFF6-07DC0907CEE0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4E1-4920-AFF6-07DC0907C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251552"/>
        <c:axId val="231251944"/>
      </c:lineChart>
      <c:catAx>
        <c:axId val="233172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7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1728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72472"/>
        <c:crosses val="autoZero"/>
        <c:crossBetween val="between"/>
      </c:valAx>
      <c:catAx>
        <c:axId val="23125155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251944"/>
        <c:crosses val="autoZero"/>
        <c:auto val="0"/>
        <c:lblAlgn val="ctr"/>
        <c:lblOffset val="100"/>
        <c:noMultiLvlLbl val="0"/>
      </c:catAx>
      <c:valAx>
        <c:axId val="2312519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155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672-478F-803E-4775D80DBD48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672-478F-803E-4775D80DB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52728"/>
        <c:axId val="23125312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672-478F-803E-4775D80DBD48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672-478F-803E-4775D80DB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253512"/>
        <c:axId val="231253904"/>
      </c:lineChart>
      <c:catAx>
        <c:axId val="231252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3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2531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2728"/>
        <c:crosses val="autoZero"/>
        <c:crossBetween val="between"/>
      </c:valAx>
      <c:catAx>
        <c:axId val="231253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253904"/>
        <c:crosses val="autoZero"/>
        <c:auto val="0"/>
        <c:lblAlgn val="ctr"/>
        <c:lblOffset val="100"/>
        <c:noMultiLvlLbl val="0"/>
      </c:catAx>
      <c:valAx>
        <c:axId val="23125390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35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8BE-4D90-A34A-6519727E8AF6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8BE-4D90-A34A-6519727E8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54688"/>
        <c:axId val="23125508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8BE-4D90-A34A-6519727E8AF6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8BE-4D90-A34A-6519727E8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20536"/>
        <c:axId val="233220928"/>
      </c:lineChart>
      <c:catAx>
        <c:axId val="23125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5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2550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4688"/>
        <c:crosses val="autoZero"/>
        <c:crossBetween val="between"/>
      </c:valAx>
      <c:catAx>
        <c:axId val="2332205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220928"/>
        <c:crosses val="autoZero"/>
        <c:auto val="0"/>
        <c:lblAlgn val="ctr"/>
        <c:lblOffset val="100"/>
        <c:noMultiLvlLbl val="0"/>
      </c:catAx>
      <c:valAx>
        <c:axId val="23322092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053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B12-4F45-903E-6BEDD9E96844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B12-4F45-903E-6BEDD9E96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21712"/>
        <c:axId val="23322210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B12-4F45-903E-6BEDD9E96844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B12-4F45-903E-6BEDD9E96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22496"/>
        <c:axId val="233222888"/>
      </c:lineChart>
      <c:catAx>
        <c:axId val="23322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2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2221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1712"/>
        <c:crosses val="autoZero"/>
        <c:crossBetween val="between"/>
      </c:valAx>
      <c:catAx>
        <c:axId val="2332224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222888"/>
        <c:crosses val="autoZero"/>
        <c:auto val="0"/>
        <c:lblAlgn val="ctr"/>
        <c:lblOffset val="100"/>
        <c:noMultiLvlLbl val="0"/>
      </c:catAx>
      <c:valAx>
        <c:axId val="2332228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249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5BC-4816-9985-EAEF3AC8BA0B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5BC-4816-9985-EAEF3AC8B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23672"/>
        <c:axId val="23322406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5BC-4816-9985-EAEF3AC8BA0B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5BC-4816-9985-EAEF3AC8B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95584"/>
        <c:axId val="233795976"/>
      </c:lineChart>
      <c:catAx>
        <c:axId val="233223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2240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3672"/>
        <c:crosses val="autoZero"/>
        <c:crossBetween val="between"/>
      </c:valAx>
      <c:catAx>
        <c:axId val="2337955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95976"/>
        <c:crosses val="autoZero"/>
        <c:auto val="0"/>
        <c:lblAlgn val="ctr"/>
        <c:lblOffset val="100"/>
        <c:noMultiLvlLbl val="0"/>
      </c:catAx>
      <c:valAx>
        <c:axId val="2337959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558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70B-49FE-B31F-B52C63CE5877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70B-49FE-B31F-B52C63CE5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96760"/>
        <c:axId val="23379715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70B-49FE-B31F-B52C63CE5877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70B-49FE-B31F-B52C63CE5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97544"/>
        <c:axId val="233797936"/>
      </c:lineChart>
      <c:catAx>
        <c:axId val="233796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7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971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6760"/>
        <c:crosses val="autoZero"/>
        <c:crossBetween val="between"/>
      </c:valAx>
      <c:catAx>
        <c:axId val="2337975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97936"/>
        <c:crosses val="autoZero"/>
        <c:auto val="0"/>
        <c:lblAlgn val="ctr"/>
        <c:lblOffset val="100"/>
        <c:noMultiLvlLbl val="0"/>
      </c:catAx>
      <c:valAx>
        <c:axId val="2337979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75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B38-4703-9386-9A888D962F0C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B38-4703-9386-9A888D962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98720"/>
        <c:axId val="23379911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B38-4703-9386-9A888D962F0C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B38-4703-9386-9A888D962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598512"/>
        <c:axId val="233598904"/>
      </c:lineChart>
      <c:catAx>
        <c:axId val="23379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9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991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8720"/>
        <c:crosses val="autoZero"/>
        <c:crossBetween val="between"/>
      </c:valAx>
      <c:catAx>
        <c:axId val="233598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598904"/>
        <c:crosses val="autoZero"/>
        <c:auto val="0"/>
        <c:lblAlgn val="ctr"/>
        <c:lblOffset val="100"/>
        <c:noMultiLvlLbl val="0"/>
      </c:catAx>
      <c:valAx>
        <c:axId val="23359890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5985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CB2-4CDF-BBA8-95A7379D3030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CB2-4CDF-BBA8-95A7379D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99688"/>
        <c:axId val="23360008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CB2-4CDF-BBA8-95A7379D3030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CB2-4CDF-BBA8-95A7379D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600472"/>
        <c:axId val="233600864"/>
      </c:lineChart>
      <c:catAx>
        <c:axId val="233599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0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6000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599688"/>
        <c:crosses val="autoZero"/>
        <c:crossBetween val="between"/>
      </c:valAx>
      <c:catAx>
        <c:axId val="2336004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600864"/>
        <c:crosses val="autoZero"/>
        <c:auto val="0"/>
        <c:lblAlgn val="ctr"/>
        <c:lblOffset val="100"/>
        <c:noMultiLvlLbl val="0"/>
      </c:catAx>
      <c:valAx>
        <c:axId val="23360086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047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927-49A3-822D-5E3E3B16DDB8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927-49A3-822D-5E3E3B16DDB8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927-49A3-822D-5E3E3B16D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601648"/>
        <c:axId val="233602040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927-49A3-822D-5E3E3B16D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38800"/>
        <c:axId val="233739192"/>
      </c:lineChart>
      <c:catAx>
        <c:axId val="23360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2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60204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1648"/>
        <c:crosses val="autoZero"/>
        <c:crossBetween val="between"/>
      </c:valAx>
      <c:catAx>
        <c:axId val="2337388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39192"/>
        <c:crosses val="autoZero"/>
        <c:auto val="1"/>
        <c:lblAlgn val="ctr"/>
        <c:lblOffset val="100"/>
        <c:noMultiLvlLbl val="0"/>
      </c:catAx>
      <c:valAx>
        <c:axId val="2337391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3880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2E1-453C-BCB7-B8FA4ACC2D5A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2E1-453C-BCB7-B8FA4ACC2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39976"/>
        <c:axId val="233740368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2E1-453C-BCB7-B8FA4ACC2D5A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2E1-453C-BCB7-B8FA4ACC2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40760"/>
        <c:axId val="233741152"/>
      </c:lineChart>
      <c:catAx>
        <c:axId val="233739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0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4036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39976"/>
        <c:crosses val="autoZero"/>
        <c:crossBetween val="between"/>
      </c:valAx>
      <c:catAx>
        <c:axId val="2337407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41152"/>
        <c:crosses val="autoZero"/>
        <c:auto val="0"/>
        <c:lblAlgn val="ctr"/>
        <c:lblOffset val="100"/>
        <c:noMultiLvlLbl val="0"/>
      </c:catAx>
      <c:valAx>
        <c:axId val="23374115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07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633-4C2E-B77B-9AB7FEB55CAA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633-4C2E-B77B-9AB7FEB55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72440"/>
        <c:axId val="23037283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633-4C2E-B77B-9AB7FEB55CAA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633-4C2E-B77B-9AB7FEB55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73224"/>
        <c:axId val="231388144"/>
      </c:lineChart>
      <c:catAx>
        <c:axId val="230372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0372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2440"/>
        <c:crosses val="autoZero"/>
        <c:crossBetween val="between"/>
      </c:valAx>
      <c:catAx>
        <c:axId val="2303732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388144"/>
        <c:crosses val="autoZero"/>
        <c:auto val="0"/>
        <c:lblAlgn val="ctr"/>
        <c:lblOffset val="100"/>
        <c:noMultiLvlLbl val="0"/>
      </c:catAx>
      <c:valAx>
        <c:axId val="2313881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322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37D-44FC-BC32-A6521B28A0DC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37D-44FC-BC32-A6521B28A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41936"/>
        <c:axId val="233742328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37D-44FC-BC32-A6521B28A0DC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37D-44FC-BC32-A6521B28A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14696"/>
        <c:axId val="234315088"/>
      </c:lineChart>
      <c:catAx>
        <c:axId val="23374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2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423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1936"/>
        <c:crosses val="autoZero"/>
        <c:crossBetween val="between"/>
        <c:dispUnits>
          <c:builtInUnit val="tenThousands"/>
        </c:dispUnits>
      </c:valAx>
      <c:catAx>
        <c:axId val="2343146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4315088"/>
        <c:crosses val="autoZero"/>
        <c:auto val="0"/>
        <c:lblAlgn val="ctr"/>
        <c:lblOffset val="100"/>
        <c:noMultiLvlLbl val="0"/>
      </c:catAx>
      <c:valAx>
        <c:axId val="2343150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469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167-4BDE-883A-5DDD5F37AA9C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167-4BDE-883A-5DDD5F37A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15872"/>
        <c:axId val="23431626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167-4BDE-883A-5DDD5F37AA9C}"/>
            </c:ext>
          </c:extLst>
        </c:ser>
        <c:ser>
          <c:idx val="2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167-4BDE-883A-5DDD5F37A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16656"/>
        <c:axId val="234317048"/>
      </c:lineChart>
      <c:catAx>
        <c:axId val="23431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6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43162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5872"/>
        <c:crosses val="autoZero"/>
        <c:crossBetween val="between"/>
      </c:valAx>
      <c:catAx>
        <c:axId val="2343166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4317048"/>
        <c:crosses val="autoZero"/>
        <c:auto val="0"/>
        <c:lblAlgn val="ctr"/>
        <c:lblOffset val="100"/>
        <c:noMultiLvlLbl val="0"/>
      </c:catAx>
      <c:valAx>
        <c:axId val="23431704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665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554-4BE5-9401-5AE15E656957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554-4BE5-9401-5AE15E656957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554-4BE5-9401-5AE15E656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17832"/>
        <c:axId val="234318224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554-4BE5-9401-5AE15E656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67584"/>
        <c:axId val="233967976"/>
      </c:lineChart>
      <c:catAx>
        <c:axId val="234317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3182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7832"/>
        <c:crosses val="autoZero"/>
        <c:crossBetween val="between"/>
      </c:valAx>
      <c:catAx>
        <c:axId val="2339675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967976"/>
        <c:crosses val="autoZero"/>
        <c:auto val="1"/>
        <c:lblAlgn val="ctr"/>
        <c:lblOffset val="100"/>
        <c:noMultiLvlLbl val="0"/>
      </c:catAx>
      <c:valAx>
        <c:axId val="2339679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758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766-4A10-8A6B-766BFCF08BD4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766-4A10-8A6B-766BFCF08BD4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766-4A10-8A6B-766BFCF08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68760"/>
        <c:axId val="233969152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766-4A10-8A6B-766BFCF08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69544"/>
        <c:axId val="233969936"/>
      </c:lineChart>
      <c:catAx>
        <c:axId val="233968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96915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8760"/>
        <c:crosses val="autoZero"/>
        <c:crossBetween val="between"/>
      </c:valAx>
      <c:catAx>
        <c:axId val="2339695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969936"/>
        <c:crosses val="autoZero"/>
        <c:auto val="1"/>
        <c:lblAlgn val="ctr"/>
        <c:lblOffset val="100"/>
        <c:noMultiLvlLbl val="0"/>
      </c:catAx>
      <c:valAx>
        <c:axId val="2339699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95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9AE-4791-916B-F46B2B1D159B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9AE-4791-916B-F46B2B1D159B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9AE-4791-916B-F46B2B1D1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70720"/>
        <c:axId val="233971112"/>
      </c:lineChart>
      <c:catAx>
        <c:axId val="23397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（指数）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71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971112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707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E66-4E4E-B1F6-8C60C095048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E66-4E4E-B1F6-8C60C0950489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E66-4E4E-B1F6-8C60C0950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131824"/>
        <c:axId val="234132216"/>
      </c:lineChart>
      <c:catAx>
        <c:axId val="234131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13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132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1318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7CC-4E85-964D-FCD3891BB145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7CC-4E85-964D-FCD3891BB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133000"/>
        <c:axId val="24334091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7CC-4E85-964D-FCD3891BB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341304"/>
        <c:axId val="243341696"/>
      </c:lineChart>
      <c:catAx>
        <c:axId val="234133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340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33409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133000"/>
        <c:crosses val="autoZero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万件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243341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3341696"/>
        <c:crosses val="autoZero"/>
        <c:auto val="0"/>
        <c:lblAlgn val="ctr"/>
        <c:lblOffset val="100"/>
        <c:noMultiLvlLbl val="0"/>
      </c:catAx>
      <c:valAx>
        <c:axId val="2433416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341304"/>
        <c:crosses val="max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万人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被害総額推移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4381908427099792E-2"/>
          <c:y val="0.16203703703703703"/>
          <c:w val="0.86087289657896993"/>
          <c:h val="0.71857247010790304"/>
        </c:manualLayout>
      </c:layout>
      <c:barChart>
        <c:barDir val="col"/>
        <c:grouping val="stacked"/>
        <c:varyColors val="0"/>
        <c:ser>
          <c:idx val="1"/>
          <c:order val="1"/>
          <c:tx>
            <c:v>窃盗</c:v>
          </c:tx>
          <c:spPr>
            <a:solidFill>
              <a:schemeClr val="bg2">
                <a:lumMod val="2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'1-4 '!$C$2:$M$2</c15:sqref>
                  </c15:fullRef>
                </c:ext>
              </c:extLst>
              <c:f>'1-4 '!$D$2:$M$2</c:f>
              <c:strCache>
                <c:ptCount val="10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R元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'1-4 '!$C$4:$M$4</c15:sqref>
                  </c15:fullRef>
                </c:ext>
              </c:extLst>
              <c:f>'1-4 '!$D$4:$M$4</c:f>
              <c:numCache>
                <c:formatCode>0.0_);[Red]\(0.0\)</c:formatCode>
                <c:ptCount val="10"/>
                <c:pt idx="0">
                  <c:v>965.24437999999998</c:v>
                </c:pt>
                <c:pt idx="1">
                  <c:v>814.59767999999997</c:v>
                </c:pt>
                <c:pt idx="2">
                  <c:v>766.58933999999999</c:v>
                </c:pt>
                <c:pt idx="3">
                  <c:v>705.98373000000004</c:v>
                </c:pt>
                <c:pt idx="4">
                  <c:v>666.61599999999999</c:v>
                </c:pt>
                <c:pt idx="5">
                  <c:v>579.67647999999997</c:v>
                </c:pt>
                <c:pt idx="6">
                  <c:v>633.20534999999995</c:v>
                </c:pt>
                <c:pt idx="7">
                  <c:v>501.6</c:v>
                </c:pt>
                <c:pt idx="8">
                  <c:v>474</c:v>
                </c:pt>
                <c:pt idx="9">
                  <c:v>585.29999999999995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E-4DB1-9F09-AFC345E97215}"/>
            </c:ext>
          </c:extLst>
        </c:ser>
        <c:ser>
          <c:idx val="3"/>
          <c:order val="3"/>
          <c:tx>
            <c:v>詐欺</c:v>
          </c:tx>
          <c:spPr>
            <a:pattFill prst="pct5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'1-4 '!$C$2:$M$2</c15:sqref>
                  </c15:fullRef>
                </c:ext>
              </c:extLst>
              <c:f>'1-4 '!$D$2:$M$2</c:f>
              <c:strCache>
                <c:ptCount val="10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R元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'1-4 '!$C$6:$M$6</c15:sqref>
                  </c15:fullRef>
                </c:ext>
              </c:extLst>
              <c:f>'1-4 '!$D$6:$M$6</c:f>
              <c:numCache>
                <c:formatCode>0.0_);[Red]\(0.0\)</c:formatCode>
                <c:ptCount val="10"/>
                <c:pt idx="0">
                  <c:v>775.42769999999996</c:v>
                </c:pt>
                <c:pt idx="1">
                  <c:v>846.27426000000003</c:v>
                </c:pt>
                <c:pt idx="2">
                  <c:v>760.91110000000003</c:v>
                </c:pt>
                <c:pt idx="3">
                  <c:v>665.28812000000005</c:v>
                </c:pt>
                <c:pt idx="4">
                  <c:v>609.83603000000005</c:v>
                </c:pt>
                <c:pt idx="5">
                  <c:v>622.86694</c:v>
                </c:pt>
                <c:pt idx="6">
                  <c:v>469.47336000000001</c:v>
                </c:pt>
                <c:pt idx="7">
                  <c:v>640.1</c:v>
                </c:pt>
                <c:pt idx="8">
                  <c:v>763</c:v>
                </c:pt>
                <c:pt idx="9">
                  <c:v>876.8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E-4DB1-9F09-AFC345E97215}"/>
            </c:ext>
          </c:extLst>
        </c:ser>
        <c:ser>
          <c:idx val="5"/>
          <c:order val="5"/>
          <c:tx>
            <c:v>その他財産犯</c:v>
          </c:tx>
          <c:spPr>
            <a:pattFill prst="wdDnDiag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'1-4 '!$C$2:$M$2</c15:sqref>
                  </c15:fullRef>
                </c:ext>
              </c:extLst>
              <c:f>'1-4 '!$D$2:$M$2</c:f>
              <c:strCache>
                <c:ptCount val="10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R元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'1-4 '!$C$8:$M$8</c15:sqref>
                  </c15:fullRef>
                </c:ext>
              </c:extLst>
              <c:f>'1-4 '!$D$8:$M$8</c:f>
              <c:numCache>
                <c:formatCode>0.0_);[Red]\(0.0\)</c:formatCode>
                <c:ptCount val="10"/>
                <c:pt idx="0">
                  <c:v>132.65647999999999</c:v>
                </c:pt>
                <c:pt idx="1">
                  <c:v>159.57122000000004</c:v>
                </c:pt>
                <c:pt idx="2">
                  <c:v>85.367500000000064</c:v>
                </c:pt>
                <c:pt idx="3">
                  <c:v>101.74733000000001</c:v>
                </c:pt>
                <c:pt idx="4">
                  <c:v>75.183140000000009</c:v>
                </c:pt>
                <c:pt idx="5">
                  <c:v>99.354839999999996</c:v>
                </c:pt>
                <c:pt idx="6">
                  <c:v>90.584019999999995</c:v>
                </c:pt>
                <c:pt idx="7">
                  <c:v>125.30000000000007</c:v>
                </c:pt>
                <c:pt idx="8">
                  <c:v>89.500000000000114</c:v>
                </c:pt>
                <c:pt idx="9">
                  <c:v>145.70000000000005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7E-4DB1-9F09-AFC345E9721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07400255"/>
        <c:axId val="135707531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'1-4 '!$B$3</c15:sqref>
                        </c15:formulaRef>
                      </c:ext>
                    </c:extLst>
                    <c:strCache>
                      <c:ptCount val="1"/>
                      <c:pt idx="0">
                        <c:v>区分</c:v>
                      </c:pt>
                    </c:strCache>
                  </c:strRef>
                </c:tx>
                <c:spPr>
                  <a:solidFill>
                    <a:schemeClr val="accent5">
                      <a:shade val="47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'1-4 '!$C$2:$M$2</c15:sqref>
                        </c15:fullRef>
                        <c15:formulaRef>
                          <c15:sqref>'1-4 '!$D$2:$M$2</c15:sqref>
                        </c15:formulaRef>
                      </c:ext>
                    </c:extLst>
                    <c:strCache>
                      <c:ptCount val="10"/>
                      <c:pt idx="0">
                        <c:v>H25</c:v>
                      </c:pt>
                      <c:pt idx="1">
                        <c:v>H26</c:v>
                      </c:pt>
                      <c:pt idx="2">
                        <c:v>H27</c:v>
                      </c:pt>
                      <c:pt idx="3">
                        <c:v>H28</c:v>
                      </c:pt>
                      <c:pt idx="4">
                        <c:v>H29</c:v>
                      </c:pt>
                      <c:pt idx="5">
                        <c:v>H30</c:v>
                      </c:pt>
                      <c:pt idx="6">
                        <c:v>R元</c:v>
                      </c:pt>
                      <c:pt idx="7">
                        <c:v>R2</c:v>
                      </c:pt>
                      <c:pt idx="8">
                        <c:v>R3</c:v>
                      </c:pt>
                      <c:pt idx="9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'1-4 '!$C$3:$M$3</c15:sqref>
                        </c15:fullRef>
                        <c15:formulaRef>
                          <c15:sqref>'1-4 '!$D$3:$M$3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B7E-4DB1-9F09-AFC345E9721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'1-4 '!$B$5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shade val="82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'1-4 '!$C$2:$M$2</c15:sqref>
                        </c15:fullRef>
                        <c15:formulaRef>
                          <c15:sqref>'1-4 '!$D$2:$M$2</c15:sqref>
                        </c15:formulaRef>
                      </c:ext>
                    </c:extLst>
                    <c:strCache>
                      <c:ptCount val="10"/>
                      <c:pt idx="0">
                        <c:v>H25</c:v>
                      </c:pt>
                      <c:pt idx="1">
                        <c:v>H26</c:v>
                      </c:pt>
                      <c:pt idx="2">
                        <c:v>H27</c:v>
                      </c:pt>
                      <c:pt idx="3">
                        <c:v>H28</c:v>
                      </c:pt>
                      <c:pt idx="4">
                        <c:v>H29</c:v>
                      </c:pt>
                      <c:pt idx="5">
                        <c:v>H30</c:v>
                      </c:pt>
                      <c:pt idx="6">
                        <c:v>R元</c:v>
                      </c:pt>
                      <c:pt idx="7">
                        <c:v>R2</c:v>
                      </c:pt>
                      <c:pt idx="8">
                        <c:v>R3</c:v>
                      </c:pt>
                      <c:pt idx="9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'1-4 '!$C$5:$M$5</c15:sqref>
                        </c15:fullRef>
                        <c15:formulaRef>
                          <c15:sqref>'1-4 '!$D$5:$M$5</c15:sqref>
                        </c15:formulaRef>
                      </c:ext>
                    </c:extLst>
                    <c:numCache>
                      <c:formatCode>0.0_);[Red]\(0.0\)</c:formatCode>
                      <c:ptCount val="10"/>
                      <c:pt idx="0">
                        <c:v>200.96152000000001</c:v>
                      </c:pt>
                      <c:pt idx="1">
                        <c:v>176.17325</c:v>
                      </c:pt>
                      <c:pt idx="2">
                        <c:v>184.65943999999999</c:v>
                      </c:pt>
                      <c:pt idx="3">
                        <c:v>186.09870000000001</c:v>
                      </c:pt>
                      <c:pt idx="4">
                        <c:v>182.13018</c:v>
                      </c:pt>
                      <c:pt idx="5">
                        <c:v>167.51517000000001</c:v>
                      </c:pt>
                      <c:pt idx="6">
                        <c:v>191.32310000000001</c:v>
                      </c:pt>
                      <c:pt idx="7">
                        <c:v>167.8</c:v>
                      </c:pt>
                      <c:pt idx="8">
                        <c:v>154.69999999999999</c:v>
                      </c:pt>
                      <c:pt idx="9">
                        <c:v>159.9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B7E-4DB1-9F09-AFC345E9721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'1-4 '!$B$7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tint val="83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'1-4 '!$C$2:$M$2</c15:sqref>
                        </c15:fullRef>
                        <c15:formulaRef>
                          <c15:sqref>'1-4 '!$D$2:$M$2</c15:sqref>
                        </c15:formulaRef>
                      </c:ext>
                    </c:extLst>
                    <c:strCache>
                      <c:ptCount val="10"/>
                      <c:pt idx="0">
                        <c:v>H25</c:v>
                      </c:pt>
                      <c:pt idx="1">
                        <c:v>H26</c:v>
                      </c:pt>
                      <c:pt idx="2">
                        <c:v>H27</c:v>
                      </c:pt>
                      <c:pt idx="3">
                        <c:v>H28</c:v>
                      </c:pt>
                      <c:pt idx="4">
                        <c:v>H29</c:v>
                      </c:pt>
                      <c:pt idx="5">
                        <c:v>H30</c:v>
                      </c:pt>
                      <c:pt idx="6">
                        <c:v>R元</c:v>
                      </c:pt>
                      <c:pt idx="7">
                        <c:v>R2</c:v>
                      </c:pt>
                      <c:pt idx="8">
                        <c:v>R3</c:v>
                      </c:pt>
                      <c:pt idx="9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'1-4 '!$C$7:$M$7</c15:sqref>
                        </c15:fullRef>
                        <c15:formulaRef>
                          <c15:sqref>'1-4 '!$D$7:$M$7</c15:sqref>
                        </c15:formulaRef>
                      </c:ext>
                    </c:extLst>
                    <c:numCache>
                      <c:formatCode>0.0_);[Red]\(0.0\)</c:formatCode>
                      <c:ptCount val="10"/>
                      <c:pt idx="0">
                        <c:v>745.22067000000004</c:v>
                      </c:pt>
                      <c:pt idx="1">
                        <c:v>810.44358999999997</c:v>
                      </c:pt>
                      <c:pt idx="2">
                        <c:v>687.35158000000001</c:v>
                      </c:pt>
                      <c:pt idx="3">
                        <c:v>639.34181999999998</c:v>
                      </c:pt>
                      <c:pt idx="4">
                        <c:v>570.83261000000005</c:v>
                      </c:pt>
                      <c:pt idx="5">
                        <c:v>463.39377999999999</c:v>
                      </c:pt>
                      <c:pt idx="6">
                        <c:v>426.01254999999998</c:v>
                      </c:pt>
                      <c:pt idx="7">
                        <c:v>592.5</c:v>
                      </c:pt>
                      <c:pt idx="8">
                        <c:v>707.7</c:v>
                      </c:pt>
                      <c:pt idx="9">
                        <c:v>779.9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B7E-4DB1-9F09-AFC345E9721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'1-4 '!$B$9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tint val="4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'1-4 '!$C$2:$M$2</c15:sqref>
                        </c15:fullRef>
                        <c15:formulaRef>
                          <c15:sqref>'1-4 '!$D$2:$M$2</c15:sqref>
                        </c15:formulaRef>
                      </c:ext>
                    </c:extLst>
                    <c:strCache>
                      <c:ptCount val="10"/>
                      <c:pt idx="0">
                        <c:v>H25</c:v>
                      </c:pt>
                      <c:pt idx="1">
                        <c:v>H26</c:v>
                      </c:pt>
                      <c:pt idx="2">
                        <c:v>H27</c:v>
                      </c:pt>
                      <c:pt idx="3">
                        <c:v>H28</c:v>
                      </c:pt>
                      <c:pt idx="4">
                        <c:v>H29</c:v>
                      </c:pt>
                      <c:pt idx="5">
                        <c:v>H30</c:v>
                      </c:pt>
                      <c:pt idx="6">
                        <c:v>R元</c:v>
                      </c:pt>
                      <c:pt idx="7">
                        <c:v>R2</c:v>
                      </c:pt>
                      <c:pt idx="8">
                        <c:v>R3</c:v>
                      </c:pt>
                      <c:pt idx="9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'1-4 '!$C$9:$M$9</c15:sqref>
                        </c15:fullRef>
                        <c15:formulaRef>
                          <c15:sqref>'1-4 '!$D$9:$M$9</c15:sqref>
                        </c15:formulaRef>
                      </c:ext>
                    </c:extLst>
                    <c:numCache>
                      <c:formatCode>0.0_);[Red]\(0.0\)</c:formatCode>
                      <c:ptCount val="10"/>
                      <c:pt idx="0">
                        <c:v>117.95649</c:v>
                      </c:pt>
                      <c:pt idx="1">
                        <c:v>145.22832</c:v>
                      </c:pt>
                      <c:pt idx="2">
                        <c:v>67.658799999999928</c:v>
                      </c:pt>
                      <c:pt idx="3">
                        <c:v>86.122380000000007</c:v>
                      </c:pt>
                      <c:pt idx="4">
                        <c:v>62.498509999999996</c:v>
                      </c:pt>
                      <c:pt idx="5">
                        <c:v>71.696039999999996</c:v>
                      </c:pt>
                      <c:pt idx="6">
                        <c:v>78.228769999999997</c:v>
                      </c:pt>
                      <c:pt idx="7">
                        <c:v>109.79999999999995</c:v>
                      </c:pt>
                      <c:pt idx="8">
                        <c:v>76.100000000000023</c:v>
                      </c:pt>
                      <c:pt idx="9">
                        <c:v>124.90000000000009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B7E-4DB1-9F09-AFC345E97215}"/>
                  </c:ext>
                </c:extLst>
              </c15:ser>
            </c15:filteredBarSeries>
          </c:ext>
        </c:extLst>
      </c:barChart>
      <c:catAx>
        <c:axId val="13074002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（年）</a:t>
                </a:r>
              </a:p>
            </c:rich>
          </c:tx>
          <c:layout>
            <c:manualLayout>
              <c:xMode val="edge"/>
              <c:yMode val="edge"/>
              <c:x val="0.92512379702537184"/>
              <c:y val="0.898148148148148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075311"/>
        <c:crosses val="autoZero"/>
        <c:auto val="1"/>
        <c:lblAlgn val="ctr"/>
        <c:lblOffset val="100"/>
        <c:noMultiLvlLbl val="0"/>
      </c:catAx>
      <c:valAx>
        <c:axId val="135707531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（億円）</a:t>
                </a:r>
              </a:p>
            </c:rich>
          </c:tx>
          <c:layout>
            <c:manualLayout>
              <c:xMode val="edge"/>
              <c:yMode val="edge"/>
              <c:x val="0"/>
              <c:y val="3.52121609798775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7400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003547373430784"/>
          <c:y val="0.1341821336757564"/>
          <c:w val="0.39543771425809832"/>
          <c:h val="0.210181550475582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5B-460E-9A68-2C48604E8266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5B-460E-9A68-2C48604E8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88928"/>
        <c:axId val="23138932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5B-460E-9A68-2C48604E8266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65B-460E-9A68-2C48604E8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389712"/>
        <c:axId val="231390104"/>
      </c:lineChart>
      <c:catAx>
        <c:axId val="23138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89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3893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88928"/>
        <c:crosses val="autoZero"/>
        <c:crossBetween val="between"/>
      </c:valAx>
      <c:catAx>
        <c:axId val="2313897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390104"/>
        <c:crosses val="autoZero"/>
        <c:auto val="0"/>
        <c:lblAlgn val="ctr"/>
        <c:lblOffset val="100"/>
        <c:noMultiLvlLbl val="0"/>
      </c:catAx>
      <c:valAx>
        <c:axId val="23139010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897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B0E-483E-9307-86FC59326078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B0E-483E-9307-86FC59326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90888"/>
        <c:axId val="23139128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B0E-483E-9307-86FC59326078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B0E-483E-9307-86FC59326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391672"/>
        <c:axId val="231572136"/>
      </c:lineChart>
      <c:catAx>
        <c:axId val="231390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91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3912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90888"/>
        <c:crosses val="autoZero"/>
        <c:crossBetween val="between"/>
      </c:valAx>
      <c:catAx>
        <c:axId val="2313916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572136"/>
        <c:crosses val="autoZero"/>
        <c:auto val="0"/>
        <c:lblAlgn val="ctr"/>
        <c:lblOffset val="100"/>
        <c:noMultiLvlLbl val="0"/>
      </c:catAx>
      <c:valAx>
        <c:axId val="2315721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9167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E6B-4AFC-A09E-2FB2FFC47F72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E6B-4AFC-A09E-2FB2FFC47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72920"/>
        <c:axId val="23157331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E6B-4AFC-A09E-2FB2FFC47F72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E6B-4AFC-A09E-2FB2FFC47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73704"/>
        <c:axId val="231574096"/>
      </c:lineChart>
      <c:catAx>
        <c:axId val="231572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3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573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2920"/>
        <c:crosses val="autoZero"/>
        <c:crossBetween val="between"/>
      </c:valAx>
      <c:catAx>
        <c:axId val="231573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574096"/>
        <c:crosses val="autoZero"/>
        <c:auto val="0"/>
        <c:lblAlgn val="ctr"/>
        <c:lblOffset val="100"/>
        <c:noMultiLvlLbl val="0"/>
      </c:catAx>
      <c:valAx>
        <c:axId val="2315740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370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D29-41BC-9D4E-8DAB40A93405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D29-41BC-9D4E-8DAB40A93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74880"/>
        <c:axId val="23157527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D29-41BC-9D4E-8DAB40A93405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D29-41BC-9D4E-8DAB40A93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75664"/>
        <c:axId val="231832176"/>
      </c:lineChart>
      <c:catAx>
        <c:axId val="23157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5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5752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4880"/>
        <c:crosses val="autoZero"/>
        <c:crossBetween val="between"/>
      </c:valAx>
      <c:catAx>
        <c:axId val="2315756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832176"/>
        <c:crosses val="autoZero"/>
        <c:auto val="0"/>
        <c:lblAlgn val="ctr"/>
        <c:lblOffset val="100"/>
        <c:noMultiLvlLbl val="0"/>
      </c:catAx>
      <c:valAx>
        <c:axId val="2318321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566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A1-4C65-B61B-6365CCFBF2A0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A1-4C65-B61B-6365CCFBF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32960"/>
        <c:axId val="23183335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5A1-4C65-B61B-6365CCFBF2A0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5A1-4C65-B61B-6365CCFBF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833744"/>
        <c:axId val="231834136"/>
      </c:lineChart>
      <c:catAx>
        <c:axId val="23183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3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8333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2960"/>
        <c:crosses val="autoZero"/>
        <c:crossBetween val="between"/>
      </c:valAx>
      <c:catAx>
        <c:axId val="2318337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834136"/>
        <c:crosses val="autoZero"/>
        <c:auto val="0"/>
        <c:lblAlgn val="ctr"/>
        <c:lblOffset val="100"/>
        <c:noMultiLvlLbl val="0"/>
      </c:catAx>
      <c:valAx>
        <c:axId val="2318341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37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066-4147-8478-8F4791170740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066-4147-8478-8F4791170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34920"/>
        <c:axId val="23183531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066-4147-8478-8F4791170740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066-4147-8478-8F4791170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835704"/>
        <c:axId val="232066600"/>
      </c:lineChart>
      <c:catAx>
        <c:axId val="231834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5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835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4920"/>
        <c:crosses val="autoZero"/>
        <c:crossBetween val="between"/>
      </c:valAx>
      <c:catAx>
        <c:axId val="231835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066600"/>
        <c:crosses val="autoZero"/>
        <c:auto val="0"/>
        <c:lblAlgn val="ctr"/>
        <c:lblOffset val="100"/>
        <c:noMultiLvlLbl val="0"/>
      </c:catAx>
      <c:valAx>
        <c:axId val="23206660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570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229914</xdr:colOff>
      <xdr:row>3</xdr:row>
      <xdr:rowOff>105104</xdr:rowOff>
    </xdr:from>
    <xdr:to>
      <xdr:col>1</xdr:col>
      <xdr:colOff>440121</xdr:colOff>
      <xdr:row>4</xdr:row>
      <xdr:rowOff>217260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A1D273-0041-4E95-B4A4-7C7DCFD08ADC}"/>
            </a:ext>
          </a:extLst>
        </xdr:cNvPr>
        <xdr:cNvSpPr txBox="1"/>
      </xdr:nvSpPr>
      <xdr:spPr>
        <a:xfrm>
          <a:off x="496614" y="608024"/>
          <a:ext cx="210207" cy="279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1</a:t>
          </a:r>
          <a:endParaRPr kumimoji="1" lang="ja-JP" altLang="en-US" sz="800"/>
        </a:p>
      </xdr:txBody>
    </xdr:sp>
    <xdr:clientData/>
  </xdr:twoCellAnchor>
  <xdr:twoCellAnchor>
    <xdr:from>
      <xdr:col>1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7E86276-C46C-4304-A5F0-835F22C538BB}"/>
            </a:ext>
          </a:extLst>
        </xdr:cNvPr>
        <xdr:cNvCxnSpPr/>
      </xdr:nvCxnSpPr>
      <xdr:spPr>
        <a:xfrm>
          <a:off x="276225" y="17716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9</xdr:row>
      <xdr:rowOff>9525</xdr:rowOff>
    </xdr:from>
    <xdr:to>
      <xdr:col>2</xdr:col>
      <xdr:colOff>0</xdr:colOff>
      <xdr:row>11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E6D4FEC-6054-48C3-9015-880E41A2FA57}"/>
            </a:ext>
          </a:extLst>
        </xdr:cNvPr>
        <xdr:cNvCxnSpPr/>
      </xdr:nvCxnSpPr>
      <xdr:spPr>
        <a:xfrm>
          <a:off x="276225" y="180784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17</xdr:row>
      <xdr:rowOff>9525</xdr:rowOff>
    </xdr:from>
    <xdr:to>
      <xdr:col>2</xdr:col>
      <xdr:colOff>0</xdr:colOff>
      <xdr:row>19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FDFF4EB-7E5C-4068-B54B-BC76C34521F8}"/>
            </a:ext>
          </a:extLst>
        </xdr:cNvPr>
        <xdr:cNvCxnSpPr/>
      </xdr:nvCxnSpPr>
      <xdr:spPr>
        <a:xfrm>
          <a:off x="276225" y="329374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25</xdr:row>
      <xdr:rowOff>9525</xdr:rowOff>
    </xdr:from>
    <xdr:to>
      <xdr:col>2</xdr:col>
      <xdr:colOff>0</xdr:colOff>
      <xdr:row>27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CF2008A-EF7B-4FCD-AD05-6F9635F81ACF}"/>
            </a:ext>
          </a:extLst>
        </xdr:cNvPr>
        <xdr:cNvCxnSpPr/>
      </xdr:nvCxnSpPr>
      <xdr:spPr>
        <a:xfrm>
          <a:off x="276225" y="477964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33</xdr:row>
      <xdr:rowOff>9525</xdr:rowOff>
    </xdr:from>
    <xdr:to>
      <xdr:col>2</xdr:col>
      <xdr:colOff>0</xdr:colOff>
      <xdr:row>35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7139A15-68D3-46CC-84F6-FE4A66AA7C39}"/>
            </a:ext>
          </a:extLst>
        </xdr:cNvPr>
        <xdr:cNvCxnSpPr/>
      </xdr:nvCxnSpPr>
      <xdr:spPr>
        <a:xfrm>
          <a:off x="276225" y="625792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41</xdr:row>
      <xdr:rowOff>9525</xdr:rowOff>
    </xdr:from>
    <xdr:to>
      <xdr:col>2</xdr:col>
      <xdr:colOff>0</xdr:colOff>
      <xdr:row>43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9EB11964-CAC6-42C3-88DA-F98AC4D473F4}"/>
            </a:ext>
          </a:extLst>
        </xdr:cNvPr>
        <xdr:cNvCxnSpPr/>
      </xdr:nvCxnSpPr>
      <xdr:spPr>
        <a:xfrm>
          <a:off x="276225" y="773620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49</xdr:row>
      <xdr:rowOff>9525</xdr:rowOff>
    </xdr:from>
    <xdr:to>
      <xdr:col>2</xdr:col>
      <xdr:colOff>0</xdr:colOff>
      <xdr:row>51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DAC409C-BFFD-4491-826C-CBCC67193410}"/>
            </a:ext>
          </a:extLst>
        </xdr:cNvPr>
        <xdr:cNvCxnSpPr/>
      </xdr:nvCxnSpPr>
      <xdr:spPr>
        <a:xfrm>
          <a:off x="276225" y="921448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57</xdr:row>
      <xdr:rowOff>9525</xdr:rowOff>
    </xdr:from>
    <xdr:to>
      <xdr:col>2</xdr:col>
      <xdr:colOff>0</xdr:colOff>
      <xdr:row>59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BECA171-C983-466F-B4FE-534A66E1626E}"/>
            </a:ext>
          </a:extLst>
        </xdr:cNvPr>
        <xdr:cNvCxnSpPr/>
      </xdr:nvCxnSpPr>
      <xdr:spPr>
        <a:xfrm>
          <a:off x="276225" y="1069276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65</xdr:row>
      <xdr:rowOff>9525</xdr:rowOff>
    </xdr:from>
    <xdr:to>
      <xdr:col>2</xdr:col>
      <xdr:colOff>0</xdr:colOff>
      <xdr:row>67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9B344333-1CF0-4E52-8335-0388C5B2DE1F}"/>
            </a:ext>
          </a:extLst>
        </xdr:cNvPr>
        <xdr:cNvCxnSpPr/>
      </xdr:nvCxnSpPr>
      <xdr:spPr>
        <a:xfrm>
          <a:off x="276225" y="1217104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219F57D-2E0E-4281-A009-BC9166A4432A}"/>
            </a:ext>
          </a:extLst>
        </xdr:cNvPr>
        <xdr:cNvCxnSpPr/>
      </xdr:nvCxnSpPr>
      <xdr:spPr>
        <a:xfrm>
          <a:off x="171450" y="177165"/>
          <a:ext cx="1512570" cy="32004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25C2274-590B-42CD-9872-E6C40A8F6075}"/>
            </a:ext>
          </a:extLst>
        </xdr:cNvPr>
        <xdr:cNvCxnSpPr/>
      </xdr:nvCxnSpPr>
      <xdr:spPr>
        <a:xfrm>
          <a:off x="171450" y="177165"/>
          <a:ext cx="1527810" cy="32004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7F7FCE3-20B0-46A9-9AFB-D746C1825A90}"/>
            </a:ext>
          </a:extLst>
        </xdr:cNvPr>
        <xdr:cNvCxnSpPr/>
      </xdr:nvCxnSpPr>
      <xdr:spPr>
        <a:xfrm>
          <a:off x="171450" y="177165"/>
          <a:ext cx="1550670" cy="32004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B24825-9E20-462A-9F70-8F27BB6B8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903820B-639B-4646-AB72-59B03B3AC0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6EA507-4956-4DF7-8F72-2CA61CF43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C3FC64-A098-48E3-B0E1-F790852B8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92756B4-0549-45EC-8C53-10EF97FFB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87D8036-1E1A-42F9-9632-34B35C6D0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8E3076A-D688-4971-B410-565EA3E39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D136750-40D7-4E8F-B3EA-9DC407E02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E4F5F61-E10E-4E9C-9058-FE75A66AA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27B912C-EDA0-4E7F-A8E8-BE60DF05B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6492F51-7088-45D8-9917-65D37A6ED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219BE3D-1893-46FC-98BE-CEFCF3165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47505BE-5080-406C-B90F-4B58DC437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3810419-457F-4A1C-8C7A-69B97A203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5EB27F5-6F7E-41B5-83AA-28AE2B348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6EDE6B8-00FE-41AF-AC6E-1565D81D5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18" name="Chart 35">
          <a:extLst>
            <a:ext uri="{FF2B5EF4-FFF2-40B4-BE49-F238E27FC236}">
              <a16:creationId xmlns:a16="http://schemas.microsoft.com/office/drawing/2014/main" id="{98EE36D2-435E-4B83-8995-2D2208036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69DD32-BCCA-4158-8386-2F8E62302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49F5DAE-9AA2-436A-B06B-6A881273A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53DE80-8386-407D-93DD-9F347D88B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38100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726D55B-B954-4E77-A7F8-B04BB5ABF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104775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30FC6D0-C697-4224-A587-A61AC8D62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38100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D0D7E89-652F-4C37-8D69-9526C3A40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57150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03FB9F2-830E-45BE-A6B9-3E2D3F9A1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47625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6AED9A6-6EAE-4B53-9B96-9B5901597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66675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DF54C18-B2BF-4DCF-8B88-AC9B6093D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76200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CAAB6B9-C5DF-4BF7-BC3A-B532474CE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57150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F2AADA6-E81C-46FA-BB7F-A6805C98C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85725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475D437-25B5-494C-B352-4788F6276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104775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A65F046-A05A-4AB4-ABB7-17AD3EF68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85725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B419864-36D3-490E-B7C6-9EDD2881C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57150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7426039-53D4-4EB5-B153-C7EC4FBDF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123825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FE676603-6DF8-4A5C-8525-B697F1529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152400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8" name="Chart 35">
          <a:extLst>
            <a:ext uri="{FF2B5EF4-FFF2-40B4-BE49-F238E27FC236}">
              <a16:creationId xmlns:a16="http://schemas.microsoft.com/office/drawing/2014/main" id="{A070D02E-72E6-4690-BE46-936F8EAC0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5512D2-49BA-4434-B4A6-826406F38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D266DA2-0068-4D9D-9E85-DEC28CB962A9}"/>
            </a:ext>
          </a:extLst>
        </xdr:cNvPr>
        <xdr:cNvCxnSpPr/>
      </xdr:nvCxnSpPr>
      <xdr:spPr>
        <a:xfrm>
          <a:off x="190500" y="200025"/>
          <a:ext cx="86106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17145</xdr:rowOff>
    </xdr:from>
    <xdr:to>
      <xdr:col>3</xdr:col>
      <xdr:colOff>570302</xdr:colOff>
      <xdr:row>3</xdr:row>
      <xdr:rowOff>4793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1B4E5B5-6932-4BF2-A824-CBF634222920}"/>
            </a:ext>
          </a:extLst>
        </xdr:cNvPr>
        <xdr:cNvCxnSpPr/>
      </xdr:nvCxnSpPr>
      <xdr:spPr>
        <a:xfrm>
          <a:off x="83820" y="207645"/>
          <a:ext cx="859862" cy="32292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472752-1634-4D59-8B95-4D52C7A0AB86}"/>
            </a:ext>
          </a:extLst>
        </xdr:cNvPr>
        <xdr:cNvCxnSpPr/>
      </xdr:nvCxnSpPr>
      <xdr:spPr>
        <a:xfrm>
          <a:off x="205740" y="200025"/>
          <a:ext cx="86106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BCF21CC-EC54-4B75-98FF-AFA3F3336FE7}"/>
            </a:ext>
          </a:extLst>
        </xdr:cNvPr>
        <xdr:cNvCxnSpPr/>
      </xdr:nvCxnSpPr>
      <xdr:spPr>
        <a:xfrm>
          <a:off x="205740" y="200025"/>
          <a:ext cx="86106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18F739F-F099-4CE4-889D-F84000B2CAB5}"/>
            </a:ext>
          </a:extLst>
        </xdr:cNvPr>
        <xdr:cNvCxnSpPr/>
      </xdr:nvCxnSpPr>
      <xdr:spPr>
        <a:xfrm>
          <a:off x="160020" y="200025"/>
          <a:ext cx="86868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3283E94-1059-47C1-A15C-5C1564518089}"/>
            </a:ext>
          </a:extLst>
        </xdr:cNvPr>
        <xdr:cNvCxnSpPr/>
      </xdr:nvCxnSpPr>
      <xdr:spPr>
        <a:xfrm>
          <a:off x="160020" y="200025"/>
          <a:ext cx="86868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D996924-AE27-4947-A9B0-8BE44388FF74}"/>
            </a:ext>
          </a:extLst>
        </xdr:cNvPr>
        <xdr:cNvCxnSpPr/>
      </xdr:nvCxnSpPr>
      <xdr:spPr>
        <a:xfrm>
          <a:off x="0" y="167640"/>
          <a:ext cx="105918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3</xdr:col>
      <xdr:colOff>0</xdr:colOff>
      <xdr:row>2</xdr:row>
      <xdr:rowOff>170731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7852D8D-7E73-44D4-91ED-9609D4B50510}"/>
            </a:ext>
          </a:extLst>
        </xdr:cNvPr>
        <xdr:cNvCxnSpPr/>
      </xdr:nvCxnSpPr>
      <xdr:spPr>
        <a:xfrm>
          <a:off x="624840" y="161925"/>
          <a:ext cx="1249680" cy="29836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171628</xdr:colOff>
      <xdr:row>10</xdr:row>
      <xdr:rowOff>147008</xdr:rowOff>
    </xdr:from>
    <xdr:to>
      <xdr:col>13</xdr:col>
      <xdr:colOff>90014</xdr:colOff>
      <xdr:row>27</xdr:row>
      <xdr:rowOff>17970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851EFDB-4220-4489-AFD2-0C076931E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9F0BAA-9235-42A6-887E-B16D2940B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9828CAD-8F26-49F8-8BE1-FE74582D25DC}"/>
            </a:ext>
          </a:extLst>
        </xdr:cNvPr>
        <xdr:cNvCxnSpPr/>
      </xdr:nvCxnSpPr>
      <xdr:spPr>
        <a:xfrm>
          <a:off x="161925" y="186690"/>
          <a:ext cx="1270635" cy="3105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8F4931B-2DFF-45A3-A837-593CCCC8B868}"/>
            </a:ext>
          </a:extLst>
        </xdr:cNvPr>
        <xdr:cNvCxnSpPr/>
      </xdr:nvCxnSpPr>
      <xdr:spPr>
        <a:xfrm>
          <a:off x="161925" y="186690"/>
          <a:ext cx="1270635" cy="3105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9FACFE9-1D73-4AB6-BC64-306A421262D2}"/>
            </a:ext>
          </a:extLst>
        </xdr:cNvPr>
        <xdr:cNvCxnSpPr/>
      </xdr:nvCxnSpPr>
      <xdr:spPr>
        <a:xfrm>
          <a:off x="161925" y="186690"/>
          <a:ext cx="1392555" cy="3333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072F675-B8A5-42F3-9069-74229101E2A8}"/>
            </a:ext>
          </a:extLst>
        </xdr:cNvPr>
        <xdr:cNvCxnSpPr/>
      </xdr:nvCxnSpPr>
      <xdr:spPr>
        <a:xfrm>
          <a:off x="152400" y="177165"/>
          <a:ext cx="1539240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0EA3A73-2F5F-4566-9244-DBF1B74AA3D5}"/>
            </a:ext>
          </a:extLst>
        </xdr:cNvPr>
        <xdr:cNvCxnSpPr/>
      </xdr:nvCxnSpPr>
      <xdr:spPr>
        <a:xfrm>
          <a:off x="161925" y="186690"/>
          <a:ext cx="1506855" cy="3105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1ABCB10-204E-4456-BE39-2FBCC5748C85}"/>
            </a:ext>
          </a:extLst>
        </xdr:cNvPr>
        <xdr:cNvCxnSpPr/>
      </xdr:nvCxnSpPr>
      <xdr:spPr>
        <a:xfrm>
          <a:off x="161925" y="186690"/>
          <a:ext cx="1506855" cy="3105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0FLSA01\share\&#32068;&#32340;&#12461;&#12515;&#12499;&#12493;&#12483;&#12488;\100_&#29983;&#27963;&#23433;&#20840;&#20225;&#30011;&#35506;\14_&#29359;&#32618;&#25233;&#27490;&#23550;&#31574;&#23460;\01_&#24773;&#21218;&#20998;&#26512;&#12539;&#29359;&#25233;&#32207;&#21512;&#20418;\&#65297;&#12288;&#32113;&#35336;\01%20&#21508;&#26376;&#20840;&#22269;&#29359;&#32618;&#32113;&#35336;\&#36942;&#21435;&#65297;&#65296;&#24180;&#19968;&#35239;\&#20840;&#22269;&#21009;&#27861;&#29359;%20&#36942;&#21435;&#65297;&#65296;&#24180;&#65288;H27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733;&#32113;&#35336;&#36039;&#26009;&#65288;&#27598;&#26376;&#65289;\&#20840;&#22269;&#36039;&#26009;H26\&#20840;&#22269;&#21009;&#27861;&#29359;&#65288;&#21407;&#264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主要罪種別"/>
      <sheetName val="都道府県別"/>
      <sheetName val="重要犯罪"/>
      <sheetName val="重要窃盗犯"/>
      <sheetName val="任意グラフ"/>
      <sheetName val="重要グラフ"/>
      <sheetName val="人口"/>
      <sheetName val="処理"/>
      <sheetName val="認知罪種本年"/>
      <sheetName val="認知罪種１年前"/>
      <sheetName val="認知罪種Ｈ２５"/>
      <sheetName val="認知罪種Ｈ２４"/>
      <sheetName val="認知罪種Ｈ２３"/>
      <sheetName val="認知罪種Ｈ２２"/>
      <sheetName val="認知罪種Ｈ２１"/>
      <sheetName val="認知罪種Ｈ２０"/>
      <sheetName val="認知罪種Ｈ１９"/>
      <sheetName val="認知罪種Ｈ１８"/>
      <sheetName val="認知罪種Ｈ１７"/>
      <sheetName val="認知手口本年"/>
      <sheetName val="認知手口１年前"/>
      <sheetName val="認知手口Ｈ２５"/>
      <sheetName val="認知手口Ｈ２４"/>
      <sheetName val="認知手口Ｈ２３"/>
      <sheetName val="認知手口Ｈ２２"/>
      <sheetName val="認知手口Ｈ２１"/>
      <sheetName val="認知手口Ｈ２０"/>
      <sheetName val="認知手口Ｈ１９"/>
      <sheetName val="認知手口Ｈ１８"/>
      <sheetName val="認知手口Ｈ１７"/>
      <sheetName val="検挙罪種本年"/>
      <sheetName val="検挙罪種１年前"/>
      <sheetName val="検挙罪種Ｈ２５"/>
      <sheetName val="検挙罪種Ｈ２４"/>
      <sheetName val="検挙罪種Ｈ２３"/>
      <sheetName val="検挙罪種Ｈ２２"/>
      <sheetName val="検挙罪種Ｈ２１"/>
      <sheetName val="検挙罪種Ｈ２０"/>
      <sheetName val="検挙罪種Ｈ１９"/>
      <sheetName val="検挙罪種Ｈ１８"/>
      <sheetName val="検挙罪種Ｈ１７"/>
      <sheetName val="検挙手口本年"/>
      <sheetName val="検挙手口１年前"/>
      <sheetName val="検挙手口Ｈ２５"/>
      <sheetName val="検挙手口Ｈ２４"/>
      <sheetName val="検挙手口Ｈ２３"/>
      <sheetName val="検挙手口Ｈ２２"/>
      <sheetName val="検挙手口Ｈ２１"/>
      <sheetName val="検挙手口Ｈ２０"/>
      <sheetName val="検挙手口Ｈ１９"/>
      <sheetName val="検挙手口Ｈ１８"/>
      <sheetName val="検挙手口Ｈ１７"/>
      <sheetName val="人員罪種本年"/>
      <sheetName val="人員罪種１年前"/>
      <sheetName val="人員罪種Ｈ２５"/>
      <sheetName val="人員罪種Ｈ２４"/>
      <sheetName val="人員罪種Ｈ２３"/>
      <sheetName val="人員罪種Ｈ２２"/>
      <sheetName val="人員罪種Ｈ２１"/>
      <sheetName val="人員罪種Ｈ２０"/>
      <sheetName val="人員罪種Ｈ１９"/>
      <sheetName val="人員罪種Ｈ１８"/>
      <sheetName val="人員罪種Ｈ１７"/>
      <sheetName val="人員手口本年"/>
      <sheetName val="人員手口１年前"/>
      <sheetName val="人員手口Ｈ２５"/>
      <sheetName val="人員手口Ｈ２４"/>
      <sheetName val="人員手口Ｈ２３"/>
      <sheetName val="人員手口Ｈ２２"/>
      <sheetName val="人員手口Ｈ２１"/>
      <sheetName val="人員手口Ｈ２０"/>
      <sheetName val="人員手口Ｈ１９"/>
      <sheetName val="人員手口Ｈ１８"/>
      <sheetName val="人員手口Ｈ１７"/>
      <sheetName val="少年罪種本年"/>
      <sheetName val="少年罪種１年前"/>
      <sheetName val="少年罪種Ｈ２５"/>
      <sheetName val="少年罪種Ｈ２４"/>
      <sheetName val="少年罪種Ｈ２３"/>
      <sheetName val="少年罪種Ｈ２２"/>
      <sheetName val="少年罪種Ｈ２１"/>
      <sheetName val="少年罪種Ｈ２０"/>
      <sheetName val="少年罪種Ｈ１９"/>
      <sheetName val="少年罪種Ｈ１８"/>
      <sheetName val="少年罪種Ｈ１７"/>
      <sheetName val="少年手口本年"/>
      <sheetName val="少年手口１年前"/>
      <sheetName val="少年手口Ｈ２５"/>
      <sheetName val="少年手口Ｈ２４"/>
      <sheetName val="少年手口Ｈ２３"/>
      <sheetName val="少年手口Ｈ２２"/>
      <sheetName val="少年手口Ｈ２１"/>
      <sheetName val="少年手口Ｈ２０"/>
      <sheetName val="少年手口Ｈ１９"/>
      <sheetName val="少年手口Ｈ１８"/>
      <sheetName val="少年手口Ｈ１７"/>
    </sheetNames>
    <sheetDataSet>
      <sheetData sheetId="0">
        <row r="3">
          <cell r="K3" t="str">
            <v>H17</v>
          </cell>
          <cell r="L3" t="str">
            <v>H18</v>
          </cell>
          <cell r="M3" t="str">
            <v>H19</v>
          </cell>
          <cell r="N3" t="str">
            <v>H20</v>
          </cell>
          <cell r="O3" t="str">
            <v>H21</v>
          </cell>
          <cell r="P3" t="str">
            <v>H22</v>
          </cell>
          <cell r="Q3" t="str">
            <v>H23</v>
          </cell>
          <cell r="R3" t="str">
            <v>H24</v>
          </cell>
          <cell r="S3" t="str">
            <v>H25</v>
          </cell>
          <cell r="T3" t="str">
            <v>H26</v>
          </cell>
          <cell r="U3" t="str">
            <v>H27</v>
          </cell>
        </row>
        <row r="4">
          <cell r="G4">
            <v>12</v>
          </cell>
          <cell r="K4" t="str">
            <v/>
          </cell>
        </row>
        <row r="5">
          <cell r="K5" t="str">
            <v>※ 犯罪率は人口１０万人当たりの認知件数 （人口は各年１０月１日現在の推計値）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 t="str">
            <v>全国総数</v>
          </cell>
          <cell r="J3" t="str">
            <v>刑法犯総数</v>
          </cell>
        </row>
        <row r="4">
          <cell r="C4" t="str">
            <v>北海道</v>
          </cell>
          <cell r="J4" t="str">
            <v>凶悪犯</v>
          </cell>
        </row>
        <row r="5">
          <cell r="C5" t="str">
            <v>東北管区</v>
          </cell>
          <cell r="J5" t="str">
            <v>　殺人</v>
          </cell>
        </row>
        <row r="6">
          <cell r="C6" t="str">
            <v>　青森県</v>
          </cell>
          <cell r="J6" t="str">
            <v>　　持凶器殺人</v>
          </cell>
        </row>
        <row r="7">
          <cell r="C7" t="str">
            <v>　岩手県</v>
          </cell>
          <cell r="J7" t="str">
            <v>　　殺人その他</v>
          </cell>
        </row>
        <row r="8">
          <cell r="C8" t="str">
            <v>　宮城県</v>
          </cell>
          <cell r="J8" t="str">
            <v>　強盗</v>
          </cell>
        </row>
        <row r="9">
          <cell r="C9" t="str">
            <v>　秋田県</v>
          </cell>
          <cell r="J9" t="str">
            <v>　　侵入強盗</v>
          </cell>
        </row>
        <row r="10">
          <cell r="C10" t="str">
            <v>　山形県</v>
          </cell>
          <cell r="J10" t="str">
            <v>　　　住宅強盗</v>
          </cell>
        </row>
        <row r="11">
          <cell r="C11" t="str">
            <v>　福島県</v>
          </cell>
          <cell r="J11" t="str">
            <v>　　　金融機関強盗</v>
          </cell>
        </row>
        <row r="12">
          <cell r="C12" t="str">
            <v>東京都</v>
          </cell>
          <cell r="J12" t="str">
            <v>　　　コンビニ強盗</v>
          </cell>
        </row>
        <row r="13">
          <cell r="C13" t="str">
            <v>関東管区</v>
          </cell>
          <cell r="J13" t="str">
            <v>　　　その他の店舗強盗</v>
          </cell>
        </row>
        <row r="14">
          <cell r="C14" t="str">
            <v>　茨城県</v>
          </cell>
          <cell r="J14" t="str">
            <v>　　　侵入強盗その他</v>
          </cell>
        </row>
        <row r="15">
          <cell r="C15" t="str">
            <v>　栃木県</v>
          </cell>
          <cell r="J15" t="str">
            <v>　　非侵入強盗</v>
          </cell>
        </row>
        <row r="16">
          <cell r="C16" t="str">
            <v>　群馬県</v>
          </cell>
          <cell r="J16" t="str">
            <v>　　　途中強盗</v>
          </cell>
        </row>
        <row r="17">
          <cell r="C17" t="str">
            <v>　埼玉県</v>
          </cell>
          <cell r="J17" t="str">
            <v>　　　タクシー強盗</v>
          </cell>
        </row>
        <row r="18">
          <cell r="C18" t="str">
            <v>　千葉県</v>
          </cell>
          <cell r="J18" t="str">
            <v>　　　その他の自動車強盗</v>
          </cell>
        </row>
        <row r="19">
          <cell r="C19" t="str">
            <v>　神奈川県</v>
          </cell>
          <cell r="J19" t="str">
            <v>　　　路上強盗</v>
          </cell>
        </row>
        <row r="20">
          <cell r="C20" t="str">
            <v>　新潟県</v>
          </cell>
          <cell r="J20" t="str">
            <v>　　　非侵入強盗その他</v>
          </cell>
        </row>
        <row r="21">
          <cell r="C21" t="str">
            <v>　山梨県</v>
          </cell>
          <cell r="J21" t="str">
            <v>　放火</v>
          </cell>
        </row>
        <row r="22">
          <cell r="C22" t="str">
            <v>　長野県</v>
          </cell>
          <cell r="J22" t="str">
            <v>　強姦</v>
          </cell>
        </row>
        <row r="23">
          <cell r="C23" t="str">
            <v>　静岡県</v>
          </cell>
          <cell r="J23" t="str">
            <v>　　共同強姦</v>
          </cell>
        </row>
        <row r="24">
          <cell r="C24" t="str">
            <v>中部管区</v>
          </cell>
          <cell r="J24" t="str">
            <v>　　姦淫その他</v>
          </cell>
        </row>
        <row r="25">
          <cell r="C25" t="str">
            <v>　富山県</v>
          </cell>
          <cell r="J25" t="str">
            <v>粗暴犯</v>
          </cell>
        </row>
        <row r="26">
          <cell r="C26" t="str">
            <v>　石川県</v>
          </cell>
          <cell r="J26" t="str">
            <v>　凶器準備集合</v>
          </cell>
        </row>
        <row r="27">
          <cell r="C27" t="str">
            <v>　福井県</v>
          </cell>
          <cell r="J27" t="str">
            <v>　暴行</v>
          </cell>
        </row>
        <row r="28">
          <cell r="C28" t="str">
            <v>　岐阜県</v>
          </cell>
          <cell r="J28" t="str">
            <v>　傷害・傷害致死</v>
          </cell>
        </row>
        <row r="29">
          <cell r="C29" t="str">
            <v>　愛知県</v>
          </cell>
          <cell r="J29" t="str">
            <v>　脅迫</v>
          </cell>
        </row>
        <row r="30">
          <cell r="C30" t="str">
            <v>　三重県</v>
          </cell>
          <cell r="J30" t="str">
            <v>　恐喝</v>
          </cell>
        </row>
        <row r="31">
          <cell r="C31" t="str">
            <v>近畿管区</v>
          </cell>
          <cell r="J31" t="str">
            <v>　　通信恐喝</v>
          </cell>
        </row>
        <row r="32">
          <cell r="C32" t="str">
            <v>　滋賀県</v>
          </cell>
          <cell r="J32" t="str">
            <v>　　たかり</v>
          </cell>
        </row>
        <row r="33">
          <cell r="C33" t="str">
            <v>　京都府</v>
          </cell>
          <cell r="J33" t="str">
            <v>　　恐喝その他</v>
          </cell>
        </row>
        <row r="34">
          <cell r="C34" t="str">
            <v>　大阪府</v>
          </cell>
          <cell r="J34" t="str">
            <v>窃盗犯</v>
          </cell>
        </row>
        <row r="35">
          <cell r="C35" t="str">
            <v>　兵庫県</v>
          </cell>
          <cell r="J35" t="str">
            <v>　侵入窃盗</v>
          </cell>
        </row>
        <row r="36">
          <cell r="C36" t="str">
            <v>　奈良県</v>
          </cell>
          <cell r="J36" t="str">
            <v>　　空き巣</v>
          </cell>
        </row>
        <row r="37">
          <cell r="C37" t="str">
            <v>　和歌山県</v>
          </cell>
          <cell r="J37" t="str">
            <v>　　忍込み</v>
          </cell>
        </row>
        <row r="38">
          <cell r="C38" t="str">
            <v>中国管区</v>
          </cell>
          <cell r="J38" t="str">
            <v>　　居空き</v>
          </cell>
        </row>
        <row r="39">
          <cell r="C39" t="str">
            <v>　鳥取県</v>
          </cell>
          <cell r="J39" t="str">
            <v>　　ＡＴＭ破り</v>
          </cell>
        </row>
        <row r="40">
          <cell r="C40" t="str">
            <v>　島根県</v>
          </cell>
          <cell r="J40" t="str">
            <v>　　金庫破り</v>
          </cell>
        </row>
        <row r="41">
          <cell r="C41" t="str">
            <v>　岡山県</v>
          </cell>
          <cell r="J41" t="str">
            <v>　　旅館荒し</v>
          </cell>
        </row>
        <row r="42">
          <cell r="C42" t="str">
            <v>　広島県</v>
          </cell>
          <cell r="J42" t="str">
            <v>　　官公署荒し</v>
          </cell>
        </row>
        <row r="43">
          <cell r="C43" t="str">
            <v>　山口県</v>
          </cell>
          <cell r="J43" t="str">
            <v>　　学校荒し</v>
          </cell>
        </row>
        <row r="44">
          <cell r="C44" t="str">
            <v>四国管区</v>
          </cell>
          <cell r="J44" t="str">
            <v>　　病院荒し</v>
          </cell>
        </row>
        <row r="45">
          <cell r="C45" t="str">
            <v>　徳島県</v>
          </cell>
          <cell r="J45" t="str">
            <v>　　給油所荒し</v>
          </cell>
        </row>
        <row r="46">
          <cell r="C46" t="str">
            <v>　香川県</v>
          </cell>
          <cell r="J46" t="str">
            <v>　　事務所荒し</v>
          </cell>
        </row>
        <row r="47">
          <cell r="C47" t="str">
            <v>　愛媛県</v>
          </cell>
          <cell r="J47" t="str">
            <v>　　出店荒し</v>
          </cell>
        </row>
        <row r="48">
          <cell r="C48" t="str">
            <v>　高知県</v>
          </cell>
          <cell r="J48" t="str">
            <v>　　工場荒し</v>
          </cell>
        </row>
        <row r="49">
          <cell r="C49" t="str">
            <v>九州管区</v>
          </cell>
          <cell r="J49" t="str">
            <v>　　更衣室荒し</v>
          </cell>
        </row>
        <row r="50">
          <cell r="C50" t="str">
            <v>　福岡県</v>
          </cell>
          <cell r="J50" t="str">
            <v>　　倉庫荒し</v>
          </cell>
        </row>
        <row r="51">
          <cell r="C51" t="str">
            <v>　佐賀県</v>
          </cell>
          <cell r="J51" t="str">
            <v>　　侵入窃盗その他</v>
          </cell>
        </row>
        <row r="52">
          <cell r="C52" t="str">
            <v>　長崎県</v>
          </cell>
          <cell r="J52" t="str">
            <v>　乗り物盗</v>
          </cell>
        </row>
        <row r="53">
          <cell r="C53" t="str">
            <v>　熊本県</v>
          </cell>
          <cell r="J53" t="str">
            <v>　　自動車盗</v>
          </cell>
        </row>
        <row r="54">
          <cell r="C54" t="str">
            <v>　大分県</v>
          </cell>
          <cell r="J54" t="str">
            <v>　　　自動車盗（キーあり）</v>
          </cell>
        </row>
        <row r="55">
          <cell r="C55" t="str">
            <v>　宮崎県</v>
          </cell>
          <cell r="J55" t="str">
            <v>　　　自動車盗（キーなし）</v>
          </cell>
        </row>
        <row r="56">
          <cell r="C56" t="str">
            <v>　鹿児島県</v>
          </cell>
          <cell r="J56" t="str">
            <v>　　オートバイ盗</v>
          </cell>
        </row>
        <row r="57">
          <cell r="C57" t="str">
            <v>　沖縄県</v>
          </cell>
          <cell r="J57" t="str">
            <v>　　　オートバイ盗（キーあり）</v>
          </cell>
        </row>
        <row r="58">
          <cell r="J58" t="str">
            <v>　　　オートバイ盗（キーなし）</v>
          </cell>
        </row>
        <row r="59">
          <cell r="J59" t="str">
            <v>　　自転車盗</v>
          </cell>
        </row>
        <row r="60">
          <cell r="J60" t="str">
            <v>　　　自転車盗（施錠あり）</v>
          </cell>
        </row>
        <row r="61">
          <cell r="J61" t="str">
            <v>　　　自転車盗（施錠なし）</v>
          </cell>
        </row>
        <row r="62">
          <cell r="J62" t="str">
            <v>　非侵入窃盗</v>
          </cell>
        </row>
        <row r="63">
          <cell r="J63" t="str">
            <v>　　職権盗</v>
          </cell>
        </row>
        <row r="64">
          <cell r="J64" t="str">
            <v>　　慶弔盗</v>
          </cell>
        </row>
        <row r="65">
          <cell r="J65" t="str">
            <v>　　追出し盗</v>
          </cell>
        </row>
        <row r="66">
          <cell r="J66" t="str">
            <v>　　買物盗</v>
          </cell>
        </row>
        <row r="67">
          <cell r="J67" t="str">
            <v>　　訪問盗</v>
          </cell>
        </row>
        <row r="68">
          <cell r="J68" t="str">
            <v>　　詐欺盗その他</v>
          </cell>
        </row>
        <row r="69">
          <cell r="J69" t="str">
            <v>　　払出盗</v>
          </cell>
        </row>
        <row r="70">
          <cell r="J70" t="str">
            <v>　　ＡＴＭねらい</v>
          </cell>
        </row>
        <row r="71">
          <cell r="J71" t="str">
            <v>　　窓口ねらい</v>
          </cell>
        </row>
        <row r="72">
          <cell r="J72" t="str">
            <v>　　途中ねらい</v>
          </cell>
        </row>
        <row r="73">
          <cell r="J73" t="str">
            <v>　　室内ねらい</v>
          </cell>
        </row>
        <row r="74">
          <cell r="J74" t="str">
            <v>　　客室ねらい</v>
          </cell>
        </row>
        <row r="75">
          <cell r="J75" t="str">
            <v>　　病室ねらい</v>
          </cell>
        </row>
        <row r="76">
          <cell r="J76" t="str">
            <v>　　ひったくり</v>
          </cell>
        </row>
        <row r="77">
          <cell r="J77" t="str">
            <v>　　すり</v>
          </cell>
        </row>
        <row r="78">
          <cell r="J78" t="str">
            <v>　　置引き</v>
          </cell>
        </row>
        <row r="79">
          <cell r="J79" t="str">
            <v>　　仮睡者ねらい</v>
          </cell>
        </row>
        <row r="80">
          <cell r="J80" t="str">
            <v>　　車上ねらい</v>
          </cell>
        </row>
        <row r="81">
          <cell r="J81" t="str">
            <v>　　　車上ねらい（施錠あり）</v>
          </cell>
        </row>
        <row r="82">
          <cell r="J82" t="str">
            <v>　　　車上ねらい（施錠なし）</v>
          </cell>
        </row>
        <row r="83">
          <cell r="J83" t="str">
            <v>　　部品ねらい</v>
          </cell>
        </row>
        <row r="84">
          <cell r="J84" t="str">
            <v>　　脱衣場ねらい</v>
          </cell>
        </row>
        <row r="85">
          <cell r="J85" t="str">
            <v>　　自動販売機ねらい</v>
          </cell>
        </row>
        <row r="86">
          <cell r="J86" t="str">
            <v>　　色情ねらい</v>
          </cell>
        </row>
        <row r="87">
          <cell r="J87" t="str">
            <v>　　工事場ねらい</v>
          </cell>
        </row>
        <row r="88">
          <cell r="J88" t="str">
            <v>　　万引き</v>
          </cell>
        </row>
        <row r="89">
          <cell r="J89" t="str">
            <v>　　職場ねらい</v>
          </cell>
        </row>
        <row r="90">
          <cell r="J90" t="str">
            <v>　　同居ねらい</v>
          </cell>
        </row>
        <row r="91">
          <cell r="J91" t="str">
            <v>　　乗り物盗その他</v>
          </cell>
        </row>
        <row r="92">
          <cell r="J92" t="str">
            <v>　　さい銭ねらい</v>
          </cell>
        </row>
        <row r="93">
          <cell r="J93" t="str">
            <v>　　ゴト</v>
          </cell>
        </row>
        <row r="94">
          <cell r="J94" t="str">
            <v>　　非侵入窃盗その他：その他</v>
          </cell>
        </row>
        <row r="95">
          <cell r="J95" t="str">
            <v>知能犯</v>
          </cell>
        </row>
        <row r="96">
          <cell r="J96" t="str">
            <v>　詐欺</v>
          </cell>
        </row>
        <row r="97">
          <cell r="J97" t="str">
            <v>　組織的詐欺</v>
          </cell>
        </row>
        <row r="98">
          <cell r="J98" t="str">
            <v>　準詐欺</v>
          </cell>
        </row>
        <row r="99">
          <cell r="J99" t="str">
            <v>　電子計算機使用詐欺</v>
          </cell>
        </row>
        <row r="100">
          <cell r="J100" t="str">
            <v>　　売付</v>
          </cell>
        </row>
        <row r="101">
          <cell r="J101" t="str">
            <v>　　借用</v>
          </cell>
        </row>
        <row r="102">
          <cell r="J102" t="str">
            <v>　　不動産利用</v>
          </cell>
        </row>
        <row r="103">
          <cell r="J103" t="str">
            <v>　　有価証券等利用</v>
          </cell>
        </row>
        <row r="104">
          <cell r="J104" t="str">
            <v>　　買受け</v>
          </cell>
        </row>
        <row r="105">
          <cell r="J105" t="str">
            <v>　　無銭</v>
          </cell>
        </row>
        <row r="106">
          <cell r="J106" t="str">
            <v>　　募集</v>
          </cell>
        </row>
        <row r="107">
          <cell r="J107" t="str">
            <v>　　職権</v>
          </cell>
        </row>
        <row r="108">
          <cell r="J108" t="str">
            <v>　　釣銭・両替</v>
          </cell>
        </row>
        <row r="109">
          <cell r="J109" t="str">
            <v>　　留守宅</v>
          </cell>
        </row>
        <row r="110">
          <cell r="J110" t="str">
            <v>　　保険</v>
          </cell>
        </row>
        <row r="111">
          <cell r="J111" t="str">
            <v>　　　保険：生命</v>
          </cell>
        </row>
        <row r="112">
          <cell r="J112" t="str">
            <v>　　　保険：自動車（自賠責を含む）</v>
          </cell>
        </row>
        <row r="113">
          <cell r="J113" t="str">
            <v>　　　保険：傷害</v>
          </cell>
        </row>
        <row r="114">
          <cell r="J114" t="str">
            <v>　　　保険：火災</v>
          </cell>
        </row>
        <row r="115">
          <cell r="J115" t="str">
            <v>　　　保険：その他</v>
          </cell>
        </row>
        <row r="116">
          <cell r="J116" t="str">
            <v>　　横取り</v>
          </cell>
        </row>
        <row r="117">
          <cell r="J117" t="str">
            <v>　　受託</v>
          </cell>
        </row>
        <row r="118">
          <cell r="J118" t="str">
            <v>　　詐欺その他：その他</v>
          </cell>
        </row>
        <row r="119">
          <cell r="J119" t="str">
            <v>　横領</v>
          </cell>
        </row>
        <row r="120">
          <cell r="J120" t="str">
            <v>　通貨偽造</v>
          </cell>
        </row>
        <row r="121">
          <cell r="J121" t="str">
            <v>　偽造通貨行使</v>
          </cell>
        </row>
        <row r="122">
          <cell r="J122" t="str">
            <v>　外国通貨偽造</v>
          </cell>
        </row>
        <row r="123">
          <cell r="J123" t="str">
            <v>　偽造外国通貨行使</v>
          </cell>
        </row>
        <row r="124">
          <cell r="J124" t="str">
            <v>　偽造通貨収得</v>
          </cell>
        </row>
        <row r="125">
          <cell r="J125" t="str">
            <v>　偽造通貨収得後知情行使</v>
          </cell>
        </row>
        <row r="126">
          <cell r="J126" t="str">
            <v>　通貨偽造準備</v>
          </cell>
        </row>
        <row r="127">
          <cell r="J127" t="str">
            <v>　文書偽造</v>
          </cell>
        </row>
        <row r="128">
          <cell r="J128" t="str">
            <v>　支払用カード偽造</v>
          </cell>
        </row>
        <row r="129">
          <cell r="J129" t="str">
            <v>　有価証券偽造</v>
          </cell>
        </row>
        <row r="130">
          <cell r="J130" t="str">
            <v>　印章偽造</v>
          </cell>
        </row>
        <row r="131">
          <cell r="J131" t="str">
            <v>　賄賂</v>
          </cell>
        </row>
        <row r="132">
          <cell r="J132" t="str">
            <v>　職権濫用</v>
          </cell>
        </row>
        <row r="133">
          <cell r="J133" t="str">
            <v>　あっせん利得処罰法</v>
          </cell>
        </row>
        <row r="134">
          <cell r="J134" t="str">
            <v>　背任</v>
          </cell>
        </row>
        <row r="135">
          <cell r="J135" t="str">
            <v>風俗犯</v>
          </cell>
        </row>
        <row r="136">
          <cell r="J136" t="str">
            <v>　賭博</v>
          </cell>
        </row>
        <row r="137">
          <cell r="J137" t="str">
            <v>　強制わいせつ</v>
          </cell>
        </row>
        <row r="138">
          <cell r="J138" t="str">
            <v>　公然わいせつ</v>
          </cell>
        </row>
        <row r="139">
          <cell r="J139" t="str">
            <v>　わいせつ物頒布等</v>
          </cell>
        </row>
        <row r="140">
          <cell r="J140" t="str">
            <v>　　性器露出</v>
          </cell>
        </row>
        <row r="141">
          <cell r="J141" t="str">
            <v>　　わいせつその他</v>
          </cell>
        </row>
        <row r="142">
          <cell r="J142" t="str">
            <v>　　身体損傷</v>
          </cell>
        </row>
        <row r="143">
          <cell r="J143" t="str">
            <v>　　性的住居侵入</v>
          </cell>
        </row>
        <row r="144">
          <cell r="J144" t="str">
            <v>　　性的犯罪その他</v>
          </cell>
        </row>
        <row r="145">
          <cell r="J145" t="str">
            <v>その他の刑法犯</v>
          </cell>
        </row>
        <row r="146">
          <cell r="J146" t="str">
            <v>　占有離脱物横領</v>
          </cell>
        </row>
        <row r="147">
          <cell r="J147" t="str">
            <v>　　占有離脱物横領（自転車）</v>
          </cell>
        </row>
        <row r="148">
          <cell r="J148" t="str">
            <v>　　占有離脱物横領（オートバイ）</v>
          </cell>
        </row>
        <row r="149">
          <cell r="J149" t="str">
            <v>　　占有離脱物横領（その他）</v>
          </cell>
        </row>
        <row r="150">
          <cell r="J150" t="str">
            <v>　過失傷害</v>
          </cell>
        </row>
        <row r="151">
          <cell r="J151" t="str">
            <v>　過失致死</v>
          </cell>
        </row>
        <row r="152">
          <cell r="J152" t="str">
            <v>　業務上等過失致死傷</v>
          </cell>
        </row>
        <row r="153">
          <cell r="J153" t="str">
            <v>　公務執行妨害</v>
          </cell>
        </row>
        <row r="154">
          <cell r="J154" t="str">
            <v>　　公務執行妨害（対警察官）</v>
          </cell>
        </row>
        <row r="155">
          <cell r="J155" t="str">
            <v>　　公務執行妨害（その他）</v>
          </cell>
        </row>
        <row r="156">
          <cell r="J156" t="str">
            <v>　　職務強要</v>
          </cell>
        </row>
        <row r="157">
          <cell r="J157" t="str">
            <v>　　封印等破棄</v>
          </cell>
        </row>
        <row r="158">
          <cell r="J158" t="str">
            <v>　　強制執行妨害</v>
          </cell>
        </row>
        <row r="159">
          <cell r="J159" t="str">
            <v>　　競売等妨害</v>
          </cell>
        </row>
        <row r="160">
          <cell r="J160" t="str">
            <v>　逃走</v>
          </cell>
        </row>
        <row r="161">
          <cell r="J161" t="str">
            <v>　犯人蔵匿証拠隠滅</v>
          </cell>
        </row>
        <row r="162">
          <cell r="J162" t="str">
            <v>　失火</v>
          </cell>
        </row>
        <row r="163">
          <cell r="J163" t="str">
            <v>　激発物破裂・ガス漏出等</v>
          </cell>
        </row>
        <row r="164">
          <cell r="J164" t="str">
            <v>　出水・水利妨害</v>
          </cell>
        </row>
        <row r="165">
          <cell r="J165" t="str">
            <v>　往来妨害</v>
          </cell>
        </row>
        <row r="166">
          <cell r="J166" t="str">
            <v>　住居侵入</v>
          </cell>
        </row>
        <row r="167">
          <cell r="J167" t="str">
            <v>　秘密侵害</v>
          </cell>
        </row>
        <row r="168">
          <cell r="J168" t="str">
            <v>　飲料水汚染</v>
          </cell>
        </row>
        <row r="169">
          <cell r="J169" t="str">
            <v>　偽証</v>
          </cell>
        </row>
        <row r="170">
          <cell r="J170" t="str">
            <v>　虚偽告訴</v>
          </cell>
        </row>
        <row r="171">
          <cell r="J171" t="str">
            <v>　淫行勧誘・重婚</v>
          </cell>
        </row>
        <row r="172">
          <cell r="J172" t="str">
            <v>　礼拝所不敬</v>
          </cell>
        </row>
        <row r="173">
          <cell r="J173" t="str">
            <v>　堕胎</v>
          </cell>
        </row>
        <row r="174">
          <cell r="J174" t="str">
            <v>　遺棄</v>
          </cell>
        </row>
        <row r="175">
          <cell r="J175" t="str">
            <v>　逮捕監禁</v>
          </cell>
        </row>
        <row r="176">
          <cell r="J176" t="str">
            <v>　略取誘拐・人身売買</v>
          </cell>
        </row>
        <row r="177">
          <cell r="J177" t="str">
            <v>　名誉毀損</v>
          </cell>
        </row>
        <row r="178">
          <cell r="J178" t="str">
            <v>　信用毀損・威力業務妨害</v>
          </cell>
        </row>
        <row r="179">
          <cell r="J179" t="str">
            <v>　不動産侵奪</v>
          </cell>
        </row>
        <row r="180">
          <cell r="J180" t="str">
            <v>　盗品等</v>
          </cell>
        </row>
        <row r="181">
          <cell r="J181" t="str">
            <v>　文書等毀棄</v>
          </cell>
        </row>
        <row r="182">
          <cell r="J182" t="str">
            <v>　建造物等損壊</v>
          </cell>
        </row>
        <row r="183">
          <cell r="J183" t="str">
            <v>　境界損壊</v>
          </cell>
        </row>
        <row r="184">
          <cell r="J184" t="str">
            <v>　器物損壊等</v>
          </cell>
        </row>
        <row r="185">
          <cell r="J185" t="str">
            <v>　暴力行為等処罰ニ関スル法律</v>
          </cell>
        </row>
        <row r="186">
          <cell r="J186" t="str">
            <v>　決闘罪</v>
          </cell>
        </row>
        <row r="187">
          <cell r="J187" t="str">
            <v>　爆発物取締罰則</v>
          </cell>
        </row>
        <row r="188">
          <cell r="J188" t="str">
            <v>　火炎びん使用処罰法</v>
          </cell>
        </row>
        <row r="189">
          <cell r="J189" t="str">
            <v>　航空危険行為処罰法</v>
          </cell>
        </row>
        <row r="190">
          <cell r="J190" t="str">
            <v>　人質強要行為等処罰法</v>
          </cell>
        </row>
        <row r="191">
          <cell r="J191" t="str">
            <v>　組織的犯罪処罰法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設定"/>
      <sheetName val="主要罪種・手口別"/>
      <sheetName val="窃盗以外"/>
      <sheetName val="窃盗"/>
      <sheetName val="包括・重要"/>
      <sheetName val="都道府県別"/>
      <sheetName val="キー・施錠の有無"/>
      <sheetName val="政令"/>
      <sheetName val="人口"/>
      <sheetName val="出力"/>
      <sheetName val="処理"/>
      <sheetName val="認知罪種本年"/>
      <sheetName val="認知手口本年"/>
      <sheetName val="検挙罪種本年"/>
      <sheetName val="検挙手口本年"/>
      <sheetName val="人員罪種本年"/>
      <sheetName val="人員手口本年"/>
      <sheetName val="少年罪種本年"/>
      <sheetName val="少年手口本年"/>
      <sheetName val="認知罪種１年前"/>
      <sheetName val="認知手口１年前"/>
      <sheetName val="検挙罪種１年前"/>
      <sheetName val="検挙手口１年前"/>
      <sheetName val="人員罪種１年前"/>
      <sheetName val="人員手口１年前"/>
      <sheetName val="少年罪種１年前"/>
      <sheetName val="少年手口１年前"/>
    </sheetNames>
    <sheetDataSet>
      <sheetData sheetId="0"/>
      <sheetData sheetId="1">
        <row r="3">
          <cell r="L3" t="str">
            <v>H24</v>
          </cell>
        </row>
      </sheetData>
      <sheetData sheetId="2"/>
      <sheetData sheetId="3"/>
      <sheetData sheetId="4"/>
      <sheetData sheetId="5">
        <row r="14">
          <cell r="D14" t="str">
            <v>全国総数</v>
          </cell>
        </row>
      </sheetData>
      <sheetData sheetId="6"/>
      <sheetData sheetId="7"/>
      <sheetData sheetId="8"/>
      <sheetData sheetId="9"/>
      <sheetData sheetId="10"/>
      <sheetData sheetId="11">
        <row r="3">
          <cell r="C3" t="str">
            <v>全国総数</v>
          </cell>
          <cell r="N3" t="str">
            <v>刑法犯総数</v>
          </cell>
        </row>
        <row r="4">
          <cell r="N4" t="str">
            <v>重要犯罪</v>
          </cell>
        </row>
        <row r="5">
          <cell r="N5" t="str">
            <v>重要窃盗犯</v>
          </cell>
        </row>
        <row r="6">
          <cell r="N6" t="str">
            <v>凶悪犯</v>
          </cell>
        </row>
        <row r="7">
          <cell r="N7" t="str">
            <v>殺人</v>
          </cell>
        </row>
        <row r="8">
          <cell r="N8" t="str">
            <v>持凶器殺人</v>
          </cell>
        </row>
        <row r="9">
          <cell r="N9" t="str">
            <v>殺人その他</v>
          </cell>
        </row>
        <row r="10">
          <cell r="N10" t="str">
            <v>強盗</v>
          </cell>
        </row>
        <row r="11">
          <cell r="N11" t="str">
            <v>侵入強盗</v>
          </cell>
        </row>
        <row r="12">
          <cell r="N12" t="str">
            <v>住宅強盗</v>
          </cell>
        </row>
        <row r="13">
          <cell r="N13" t="str">
            <v>金融機関強盗</v>
          </cell>
        </row>
        <row r="14">
          <cell r="N14" t="str">
            <v>コンビニ強盗</v>
          </cell>
        </row>
        <row r="15">
          <cell r="N15" t="str">
            <v>その他の店舗強盗</v>
          </cell>
        </row>
        <row r="16">
          <cell r="N16" t="str">
            <v>侵入強盗その他</v>
          </cell>
        </row>
        <row r="17">
          <cell r="N17" t="str">
            <v>非侵入強盗</v>
          </cell>
        </row>
        <row r="18">
          <cell r="N18" t="str">
            <v>途中強盗</v>
          </cell>
        </row>
        <row r="19">
          <cell r="N19" t="str">
            <v>タクシー強盗</v>
          </cell>
        </row>
        <row r="20">
          <cell r="N20" t="str">
            <v>その他の自動車強盗</v>
          </cell>
        </row>
        <row r="21">
          <cell r="N21" t="str">
            <v>路上強盗</v>
          </cell>
        </row>
        <row r="22">
          <cell r="N22" t="str">
            <v>非侵入強盗その他</v>
          </cell>
        </row>
        <row r="23">
          <cell r="N23" t="str">
            <v>放火</v>
          </cell>
        </row>
        <row r="24">
          <cell r="N24" t="str">
            <v>強姦</v>
          </cell>
        </row>
        <row r="25">
          <cell r="N25" t="str">
            <v>粗暴犯</v>
          </cell>
        </row>
        <row r="26">
          <cell r="N26" t="str">
            <v>凶器準備集合</v>
          </cell>
        </row>
        <row r="27">
          <cell r="N27" t="str">
            <v>暴行</v>
          </cell>
        </row>
        <row r="28">
          <cell r="N28" t="str">
            <v>傷害・傷害致死</v>
          </cell>
        </row>
        <row r="29">
          <cell r="N29" t="str">
            <v>傷害致死</v>
          </cell>
        </row>
        <row r="30">
          <cell r="N30" t="str">
            <v>脅迫</v>
          </cell>
        </row>
        <row r="31">
          <cell r="N31" t="str">
            <v>恐喝</v>
          </cell>
        </row>
        <row r="32">
          <cell r="N32" t="str">
            <v>通信恐喝</v>
          </cell>
        </row>
        <row r="33">
          <cell r="N33" t="str">
            <v>通信恐喝：オレオレ</v>
          </cell>
        </row>
        <row r="34">
          <cell r="N34" t="str">
            <v>通信恐喝：オレオレ（傷害事件等示談金名目）</v>
          </cell>
        </row>
        <row r="35">
          <cell r="N35" t="str">
            <v>通信恐喝：オレオレ（横領事件等示談金名目）</v>
          </cell>
        </row>
        <row r="36">
          <cell r="N36" t="str">
            <v>通信恐喝：オレオレ（痴漢等事件示談金名目）</v>
          </cell>
        </row>
        <row r="37">
          <cell r="N37" t="str">
            <v>通信恐喝：オレオレ（妊娠中絶費用等名目）</v>
          </cell>
        </row>
        <row r="38">
          <cell r="N38" t="str">
            <v>通信恐喝：オレオレ（借金等の返済名目）</v>
          </cell>
        </row>
        <row r="39">
          <cell r="N39" t="str">
            <v>通信恐喝：オレオレ（その他の名目）</v>
          </cell>
        </row>
        <row r="40">
          <cell r="N40" t="str">
            <v>通信恐喝：架空請求</v>
          </cell>
        </row>
        <row r="41">
          <cell r="N41" t="str">
            <v>通信恐喝：架空請求（有料サイト利用料金等名目）</v>
          </cell>
        </row>
        <row r="42">
          <cell r="N42" t="str">
            <v>通信恐喝：架空請求（その他サービス利用料金等名目）</v>
          </cell>
        </row>
        <row r="43">
          <cell r="N43" t="str">
            <v>通信恐喝：架空請求（情報購入代金等名目）</v>
          </cell>
        </row>
        <row r="44">
          <cell r="N44" t="str">
            <v>通信恐喝：架空請求（訴訟関係費用等名目）</v>
          </cell>
        </row>
        <row r="45">
          <cell r="N45" t="str">
            <v>通信恐喝：架空請求（その他の名目）</v>
          </cell>
        </row>
        <row r="46">
          <cell r="N46" t="str">
            <v>通信恐喝：その他</v>
          </cell>
        </row>
        <row r="47">
          <cell r="N47" t="str">
            <v>たかり</v>
          </cell>
        </row>
        <row r="48">
          <cell r="N48" t="str">
            <v>恐喝その他</v>
          </cell>
        </row>
        <row r="49">
          <cell r="N49" t="str">
            <v>窃盗犯</v>
          </cell>
        </row>
        <row r="50">
          <cell r="N50" t="str">
            <v>侵入窃盗</v>
          </cell>
        </row>
        <row r="51">
          <cell r="N51" t="str">
            <v>空き巣</v>
          </cell>
        </row>
        <row r="52">
          <cell r="N52" t="str">
            <v>忍込み</v>
          </cell>
        </row>
        <row r="53">
          <cell r="N53" t="str">
            <v>居空き</v>
          </cell>
        </row>
        <row r="54">
          <cell r="N54" t="str">
            <v>ＡＴＭ破り</v>
          </cell>
        </row>
        <row r="55">
          <cell r="N55" t="str">
            <v>金庫破り</v>
          </cell>
        </row>
        <row r="56">
          <cell r="N56" t="str">
            <v>旅館荒し</v>
          </cell>
        </row>
        <row r="57">
          <cell r="N57" t="str">
            <v>官公署荒し</v>
          </cell>
        </row>
        <row r="58">
          <cell r="N58" t="str">
            <v>学校荒し</v>
          </cell>
        </row>
        <row r="59">
          <cell r="N59" t="str">
            <v>病院荒し</v>
          </cell>
        </row>
        <row r="60">
          <cell r="N60" t="str">
            <v>給油所荒し</v>
          </cell>
        </row>
        <row r="61">
          <cell r="N61" t="str">
            <v>事務所荒し</v>
          </cell>
        </row>
        <row r="62">
          <cell r="N62" t="str">
            <v>出店荒し</v>
          </cell>
        </row>
        <row r="63">
          <cell r="N63" t="str">
            <v>工場荒し</v>
          </cell>
        </row>
        <row r="64">
          <cell r="N64" t="str">
            <v>更衣室荒し</v>
          </cell>
        </row>
        <row r="65">
          <cell r="N65" t="str">
            <v>倉庫荒し</v>
          </cell>
        </row>
        <row r="66">
          <cell r="N66" t="str">
            <v>侵入窃盗その他</v>
          </cell>
        </row>
        <row r="67">
          <cell r="N67" t="str">
            <v>乗り物盗</v>
          </cell>
        </row>
        <row r="68">
          <cell r="N68" t="str">
            <v>自動車盗</v>
          </cell>
        </row>
        <row r="69">
          <cell r="N69" t="str">
            <v>自動車盗（キーあり）</v>
          </cell>
        </row>
        <row r="70">
          <cell r="N70" t="str">
            <v>自動車盗（キーなし）</v>
          </cell>
        </row>
        <row r="71">
          <cell r="N71" t="str">
            <v>オートバイ盗</v>
          </cell>
        </row>
        <row r="72">
          <cell r="N72" t="str">
            <v>オートバイ盗（キーあり）</v>
          </cell>
        </row>
        <row r="73">
          <cell r="N73" t="str">
            <v>オートバイ盗（キーなし）</v>
          </cell>
        </row>
        <row r="74">
          <cell r="N74" t="str">
            <v>自転車盗</v>
          </cell>
        </row>
        <row r="75">
          <cell r="N75" t="str">
            <v>自転車盗（施錠あり）</v>
          </cell>
        </row>
        <row r="76">
          <cell r="N76" t="str">
            <v>自転車盗（施錠なし）</v>
          </cell>
        </row>
        <row r="77">
          <cell r="N77" t="str">
            <v>非侵入窃盗</v>
          </cell>
        </row>
        <row r="78">
          <cell r="N78" t="str">
            <v>詐欺盗</v>
          </cell>
        </row>
        <row r="79">
          <cell r="N79" t="str">
            <v>職権盗</v>
          </cell>
        </row>
        <row r="80">
          <cell r="N80" t="str">
            <v>慶弔盗</v>
          </cell>
        </row>
        <row r="81">
          <cell r="N81" t="str">
            <v>追出し盗</v>
          </cell>
        </row>
        <row r="82">
          <cell r="N82" t="str">
            <v>買物盗</v>
          </cell>
        </row>
        <row r="83">
          <cell r="N83" t="str">
            <v>訪問盗</v>
          </cell>
        </row>
        <row r="84">
          <cell r="N84" t="str">
            <v>詐欺盗その他</v>
          </cell>
        </row>
        <row r="85">
          <cell r="N85" t="str">
            <v>払出盗</v>
          </cell>
        </row>
        <row r="86">
          <cell r="N86" t="str">
            <v>ＡＴＭねらい</v>
          </cell>
        </row>
        <row r="87">
          <cell r="N87" t="str">
            <v>窓口ねらい</v>
          </cell>
        </row>
        <row r="88">
          <cell r="N88" t="str">
            <v>途中ねらい</v>
          </cell>
        </row>
        <row r="89">
          <cell r="N89" t="str">
            <v>室内ねらい</v>
          </cell>
        </row>
        <row r="90">
          <cell r="N90" t="str">
            <v>客室ねらい</v>
          </cell>
        </row>
        <row r="91">
          <cell r="N91" t="str">
            <v>病室ねらい</v>
          </cell>
        </row>
        <row r="92">
          <cell r="N92" t="str">
            <v>ひったくり</v>
          </cell>
        </row>
        <row r="93">
          <cell r="N93" t="str">
            <v>すり</v>
          </cell>
        </row>
        <row r="94">
          <cell r="N94" t="str">
            <v>置引き</v>
          </cell>
        </row>
        <row r="95">
          <cell r="N95" t="str">
            <v>仮睡者ねらい</v>
          </cell>
        </row>
        <row r="96">
          <cell r="N96" t="str">
            <v>車上ねらい</v>
          </cell>
        </row>
        <row r="97">
          <cell r="N97" t="str">
            <v>車上ねらい（施錠あり）</v>
          </cell>
        </row>
        <row r="98">
          <cell r="N98" t="str">
            <v>車上ねらい（施錠なし）</v>
          </cell>
        </row>
        <row r="99">
          <cell r="N99" t="str">
            <v>部品ねらい</v>
          </cell>
        </row>
        <row r="100">
          <cell r="N100" t="str">
            <v>脱衣場ねらい</v>
          </cell>
        </row>
        <row r="101">
          <cell r="N101" t="str">
            <v>自動販売機ねらい</v>
          </cell>
        </row>
        <row r="102">
          <cell r="N102" t="str">
            <v>色情ねらい</v>
          </cell>
        </row>
        <row r="103">
          <cell r="N103" t="str">
            <v>工事場ねらい</v>
          </cell>
        </row>
        <row r="104">
          <cell r="N104" t="str">
            <v>万引き</v>
          </cell>
        </row>
        <row r="105">
          <cell r="N105" t="str">
            <v>職場ねらい</v>
          </cell>
        </row>
        <row r="106">
          <cell r="N106" t="str">
            <v>同居ねらい</v>
          </cell>
        </row>
        <row r="107">
          <cell r="N107" t="str">
            <v>さい銭ねらい</v>
          </cell>
        </row>
        <row r="108">
          <cell r="N108" t="str">
            <v>ゴト</v>
          </cell>
        </row>
        <row r="109">
          <cell r="N109" t="str">
            <v>非侵入窃盗その他：その他</v>
          </cell>
        </row>
        <row r="110">
          <cell r="N110" t="str">
            <v>乗り物盗その他</v>
          </cell>
        </row>
        <row r="111">
          <cell r="N111" t="str">
            <v>知能犯</v>
          </cell>
        </row>
        <row r="112">
          <cell r="N112" t="str">
            <v>詐欺</v>
          </cell>
        </row>
        <row r="113">
          <cell r="N113" t="str">
            <v>売付</v>
          </cell>
        </row>
        <row r="114">
          <cell r="N114" t="str">
            <v>売付：インターネットオークション利用</v>
          </cell>
        </row>
        <row r="115">
          <cell r="N115" t="str">
            <v>売付：その他</v>
          </cell>
        </row>
        <row r="116">
          <cell r="N116" t="str">
            <v>借用</v>
          </cell>
        </row>
        <row r="117">
          <cell r="N117" t="str">
            <v>不動産利用</v>
          </cell>
        </row>
        <row r="118">
          <cell r="N118" t="str">
            <v>有価証券等利用</v>
          </cell>
        </row>
        <row r="119">
          <cell r="N119" t="str">
            <v>買受け</v>
          </cell>
        </row>
        <row r="120">
          <cell r="N120" t="str">
            <v>無銭</v>
          </cell>
        </row>
        <row r="121">
          <cell r="N121" t="str">
            <v>募集</v>
          </cell>
        </row>
        <row r="122">
          <cell r="N122" t="str">
            <v>募集：融資保証金</v>
          </cell>
        </row>
        <row r="123">
          <cell r="N123" t="str">
            <v>募集：その他</v>
          </cell>
        </row>
        <row r="124">
          <cell r="N124" t="str">
            <v>職権</v>
          </cell>
        </row>
        <row r="125">
          <cell r="N125" t="str">
            <v>釣銭・両替</v>
          </cell>
        </row>
        <row r="126">
          <cell r="N126" t="str">
            <v>留守宅</v>
          </cell>
        </row>
        <row r="127">
          <cell r="N127" t="str">
            <v>留守宅：オレオレ</v>
          </cell>
        </row>
        <row r="128">
          <cell r="N128" t="str">
            <v>留守宅：オレオレ（傷害事件等示談金名目）</v>
          </cell>
        </row>
        <row r="129">
          <cell r="N129" t="str">
            <v>留守宅：オレオレ（横領事件等示談金名目）</v>
          </cell>
        </row>
        <row r="130">
          <cell r="N130" t="str">
            <v>留守宅：オレオレ（痴漢等事件示談金名目）</v>
          </cell>
        </row>
        <row r="131">
          <cell r="N131" t="str">
            <v>留守宅：オレオレ（妊娠中絶費用等名目）</v>
          </cell>
        </row>
        <row r="132">
          <cell r="N132" t="str">
            <v>留守宅：オレオレ（借金等の返済名目）</v>
          </cell>
        </row>
        <row r="133">
          <cell r="N133" t="str">
            <v>留守宅：オレオレ（その他の名目）</v>
          </cell>
        </row>
        <row r="134">
          <cell r="N134" t="str">
            <v>留守宅：その他</v>
          </cell>
        </row>
        <row r="135">
          <cell r="N135" t="str">
            <v>保険</v>
          </cell>
        </row>
        <row r="136">
          <cell r="N136" t="str">
            <v>保険：生命</v>
          </cell>
        </row>
        <row r="137">
          <cell r="N137" t="str">
            <v>保険：自動車（自賠責を含む）</v>
          </cell>
        </row>
        <row r="138">
          <cell r="N138" t="str">
            <v>保険：傷害</v>
          </cell>
        </row>
        <row r="139">
          <cell r="N139" t="str">
            <v>保険：火災</v>
          </cell>
        </row>
        <row r="140">
          <cell r="N140" t="str">
            <v>保険：その他</v>
          </cell>
        </row>
        <row r="141">
          <cell r="N141" t="str">
            <v>横取り</v>
          </cell>
        </row>
        <row r="142">
          <cell r="N142" t="str">
            <v>受託</v>
          </cell>
        </row>
        <row r="143">
          <cell r="N143" t="str">
            <v>詐欺：架空請求</v>
          </cell>
        </row>
        <row r="144">
          <cell r="N144" t="str">
            <v>詐欺：架空請求（有料サイト利用料金等名目）</v>
          </cell>
        </row>
        <row r="145">
          <cell r="N145" t="str">
            <v>詐欺：架空請求（その他サービス利用料金等名目）</v>
          </cell>
        </row>
        <row r="146">
          <cell r="N146" t="str">
            <v>詐欺：架空請求（情報購入代金等名目）</v>
          </cell>
        </row>
        <row r="147">
          <cell r="N147" t="str">
            <v>詐欺：架空請求（訴訟関係費用等名目）</v>
          </cell>
        </row>
        <row r="148">
          <cell r="N148" t="str">
            <v>詐欺：架空請求（その他の名目）</v>
          </cell>
        </row>
        <row r="149">
          <cell r="N149" t="str">
            <v>還付金等</v>
          </cell>
        </row>
        <row r="150">
          <cell r="N150" t="str">
            <v>口座開設</v>
          </cell>
        </row>
        <row r="151">
          <cell r="N151" t="str">
            <v>携帯電話契約</v>
          </cell>
        </row>
        <row r="152">
          <cell r="N152" t="str">
            <v>詐欺その他：その他</v>
          </cell>
        </row>
        <row r="153">
          <cell r="N153" t="str">
            <v>組織的詐欺</v>
          </cell>
        </row>
        <row r="154">
          <cell r="N154" t="str">
            <v>準詐欺</v>
          </cell>
        </row>
        <row r="155">
          <cell r="N155" t="str">
            <v>電子計算機使用詐欺</v>
          </cell>
        </row>
        <row r="156">
          <cell r="N156" t="str">
            <v>横領</v>
          </cell>
        </row>
        <row r="157">
          <cell r="N157" t="str">
            <v>通貨偽造（計）</v>
          </cell>
        </row>
        <row r="158">
          <cell r="N158" t="str">
            <v>通貨偽造</v>
          </cell>
        </row>
        <row r="159">
          <cell r="N159" t="str">
            <v>偽造通貨行使</v>
          </cell>
        </row>
        <row r="160">
          <cell r="N160" t="str">
            <v>外国通貨偽造</v>
          </cell>
        </row>
        <row r="161">
          <cell r="N161" t="str">
            <v>偽造外国通貨行使</v>
          </cell>
        </row>
        <row r="162">
          <cell r="N162" t="str">
            <v>偽造通貨収得</v>
          </cell>
        </row>
        <row r="163">
          <cell r="N163" t="str">
            <v>偽造通貨収得後知情行使</v>
          </cell>
        </row>
        <row r="164">
          <cell r="N164" t="str">
            <v>通貨偽造準備</v>
          </cell>
        </row>
        <row r="165">
          <cell r="N165" t="str">
            <v>文書偽造</v>
          </cell>
        </row>
        <row r="166">
          <cell r="N166" t="str">
            <v>支払用カード偽造</v>
          </cell>
        </row>
        <row r="167">
          <cell r="N167" t="str">
            <v>有価証券偽造</v>
          </cell>
        </row>
        <row r="168">
          <cell r="N168" t="str">
            <v>印章偽造</v>
          </cell>
        </row>
        <row r="169">
          <cell r="N169" t="str">
            <v>賄賂</v>
          </cell>
        </row>
        <row r="170">
          <cell r="N170" t="str">
            <v>職権濫用</v>
          </cell>
        </row>
        <row r="171">
          <cell r="N171" t="str">
            <v>あっせん利得処罰法</v>
          </cell>
        </row>
        <row r="172">
          <cell r="N172" t="str">
            <v>背任</v>
          </cell>
        </row>
        <row r="173">
          <cell r="N173" t="str">
            <v>風俗犯</v>
          </cell>
        </row>
        <row r="174">
          <cell r="N174" t="str">
            <v>賭博</v>
          </cell>
        </row>
        <row r="175">
          <cell r="N175" t="str">
            <v>強制わいせつ</v>
          </cell>
        </row>
        <row r="176">
          <cell r="N176" t="str">
            <v>公然わいせつ</v>
          </cell>
        </row>
        <row r="177">
          <cell r="N177" t="str">
            <v>わいせつ物頒布等</v>
          </cell>
        </row>
        <row r="178">
          <cell r="N178" t="str">
            <v>その他の刑法犯</v>
          </cell>
        </row>
        <row r="179">
          <cell r="N179" t="str">
            <v>占有離脱物横領</v>
          </cell>
        </row>
        <row r="180">
          <cell r="N180" t="str">
            <v>占有離脱物横領（自転車）</v>
          </cell>
        </row>
        <row r="181">
          <cell r="N181" t="str">
            <v>占有離脱物横領（オートバイ）</v>
          </cell>
        </row>
        <row r="182">
          <cell r="N182" t="str">
            <v>占有離脱物横領（その他）</v>
          </cell>
        </row>
        <row r="183">
          <cell r="N183" t="str">
            <v>危険運転致死傷</v>
          </cell>
        </row>
        <row r="184">
          <cell r="N184" t="str">
            <v>過失傷害</v>
          </cell>
        </row>
        <row r="185">
          <cell r="N185" t="str">
            <v>過失致死</v>
          </cell>
        </row>
        <row r="186">
          <cell r="N186" t="str">
            <v>業務上等過失致死傷</v>
          </cell>
        </row>
        <row r="187">
          <cell r="N187" t="str">
            <v>公務執行妨害</v>
          </cell>
        </row>
        <row r="188">
          <cell r="N188" t="str">
            <v>公務執行妨害（対警察官）</v>
          </cell>
        </row>
        <row r="189">
          <cell r="N189" t="str">
            <v>公務執行妨害（その他）</v>
          </cell>
        </row>
        <row r="190">
          <cell r="N190" t="str">
            <v>職務強要</v>
          </cell>
        </row>
        <row r="191">
          <cell r="N191" t="str">
            <v>封印等破棄</v>
          </cell>
        </row>
        <row r="192">
          <cell r="N192" t="str">
            <v>組織的封印等破棄</v>
          </cell>
        </row>
        <row r="193">
          <cell r="N193" t="str">
            <v>強制執行妨害目的財産損壊等</v>
          </cell>
        </row>
        <row r="194">
          <cell r="N194" t="str">
            <v>強制執行妨害目的財産価格減損行為等</v>
          </cell>
        </row>
        <row r="195">
          <cell r="N195" t="str">
            <v>強制執行妨害目的財産無償譲渡等</v>
          </cell>
        </row>
        <row r="196">
          <cell r="N196" t="str">
            <v>執行財産譲受等</v>
          </cell>
        </row>
        <row r="197">
          <cell r="N197" t="str">
            <v>組織的強制執行妨害目的財産損壊等</v>
          </cell>
        </row>
        <row r="198">
          <cell r="N198" t="str">
            <v>強制執行行為妨害</v>
          </cell>
        </row>
        <row r="199">
          <cell r="N199" t="str">
            <v>強制執行申立権者等に対する暴行・脅迫</v>
          </cell>
        </row>
        <row r="200">
          <cell r="N200" t="str">
            <v>組織的強制執行行為妨害等</v>
          </cell>
        </row>
        <row r="201">
          <cell r="N201" t="str">
            <v>強制執行関係売却妨害</v>
          </cell>
        </row>
        <row r="202">
          <cell r="N202" t="str">
            <v>組織的強制執行関係売却妨害</v>
          </cell>
        </row>
        <row r="203">
          <cell r="N203" t="str">
            <v>加重封印等破棄等</v>
          </cell>
        </row>
        <row r="204">
          <cell r="N204" t="str">
            <v>公契約関係競売等妨害</v>
          </cell>
        </row>
        <row r="205">
          <cell r="N205" t="str">
            <v>逃走</v>
          </cell>
        </row>
        <row r="206">
          <cell r="N206" t="str">
            <v>犯人蔵匿証拠隠滅</v>
          </cell>
        </row>
        <row r="207">
          <cell r="N207" t="str">
            <v>失火</v>
          </cell>
        </row>
        <row r="208">
          <cell r="N208" t="str">
            <v>激発物破裂・ガス漏出等</v>
          </cell>
        </row>
        <row r="209">
          <cell r="N209" t="str">
            <v>出水・水利妨害</v>
          </cell>
        </row>
        <row r="210">
          <cell r="N210" t="str">
            <v>往来妨害</v>
          </cell>
        </row>
        <row r="211">
          <cell r="N211" t="str">
            <v>住居侵入</v>
          </cell>
        </row>
        <row r="212">
          <cell r="N212" t="str">
            <v>秘密侵害</v>
          </cell>
        </row>
        <row r="213">
          <cell r="N213" t="str">
            <v>あへん煙吸引所持</v>
          </cell>
        </row>
        <row r="214">
          <cell r="N214" t="str">
            <v>飲料水汚染</v>
          </cell>
        </row>
        <row r="215">
          <cell r="N215" t="str">
            <v>偽証</v>
          </cell>
        </row>
        <row r="216">
          <cell r="N216" t="str">
            <v>虚偽告訴</v>
          </cell>
        </row>
        <row r="217">
          <cell r="N217" t="str">
            <v>淫行勧誘・重婚</v>
          </cell>
        </row>
        <row r="218">
          <cell r="N218" t="str">
            <v>富くじ</v>
          </cell>
        </row>
        <row r="219">
          <cell r="N219" t="str">
            <v>礼拝所不敬</v>
          </cell>
        </row>
        <row r="220">
          <cell r="N220" t="str">
            <v>堕胎</v>
          </cell>
        </row>
        <row r="221">
          <cell r="N221" t="str">
            <v>遺棄</v>
          </cell>
        </row>
        <row r="222">
          <cell r="N222" t="str">
            <v>逮捕監禁</v>
          </cell>
        </row>
        <row r="223">
          <cell r="N223" t="str">
            <v>略取誘拐・人身売買</v>
          </cell>
        </row>
        <row r="224">
          <cell r="N224" t="str">
            <v>名誉毀損</v>
          </cell>
        </row>
        <row r="225">
          <cell r="N225" t="str">
            <v>信用毀損・威力業務妨害</v>
          </cell>
        </row>
        <row r="226">
          <cell r="N226" t="str">
            <v>不動産侵奪</v>
          </cell>
        </row>
        <row r="227">
          <cell r="N227" t="str">
            <v>盗品等</v>
          </cell>
        </row>
        <row r="228">
          <cell r="N228" t="str">
            <v>文書等毀棄</v>
          </cell>
        </row>
        <row r="229">
          <cell r="N229" t="str">
            <v>建造物等損壊</v>
          </cell>
        </row>
        <row r="230">
          <cell r="N230" t="str">
            <v>境界損壊</v>
          </cell>
        </row>
        <row r="231">
          <cell r="N231" t="str">
            <v>器物損壊等</v>
          </cell>
        </row>
        <row r="232">
          <cell r="N232" t="str">
            <v>不正指令電磁的記録</v>
          </cell>
        </row>
        <row r="233">
          <cell r="N233" t="str">
            <v>暴力行為等処罰ニ関スル法律</v>
          </cell>
        </row>
        <row r="234">
          <cell r="N234" t="str">
            <v>決闘罪</v>
          </cell>
        </row>
        <row r="235">
          <cell r="N235" t="str">
            <v>爆発物取締罰則</v>
          </cell>
        </row>
        <row r="236">
          <cell r="N236" t="str">
            <v>火炎びん使用処罰法</v>
          </cell>
        </row>
        <row r="237">
          <cell r="N237" t="str">
            <v>航空危険行為処罰法</v>
          </cell>
        </row>
        <row r="238">
          <cell r="N238" t="str">
            <v>人質強要行為等処罰法</v>
          </cell>
        </row>
        <row r="239">
          <cell r="N239" t="str">
            <v>毒物混入等防止法</v>
          </cell>
        </row>
        <row r="240">
          <cell r="N240" t="str">
            <v>組織的犯罪処罰法</v>
          </cell>
        </row>
        <row r="241">
          <cell r="N241" t="str">
            <v>資金提供等</v>
          </cell>
        </row>
        <row r="242">
          <cell r="N242" t="str">
            <v>手口（性的犯罪）</v>
          </cell>
        </row>
        <row r="243">
          <cell r="N243" t="str">
            <v>身体損傷</v>
          </cell>
        </row>
        <row r="244">
          <cell r="N244" t="str">
            <v>汚損</v>
          </cell>
        </row>
        <row r="245">
          <cell r="N245" t="str">
            <v>損傷その他</v>
          </cell>
        </row>
        <row r="246">
          <cell r="N246" t="str">
            <v>性的住居侵入</v>
          </cell>
        </row>
        <row r="247">
          <cell r="N247" t="str">
            <v>性的犯罪その他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FF806-2180-4B21-87D7-EBD823912590}">
  <sheetPr>
    <tabColor rgb="FFFF0000"/>
  </sheetPr>
  <dimension ref="B1:L72"/>
  <sheetViews>
    <sheetView showGridLines="0" tabSelected="1" view="pageBreakPreview" topLeftCell="A46" zoomScale="130" zoomScaleNormal="100" zoomScaleSheetLayoutView="130" workbookViewId="0">
      <selection activeCell="D56" sqref="D56"/>
    </sheetView>
  </sheetViews>
  <sheetFormatPr defaultRowHeight="13.2" x14ac:dyDescent="0.2"/>
  <cols>
    <col min="1" max="1" width="3.88671875" customWidth="1"/>
    <col min="2" max="2" width="15.21875" customWidth="1"/>
    <col min="3" max="11" width="10.88671875" customWidth="1"/>
    <col min="12" max="12" width="4.21875" customWidth="1"/>
    <col min="13" max="70" width="10.88671875" customWidth="1"/>
  </cols>
  <sheetData>
    <row r="1" spans="2:12" x14ac:dyDescent="0.2">
      <c r="B1" t="s">
        <v>85</v>
      </c>
    </row>
    <row r="2" spans="2:12" ht="13.5" customHeight="1" x14ac:dyDescent="0.2">
      <c r="B2" s="28" t="s">
        <v>80</v>
      </c>
      <c r="C2" s="199" t="s">
        <v>8</v>
      </c>
      <c r="D2" s="199" t="s">
        <v>69</v>
      </c>
      <c r="E2" s="199" t="s">
        <v>9</v>
      </c>
      <c r="F2" s="199" t="s">
        <v>10</v>
      </c>
      <c r="G2" s="199" t="s">
        <v>12</v>
      </c>
      <c r="H2" s="199" t="s">
        <v>14</v>
      </c>
      <c r="I2" s="199" t="s">
        <v>16</v>
      </c>
      <c r="J2" s="199" t="s">
        <v>18</v>
      </c>
      <c r="K2" s="199" t="s">
        <v>20</v>
      </c>
      <c r="L2" s="15"/>
    </row>
    <row r="3" spans="2:12" ht="13.5" customHeight="1" x14ac:dyDescent="0.2">
      <c r="B3" s="29" t="s">
        <v>81</v>
      </c>
      <c r="C3" s="200"/>
      <c r="D3" s="200"/>
      <c r="E3" s="200"/>
      <c r="F3" s="200"/>
      <c r="G3" s="200"/>
      <c r="H3" s="200"/>
      <c r="I3" s="200"/>
      <c r="J3" s="200"/>
      <c r="K3" s="200"/>
      <c r="L3" s="15"/>
    </row>
    <row r="4" spans="2:12" x14ac:dyDescent="0.2">
      <c r="B4" s="1" t="s">
        <v>60</v>
      </c>
      <c r="C4" s="13">
        <v>1384222</v>
      </c>
      <c r="D4" s="13">
        <v>1382210</v>
      </c>
      <c r="E4" s="13">
        <v>1599968</v>
      </c>
      <c r="F4" s="13">
        <v>1597891</v>
      </c>
      <c r="G4" s="13">
        <v>1461044</v>
      </c>
      <c r="H4" s="13">
        <v>1387289</v>
      </c>
      <c r="I4" s="13">
        <v>1377273</v>
      </c>
      <c r="J4" s="13">
        <v>1317141</v>
      </c>
      <c r="K4" s="13">
        <v>1324333</v>
      </c>
      <c r="L4" s="16"/>
    </row>
    <row r="5" spans="2:12" ht="36" x14ac:dyDescent="0.2">
      <c r="B5" s="7" t="s">
        <v>79</v>
      </c>
      <c r="C5" s="8">
        <v>18.93237957162787</v>
      </c>
      <c r="D5" s="8">
        <v>17.697724741040446</v>
      </c>
      <c r="E5" s="8">
        <v>19.999100022499437</v>
      </c>
      <c r="F5" s="8">
        <v>19.540569625671065</v>
      </c>
      <c r="G5" s="8">
        <v>17.560625000000002</v>
      </c>
      <c r="H5" s="8">
        <v>16.403450273728023</v>
      </c>
      <c r="I5" s="8">
        <v>16.042410194287843</v>
      </c>
      <c r="J5" s="8">
        <v>15.133811312950261</v>
      </c>
      <c r="K5" s="8">
        <v>14.999297792576987</v>
      </c>
      <c r="L5" s="17"/>
    </row>
    <row r="6" spans="2:12" x14ac:dyDescent="0.2">
      <c r="B6" s="2" t="s">
        <v>61</v>
      </c>
      <c r="C6" s="4">
        <v>800431</v>
      </c>
      <c r="D6" s="4">
        <v>693845</v>
      </c>
      <c r="E6" s="4">
        <v>808619</v>
      </c>
      <c r="F6" s="4">
        <v>920855</v>
      </c>
      <c r="G6" s="4">
        <v>991107</v>
      </c>
      <c r="H6" s="4">
        <v>962455</v>
      </c>
      <c r="I6" s="4">
        <v>931863</v>
      </c>
      <c r="J6" s="4">
        <v>927012</v>
      </c>
      <c r="K6" s="4">
        <v>916804</v>
      </c>
      <c r="L6" s="18"/>
    </row>
    <row r="7" spans="2:12" x14ac:dyDescent="0.2">
      <c r="B7" s="1" t="s">
        <v>62</v>
      </c>
      <c r="C7" s="4">
        <v>442579</v>
      </c>
      <c r="D7" s="4">
        <v>455097</v>
      </c>
      <c r="E7" s="4">
        <v>546991</v>
      </c>
      <c r="F7" s="4">
        <v>579897</v>
      </c>
      <c r="G7" s="4">
        <v>607769</v>
      </c>
      <c r="H7" s="4">
        <v>606686</v>
      </c>
      <c r="I7" s="4">
        <v>557521</v>
      </c>
      <c r="J7" s="4">
        <v>519707</v>
      </c>
      <c r="K7" s="4">
        <v>503063</v>
      </c>
      <c r="L7" s="18"/>
    </row>
    <row r="8" spans="2:12" x14ac:dyDescent="0.2">
      <c r="B8" s="1" t="s">
        <v>63</v>
      </c>
      <c r="C8" s="5">
        <v>57.825334375555371</v>
      </c>
      <c r="D8" s="5">
        <v>50.198233264120503</v>
      </c>
      <c r="E8" s="5">
        <v>50.539698293965884</v>
      </c>
      <c r="F8" s="5">
        <v>57.629400253208765</v>
      </c>
      <c r="G8" s="5">
        <v>67.835534042780367</v>
      </c>
      <c r="H8" s="5">
        <v>69.376676381056868</v>
      </c>
      <c r="I8" s="5">
        <v>67.66000640395913</v>
      </c>
      <c r="J8" s="5">
        <v>70.380619842522549</v>
      </c>
      <c r="K8" s="5">
        <v>69.227603631412947</v>
      </c>
      <c r="L8" s="19"/>
    </row>
    <row r="10" spans="2:12" ht="13.5" customHeight="1" x14ac:dyDescent="0.2">
      <c r="B10" s="28" t="s">
        <v>80</v>
      </c>
      <c r="C10" s="199" t="s">
        <v>71</v>
      </c>
      <c r="D10" s="199" t="s">
        <v>23</v>
      </c>
      <c r="E10" s="199" t="s">
        <v>25</v>
      </c>
      <c r="F10" s="199" t="s">
        <v>26</v>
      </c>
      <c r="G10" s="199" t="s">
        <v>28</v>
      </c>
      <c r="H10" s="199" t="s">
        <v>30</v>
      </c>
      <c r="I10" s="199" t="s">
        <v>32</v>
      </c>
      <c r="J10" s="199" t="s">
        <v>34</v>
      </c>
      <c r="K10" s="199" t="s">
        <v>36</v>
      </c>
      <c r="L10" s="15"/>
    </row>
    <row r="11" spans="2:12" x14ac:dyDescent="0.2">
      <c r="B11" s="29" t="s">
        <v>81</v>
      </c>
      <c r="C11" s="200"/>
      <c r="D11" s="200"/>
      <c r="E11" s="200"/>
      <c r="F11" s="200"/>
      <c r="G11" s="200"/>
      <c r="H11" s="200"/>
      <c r="I11" s="200"/>
      <c r="J11" s="200"/>
      <c r="K11" s="200"/>
      <c r="L11" s="15"/>
    </row>
    <row r="12" spans="2:12" x14ac:dyDescent="0.2">
      <c r="B12" s="1" t="s">
        <v>65</v>
      </c>
      <c r="C12" s="13">
        <v>1435652</v>
      </c>
      <c r="D12" s="13">
        <v>1354102</v>
      </c>
      <c r="E12" s="13">
        <v>1354429</v>
      </c>
      <c r="F12" s="13">
        <v>1353930</v>
      </c>
      <c r="G12" s="13">
        <v>1382792</v>
      </c>
      <c r="H12" s="13">
        <v>1378817</v>
      </c>
      <c r="I12" s="13">
        <v>1400915</v>
      </c>
      <c r="J12" s="13">
        <v>1384784</v>
      </c>
      <c r="K12" s="13">
        <v>1377476</v>
      </c>
      <c r="L12" s="16"/>
    </row>
    <row r="13" spans="2:12" ht="24" x14ac:dyDescent="0.2">
      <c r="B13" s="7" t="s">
        <v>64</v>
      </c>
      <c r="C13" s="8">
        <v>16.081052018459609</v>
      </c>
      <c r="D13" s="14">
        <v>15.002404192379707</v>
      </c>
      <c r="E13" s="14">
        <v>14.869455910767609</v>
      </c>
      <c r="F13" s="14">
        <v>14.715030974894033</v>
      </c>
      <c r="G13" s="14">
        <v>14.87304916481129</v>
      </c>
      <c r="H13" s="14">
        <v>14.75949218039157</v>
      </c>
      <c r="I13" s="14">
        <v>14.858301956833007</v>
      </c>
      <c r="J13" s="14">
        <v>14.549412679400701</v>
      </c>
      <c r="K13" s="14">
        <v>14.325429510378967</v>
      </c>
      <c r="L13" s="20"/>
    </row>
    <row r="14" spans="2:12" x14ac:dyDescent="0.2">
      <c r="B14" s="2" t="s">
        <v>66</v>
      </c>
      <c r="C14" s="4">
        <v>968626</v>
      </c>
      <c r="D14" s="9">
        <v>842660</v>
      </c>
      <c r="E14" s="9">
        <v>838210</v>
      </c>
      <c r="F14" s="9">
        <v>818715</v>
      </c>
      <c r="G14" s="9">
        <v>825511</v>
      </c>
      <c r="H14" s="9">
        <v>841718</v>
      </c>
      <c r="I14" s="9">
        <v>892547</v>
      </c>
      <c r="J14" s="9">
        <v>885465</v>
      </c>
      <c r="K14" s="9">
        <v>868207</v>
      </c>
      <c r="L14" s="21"/>
    </row>
    <row r="15" spans="2:12" x14ac:dyDescent="0.2">
      <c r="B15" s="1" t="s">
        <v>67</v>
      </c>
      <c r="C15" s="4">
        <v>515480</v>
      </c>
      <c r="D15" s="9">
        <v>470522</v>
      </c>
      <c r="E15" s="9">
        <v>471600</v>
      </c>
      <c r="F15" s="9">
        <v>457212</v>
      </c>
      <c r="G15" s="9">
        <v>454898</v>
      </c>
      <c r="H15" s="9">
        <v>442527</v>
      </c>
      <c r="I15" s="9">
        <v>451586</v>
      </c>
      <c r="J15" s="9">
        <v>430153</v>
      </c>
      <c r="K15" s="9">
        <v>425473</v>
      </c>
      <c r="L15" s="21"/>
    </row>
    <row r="16" spans="2:12" x14ac:dyDescent="0.2">
      <c r="B16" s="1" t="s">
        <v>68</v>
      </c>
      <c r="C16" s="5">
        <v>67.469414593508731</v>
      </c>
      <c r="D16" s="10">
        <v>62.230171730046926</v>
      </c>
      <c r="E16" s="10">
        <v>61.886595753634936</v>
      </c>
      <c r="F16" s="10">
        <v>60.469522058008906</v>
      </c>
      <c r="G16" s="10">
        <v>59.698855648571879</v>
      </c>
      <c r="H16" s="10">
        <v>61.046389767460077</v>
      </c>
      <c r="I16" s="10">
        <v>63.711716984970536</v>
      </c>
      <c r="J16" s="10">
        <v>63.942463228922342</v>
      </c>
      <c r="K16" s="10">
        <v>63.028829540405781</v>
      </c>
      <c r="L16" s="22"/>
    </row>
    <row r="17" spans="2:12" x14ac:dyDescent="0.2"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2:12" ht="13.5" customHeight="1" x14ac:dyDescent="0.2">
      <c r="B18" s="28" t="s">
        <v>80</v>
      </c>
      <c r="C18" s="199" t="s">
        <v>72</v>
      </c>
      <c r="D18" s="199" t="s">
        <v>38</v>
      </c>
      <c r="E18" s="199" t="s">
        <v>39</v>
      </c>
      <c r="F18" s="199" t="s">
        <v>40</v>
      </c>
      <c r="G18" s="199" t="s">
        <v>41</v>
      </c>
      <c r="H18" s="199" t="s">
        <v>42</v>
      </c>
      <c r="I18" s="199" t="s">
        <v>43</v>
      </c>
      <c r="J18" s="199" t="s">
        <v>44</v>
      </c>
      <c r="K18" s="199" t="s">
        <v>45</v>
      </c>
      <c r="L18" s="15"/>
    </row>
    <row r="19" spans="2:12" x14ac:dyDescent="0.2">
      <c r="B19" s="29" t="s">
        <v>81</v>
      </c>
      <c r="C19" s="200"/>
      <c r="D19" s="200"/>
      <c r="E19" s="200"/>
      <c r="F19" s="200"/>
      <c r="G19" s="200"/>
      <c r="H19" s="200"/>
      <c r="I19" s="200"/>
      <c r="J19" s="200"/>
      <c r="K19" s="200"/>
      <c r="L19" s="15"/>
    </row>
    <row r="20" spans="2:12" x14ac:dyDescent="0.2">
      <c r="B20" s="1" t="s">
        <v>65</v>
      </c>
      <c r="C20" s="13">
        <v>1385358</v>
      </c>
      <c r="D20" s="13">
        <v>1343625</v>
      </c>
      <c r="E20" s="13">
        <v>1293877</v>
      </c>
      <c r="F20" s="13">
        <v>1219840</v>
      </c>
      <c r="G20" s="13">
        <v>1234198</v>
      </c>
      <c r="H20" s="13">
        <v>1253950</v>
      </c>
      <c r="I20" s="13">
        <v>1279787</v>
      </c>
      <c r="J20" s="13">
        <v>1244168</v>
      </c>
      <c r="K20" s="13">
        <v>1223546</v>
      </c>
      <c r="L20" s="16"/>
    </row>
    <row r="21" spans="2:12" ht="24" x14ac:dyDescent="0.2">
      <c r="B21" s="7" t="s">
        <v>64</v>
      </c>
      <c r="C21" s="14">
        <v>14.25470746815385</v>
      </c>
      <c r="D21" s="14">
        <v>13.672093614856271</v>
      </c>
      <c r="E21" s="14">
        <v>13.06233973388253</v>
      </c>
      <c r="F21" s="14">
        <v>12.168829743722753</v>
      </c>
      <c r="G21" s="14">
        <v>12.170617702745346</v>
      </c>
      <c r="H21" s="14">
        <v>12.21601979580703</v>
      </c>
      <c r="I21" s="14">
        <v>12.338864249903587</v>
      </c>
      <c r="J21" s="14">
        <v>11.847639362370732</v>
      </c>
      <c r="K21" s="14">
        <v>11.399638504826147</v>
      </c>
      <c r="L21" s="20"/>
    </row>
    <row r="22" spans="2:12" x14ac:dyDescent="0.2">
      <c r="B22" s="2" t="s">
        <v>66</v>
      </c>
      <c r="C22" s="9">
        <v>885168</v>
      </c>
      <c r="D22" s="9">
        <v>812996</v>
      </c>
      <c r="E22" s="9">
        <v>756230</v>
      </c>
      <c r="F22" s="9">
        <v>692913</v>
      </c>
      <c r="G22" s="9">
        <v>697407</v>
      </c>
      <c r="H22" s="9">
        <v>675183</v>
      </c>
      <c r="I22" s="9">
        <v>710078</v>
      </c>
      <c r="J22" s="9">
        <v>690027</v>
      </c>
      <c r="K22" s="9">
        <v>700378</v>
      </c>
      <c r="L22" s="21"/>
    </row>
    <row r="23" spans="2:12" x14ac:dyDescent="0.2">
      <c r="B23" s="1" t="s">
        <v>67</v>
      </c>
      <c r="C23" s="9">
        <v>449842</v>
      </c>
      <c r="D23" s="9">
        <v>440563</v>
      </c>
      <c r="E23" s="9">
        <v>433545</v>
      </c>
      <c r="F23" s="9">
        <v>402738</v>
      </c>
      <c r="G23" s="9">
        <v>393831</v>
      </c>
      <c r="H23" s="9">
        <v>377826</v>
      </c>
      <c r="I23" s="9">
        <v>380850</v>
      </c>
      <c r="J23" s="9">
        <v>361972</v>
      </c>
      <c r="K23" s="9">
        <v>348788</v>
      </c>
      <c r="L23" s="21"/>
    </row>
    <row r="24" spans="2:12" x14ac:dyDescent="0.2">
      <c r="B24" s="1" t="s">
        <v>68</v>
      </c>
      <c r="C24" s="10">
        <v>63.894531233081985</v>
      </c>
      <c r="D24" s="10">
        <v>60.507656526188484</v>
      </c>
      <c r="E24" s="10">
        <v>58.446822997858369</v>
      </c>
      <c r="F24" s="10">
        <v>56.803597193074509</v>
      </c>
      <c r="G24" s="10">
        <v>56.506897596657915</v>
      </c>
      <c r="H24" s="10">
        <v>53.844491407153392</v>
      </c>
      <c r="I24" s="10">
        <v>55.484076647129562</v>
      </c>
      <c r="J24" s="10">
        <v>55.460918461172447</v>
      </c>
      <c r="K24" s="10">
        <v>57.241656627539953</v>
      </c>
      <c r="L24" s="22"/>
    </row>
    <row r="25" spans="2:12" x14ac:dyDescent="0.2"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2:12" ht="13.5" customHeight="1" x14ac:dyDescent="0.2">
      <c r="B26" s="28" t="s">
        <v>80</v>
      </c>
      <c r="C26" s="199" t="s">
        <v>73</v>
      </c>
      <c r="D26" s="199" t="s">
        <v>46</v>
      </c>
      <c r="E26" s="199" t="s">
        <v>47</v>
      </c>
      <c r="F26" s="199" t="s">
        <v>48</v>
      </c>
      <c r="G26" s="199" t="s">
        <v>49</v>
      </c>
      <c r="H26" s="199" t="s">
        <v>50</v>
      </c>
      <c r="I26" s="199" t="s">
        <v>51</v>
      </c>
      <c r="J26" s="199" t="s">
        <v>52</v>
      </c>
      <c r="K26" s="199" t="s">
        <v>53</v>
      </c>
      <c r="L26" s="15"/>
    </row>
    <row r="27" spans="2:12" x14ac:dyDescent="0.2">
      <c r="B27" s="29" t="s">
        <v>81</v>
      </c>
      <c r="C27" s="200"/>
      <c r="D27" s="200"/>
      <c r="E27" s="200"/>
      <c r="F27" s="200"/>
      <c r="G27" s="200"/>
      <c r="H27" s="200"/>
      <c r="I27" s="200"/>
      <c r="J27" s="200"/>
      <c r="K27" s="200"/>
      <c r="L27" s="15"/>
    </row>
    <row r="28" spans="2:12" x14ac:dyDescent="0.2">
      <c r="B28" s="1" t="s">
        <v>65</v>
      </c>
      <c r="C28" s="13">
        <v>1190549</v>
      </c>
      <c r="D28" s="13">
        <v>1211005</v>
      </c>
      <c r="E28" s="13">
        <v>1234307</v>
      </c>
      <c r="F28" s="13">
        <v>1247631</v>
      </c>
      <c r="G28" s="13">
        <v>1268430</v>
      </c>
      <c r="H28" s="13">
        <v>1336922</v>
      </c>
      <c r="I28" s="13">
        <v>1289405</v>
      </c>
      <c r="J28" s="13">
        <v>1357461</v>
      </c>
      <c r="K28" s="13">
        <v>1463228</v>
      </c>
      <c r="L28" s="16"/>
    </row>
    <row r="29" spans="2:12" ht="24" x14ac:dyDescent="0.2">
      <c r="B29" s="7" t="s">
        <v>64</v>
      </c>
      <c r="C29" s="14">
        <v>10.951605188115169</v>
      </c>
      <c r="D29" s="14">
        <v>11.004234477369172</v>
      </c>
      <c r="E29" s="14">
        <v>11.026505270680723</v>
      </c>
      <c r="F29" s="14">
        <v>11.032293149643202</v>
      </c>
      <c r="G29" s="14">
        <v>11.111568582791667</v>
      </c>
      <c r="H29" s="14">
        <v>11.607845520690434</v>
      </c>
      <c r="I29" s="14">
        <v>11.102830375517726</v>
      </c>
      <c r="J29" s="14">
        <v>11.596283956945156</v>
      </c>
      <c r="K29" s="14">
        <v>12.41243934715483</v>
      </c>
      <c r="L29" s="20"/>
    </row>
    <row r="30" spans="2:12" x14ac:dyDescent="0.2">
      <c r="B30" s="2" t="s">
        <v>66</v>
      </c>
      <c r="C30" s="9">
        <v>688328</v>
      </c>
      <c r="D30" s="9">
        <v>696535</v>
      </c>
      <c r="E30" s="9">
        <v>713031</v>
      </c>
      <c r="F30" s="9">
        <v>743048</v>
      </c>
      <c r="G30" s="9">
        <v>723509</v>
      </c>
      <c r="H30" s="9">
        <v>779697</v>
      </c>
      <c r="I30" s="9">
        <v>765945</v>
      </c>
      <c r="J30" s="9">
        <v>811189</v>
      </c>
      <c r="K30" s="9">
        <v>870513</v>
      </c>
      <c r="L30" s="21"/>
    </row>
    <row r="31" spans="2:12" x14ac:dyDescent="0.2">
      <c r="B31" s="1" t="s">
        <v>67</v>
      </c>
      <c r="C31" s="9">
        <v>357738</v>
      </c>
      <c r="D31" s="9">
        <v>363309</v>
      </c>
      <c r="E31" s="9">
        <v>364117</v>
      </c>
      <c r="F31" s="9">
        <v>359360</v>
      </c>
      <c r="G31" s="9">
        <v>363144</v>
      </c>
      <c r="H31" s="9">
        <v>381742</v>
      </c>
      <c r="I31" s="9">
        <v>368126</v>
      </c>
      <c r="J31" s="9">
        <v>392113</v>
      </c>
      <c r="K31" s="9">
        <v>418162</v>
      </c>
      <c r="L31" s="21"/>
    </row>
    <row r="32" spans="2:12" x14ac:dyDescent="0.2">
      <c r="B32" s="1" t="s">
        <v>68</v>
      </c>
      <c r="C32" s="10">
        <v>57.81601597246312</v>
      </c>
      <c r="D32" s="10">
        <v>57.517103562743344</v>
      </c>
      <c r="E32" s="10">
        <v>57.767719052067271</v>
      </c>
      <c r="F32" s="10">
        <v>59.55671188035565</v>
      </c>
      <c r="G32" s="10">
        <v>57.039726275789761</v>
      </c>
      <c r="H32" s="10">
        <v>58.320305896679095</v>
      </c>
      <c r="I32" s="10">
        <v>59.402980444468568</v>
      </c>
      <c r="J32" s="10">
        <v>59.757812563307532</v>
      </c>
      <c r="K32" s="10">
        <v>59.492642294980691</v>
      </c>
      <c r="L32" s="22"/>
    </row>
    <row r="33" spans="2:12" x14ac:dyDescent="0.2"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2:12" ht="13.5" customHeight="1" x14ac:dyDescent="0.2">
      <c r="B34" s="28" t="s">
        <v>80</v>
      </c>
      <c r="C34" s="199" t="s">
        <v>74</v>
      </c>
      <c r="D34" s="199" t="s">
        <v>54</v>
      </c>
      <c r="E34" s="199" t="s">
        <v>55</v>
      </c>
      <c r="F34" s="199" t="s">
        <v>56</v>
      </c>
      <c r="G34" s="199" t="s">
        <v>57</v>
      </c>
      <c r="H34" s="199" t="s">
        <v>58</v>
      </c>
      <c r="I34" s="199" t="s">
        <v>59</v>
      </c>
      <c r="J34" s="199" t="s">
        <v>75</v>
      </c>
      <c r="K34" s="199" t="s">
        <v>76</v>
      </c>
      <c r="L34" s="15"/>
    </row>
    <row r="35" spans="2:12" x14ac:dyDescent="0.2">
      <c r="B35" s="29" t="s">
        <v>81</v>
      </c>
      <c r="C35" s="200"/>
      <c r="D35" s="200"/>
      <c r="E35" s="200"/>
      <c r="F35" s="200"/>
      <c r="G35" s="200"/>
      <c r="H35" s="200"/>
      <c r="I35" s="200"/>
      <c r="J35" s="200"/>
      <c r="K35" s="200"/>
      <c r="L35" s="15"/>
    </row>
    <row r="36" spans="2:12" x14ac:dyDescent="0.2">
      <c r="B36" s="1" t="s">
        <v>65</v>
      </c>
      <c r="C36" s="13">
        <v>1528779</v>
      </c>
      <c r="D36" s="13">
        <v>1540717</v>
      </c>
      <c r="E36" s="13">
        <v>1588693</v>
      </c>
      <c r="F36" s="13">
        <v>1607697</v>
      </c>
      <c r="G36" s="13">
        <v>1581411</v>
      </c>
      <c r="H36" s="13">
        <v>1577954</v>
      </c>
      <c r="I36" s="13">
        <v>1641310</v>
      </c>
      <c r="J36" s="13">
        <v>1673268</v>
      </c>
      <c r="K36" s="13">
        <v>1636628</v>
      </c>
      <c r="L36" s="16"/>
    </row>
    <row r="37" spans="2:12" ht="24" x14ac:dyDescent="0.2">
      <c r="B37" s="7" t="s">
        <v>64</v>
      </c>
      <c r="C37" s="14">
        <v>12.880110874272281</v>
      </c>
      <c r="D37" s="14">
        <v>12.894863704460048</v>
      </c>
      <c r="E37" s="14">
        <v>13.213232419844472</v>
      </c>
      <c r="F37" s="14">
        <v>13.281373658601062</v>
      </c>
      <c r="G37" s="14">
        <v>12.997328884213294</v>
      </c>
      <c r="H37" s="14">
        <v>12.90612118039652</v>
      </c>
      <c r="I37" s="14">
        <v>13.367567171351082</v>
      </c>
      <c r="J37" s="14">
        <v>13.575660216624073</v>
      </c>
      <c r="K37" s="14">
        <v>13.24014853047059</v>
      </c>
      <c r="L37" s="20"/>
    </row>
    <row r="38" spans="2:12" x14ac:dyDescent="0.2">
      <c r="B38" s="2" t="s">
        <v>66</v>
      </c>
      <c r="C38" s="9">
        <v>916058</v>
      </c>
      <c r="D38" s="9">
        <v>929321</v>
      </c>
      <c r="E38" s="9">
        <v>1002923</v>
      </c>
      <c r="F38" s="9">
        <v>1032879</v>
      </c>
      <c r="G38" s="9">
        <v>990650</v>
      </c>
      <c r="H38" s="9">
        <v>1012076</v>
      </c>
      <c r="I38" s="9">
        <v>982165</v>
      </c>
      <c r="J38" s="9">
        <v>772320</v>
      </c>
      <c r="K38" s="9">
        <v>692593</v>
      </c>
      <c r="L38" s="21"/>
    </row>
    <row r="39" spans="2:12" x14ac:dyDescent="0.2">
      <c r="B39" s="1" t="s">
        <v>67</v>
      </c>
      <c r="C39" s="9">
        <v>441963</v>
      </c>
      <c r="D39" s="9">
        <v>438705</v>
      </c>
      <c r="E39" s="9">
        <v>446617</v>
      </c>
      <c r="F39" s="9">
        <v>432250</v>
      </c>
      <c r="G39" s="9">
        <v>399886</v>
      </c>
      <c r="H39" s="9">
        <v>404762</v>
      </c>
      <c r="I39" s="9">
        <v>398208</v>
      </c>
      <c r="J39" s="9">
        <v>312992</v>
      </c>
      <c r="K39" s="9">
        <v>293264</v>
      </c>
      <c r="L39" s="21"/>
    </row>
    <row r="40" spans="2:12" x14ac:dyDescent="0.2">
      <c r="B40" s="1" t="s">
        <v>68</v>
      </c>
      <c r="C40" s="10">
        <v>59.920891116374577</v>
      </c>
      <c r="D40" s="10">
        <v>60.317436622040255</v>
      </c>
      <c r="E40" s="10">
        <v>63.128810915639455</v>
      </c>
      <c r="F40" s="10">
        <v>64.245874689073872</v>
      </c>
      <c r="G40" s="10">
        <v>62.64342413199352</v>
      </c>
      <c r="H40" s="10">
        <v>64.138498333918477</v>
      </c>
      <c r="I40" s="10">
        <v>59.840310483699</v>
      </c>
      <c r="J40" s="10">
        <v>46.156383795064507</v>
      </c>
      <c r="K40" s="10">
        <v>42.318291022761436</v>
      </c>
      <c r="L40" s="22"/>
    </row>
    <row r="41" spans="2:12" x14ac:dyDescent="0.2"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2:12" ht="13.5" customHeight="1" x14ac:dyDescent="0.2">
      <c r="B42" s="28" t="s">
        <v>80</v>
      </c>
      <c r="C42" s="199" t="s">
        <v>314</v>
      </c>
      <c r="D42" s="199" t="s">
        <v>11</v>
      </c>
      <c r="E42" s="199" t="s">
        <v>13</v>
      </c>
      <c r="F42" s="199" t="s">
        <v>15</v>
      </c>
      <c r="G42" s="199" t="s">
        <v>17</v>
      </c>
      <c r="H42" s="199" t="s">
        <v>19</v>
      </c>
      <c r="I42" s="199" t="s">
        <v>21</v>
      </c>
      <c r="J42" s="199" t="s">
        <v>22</v>
      </c>
      <c r="K42" s="199" t="s">
        <v>24</v>
      </c>
      <c r="L42" s="15"/>
    </row>
    <row r="43" spans="2:12" x14ac:dyDescent="0.2">
      <c r="B43" s="29" t="s">
        <v>81</v>
      </c>
      <c r="C43" s="200"/>
      <c r="D43" s="200"/>
      <c r="E43" s="200"/>
      <c r="F43" s="200"/>
      <c r="G43" s="200"/>
      <c r="H43" s="200"/>
      <c r="I43" s="200"/>
      <c r="J43" s="200"/>
      <c r="K43" s="200"/>
      <c r="L43" s="15"/>
    </row>
    <row r="44" spans="2:12" x14ac:dyDescent="0.2">
      <c r="B44" s="1" t="s">
        <v>65</v>
      </c>
      <c r="C44" s="13">
        <v>1707877</v>
      </c>
      <c r="D44" s="13">
        <v>1742366</v>
      </c>
      <c r="E44" s="13">
        <v>1801150</v>
      </c>
      <c r="F44" s="13">
        <v>1784432</v>
      </c>
      <c r="G44" s="13">
        <v>1782944</v>
      </c>
      <c r="H44" s="13">
        <v>1812119</v>
      </c>
      <c r="I44" s="13">
        <v>1899564</v>
      </c>
      <c r="J44" s="13">
        <v>2033546</v>
      </c>
      <c r="K44" s="13">
        <v>2165626</v>
      </c>
      <c r="L44" s="16"/>
    </row>
    <row r="45" spans="2:12" ht="24" x14ac:dyDescent="0.2">
      <c r="B45" s="7" t="s">
        <v>64</v>
      </c>
      <c r="C45" s="14">
        <v>13.768427077706924</v>
      </c>
      <c r="D45" s="14">
        <v>14.000305338604441</v>
      </c>
      <c r="E45" s="14">
        <v>14.43645602898272</v>
      </c>
      <c r="F45" s="14">
        <v>14.271574131836141</v>
      </c>
      <c r="G45" s="14">
        <v>14.198805447160947</v>
      </c>
      <c r="H45" s="14">
        <v>14.397436916036357</v>
      </c>
      <c r="I45" s="14">
        <v>15.0560689884755</v>
      </c>
      <c r="J45" s="14">
        <v>16.077241750075107</v>
      </c>
      <c r="K45" s="14">
        <v>17.094438217324726</v>
      </c>
      <c r="L45" s="20"/>
    </row>
    <row r="46" spans="2:12" x14ac:dyDescent="0.2">
      <c r="B46" s="2" t="s">
        <v>66</v>
      </c>
      <c r="C46" s="9">
        <v>654538</v>
      </c>
      <c r="D46" s="9">
        <v>636290</v>
      </c>
      <c r="E46" s="9">
        <v>723610</v>
      </c>
      <c r="F46" s="9">
        <v>767844</v>
      </c>
      <c r="G46" s="9">
        <v>753174</v>
      </c>
      <c r="H46" s="9">
        <v>735881</v>
      </c>
      <c r="I46" s="9">
        <v>759609</v>
      </c>
      <c r="J46" s="9">
        <v>772282</v>
      </c>
      <c r="K46" s="12">
        <v>731284</v>
      </c>
      <c r="L46" s="23"/>
    </row>
    <row r="47" spans="2:12" x14ac:dyDescent="0.2">
      <c r="B47" s="1" t="s">
        <v>67</v>
      </c>
      <c r="C47" s="9">
        <v>296158</v>
      </c>
      <c r="D47" s="9">
        <v>284908</v>
      </c>
      <c r="E47" s="9">
        <v>297725</v>
      </c>
      <c r="F47" s="9">
        <v>307965</v>
      </c>
      <c r="G47" s="9">
        <v>293252</v>
      </c>
      <c r="H47" s="9">
        <v>295584</v>
      </c>
      <c r="I47" s="9">
        <v>313573</v>
      </c>
      <c r="J47" s="9">
        <v>324263</v>
      </c>
      <c r="K47" s="12">
        <v>315355</v>
      </c>
      <c r="L47" s="23"/>
    </row>
    <row r="48" spans="2:12" x14ac:dyDescent="0.2">
      <c r="B48" s="1" t="s">
        <v>68</v>
      </c>
      <c r="C48" s="10">
        <v>38.324656869317877</v>
      </c>
      <c r="D48" s="10">
        <v>36.518733721847191</v>
      </c>
      <c r="E48" s="10">
        <v>40.17488826583017</v>
      </c>
      <c r="F48" s="10">
        <v>43.030163099518504</v>
      </c>
      <c r="G48" s="10">
        <v>42.243278532584313</v>
      </c>
      <c r="H48" s="10">
        <v>40.608867298450043</v>
      </c>
      <c r="I48" s="10">
        <v>39.988597383399558</v>
      </c>
      <c r="J48" s="10">
        <v>37.977109935059246</v>
      </c>
      <c r="K48" s="10">
        <v>33.767788159174302</v>
      </c>
      <c r="L48" s="22"/>
    </row>
    <row r="49" spans="2:12" x14ac:dyDescent="0.2"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2:12" ht="13.5" customHeight="1" x14ac:dyDescent="0.2">
      <c r="B50" s="28" t="s">
        <v>80</v>
      </c>
      <c r="C50" s="199" t="s">
        <v>315</v>
      </c>
      <c r="D50" s="199" t="s">
        <v>27</v>
      </c>
      <c r="E50" s="199" t="s">
        <v>29</v>
      </c>
      <c r="F50" s="199" t="s">
        <v>31</v>
      </c>
      <c r="G50" s="199" t="s">
        <v>33</v>
      </c>
      <c r="H50" s="199" t="s">
        <v>35</v>
      </c>
      <c r="I50" s="199" t="s">
        <v>37</v>
      </c>
      <c r="J50" s="199" t="s">
        <v>0</v>
      </c>
      <c r="K50" s="199" t="s">
        <v>1</v>
      </c>
      <c r="L50" s="15"/>
    </row>
    <row r="51" spans="2:12" x14ac:dyDescent="0.2">
      <c r="B51" s="29" t="s">
        <v>81</v>
      </c>
      <c r="C51" s="200"/>
      <c r="D51" s="200"/>
      <c r="E51" s="200"/>
      <c r="F51" s="200"/>
      <c r="G51" s="200"/>
      <c r="H51" s="200"/>
      <c r="I51" s="200"/>
      <c r="J51" s="200"/>
      <c r="K51" s="200"/>
      <c r="L51" s="15"/>
    </row>
    <row r="52" spans="2:12" x14ac:dyDescent="0.2">
      <c r="B52" s="1" t="s">
        <v>65</v>
      </c>
      <c r="C52" s="13">
        <v>2443470</v>
      </c>
      <c r="D52" s="13">
        <v>2735612</v>
      </c>
      <c r="E52" s="13">
        <v>2853739</v>
      </c>
      <c r="F52" s="13">
        <v>2790136</v>
      </c>
      <c r="G52" s="13">
        <v>2562767</v>
      </c>
      <c r="H52" s="13">
        <v>2269293</v>
      </c>
      <c r="I52" s="13">
        <v>2050850</v>
      </c>
      <c r="J52" s="13">
        <v>1908836</v>
      </c>
      <c r="K52" s="13">
        <v>1826500</v>
      </c>
      <c r="L52" s="16"/>
    </row>
    <row r="53" spans="2:12" ht="24" x14ac:dyDescent="0.2">
      <c r="B53" s="7" t="s">
        <v>64</v>
      </c>
      <c r="C53" s="14">
        <v>19.251138458629438</v>
      </c>
      <c r="D53" s="14">
        <v>21.491008790880738</v>
      </c>
      <c r="E53" s="14">
        <v>22.393683054106013</v>
      </c>
      <c r="F53" s="14">
        <v>21.863014127990347</v>
      </c>
      <c r="G53" s="14">
        <v>20.070696312075622</v>
      </c>
      <c r="H53" s="14">
        <v>17.761043453759939</v>
      </c>
      <c r="I53" s="14">
        <v>16.051107458714878</v>
      </c>
      <c r="J53" s="14">
        <v>14.939508965258158</v>
      </c>
      <c r="K53" s="14">
        <v>14.303950130000313</v>
      </c>
      <c r="L53" s="20"/>
    </row>
    <row r="54" spans="2:12" x14ac:dyDescent="0.2">
      <c r="B54" s="2" t="s">
        <v>66</v>
      </c>
      <c r="C54" s="12">
        <v>576771</v>
      </c>
      <c r="D54" s="12">
        <v>542115</v>
      </c>
      <c r="E54" s="12">
        <v>592359</v>
      </c>
      <c r="F54" s="12">
        <v>648319</v>
      </c>
      <c r="G54" s="12">
        <v>667620</v>
      </c>
      <c r="H54" s="12">
        <v>649503</v>
      </c>
      <c r="I54" s="12">
        <v>640657</v>
      </c>
      <c r="J54" s="12">
        <v>605358</v>
      </c>
      <c r="K54" s="12">
        <v>573392</v>
      </c>
      <c r="L54" s="23"/>
    </row>
    <row r="55" spans="2:12" x14ac:dyDescent="0.2">
      <c r="B55" s="1" t="s">
        <v>67</v>
      </c>
      <c r="C55" s="12">
        <v>309649</v>
      </c>
      <c r="D55" s="12">
        <v>325292</v>
      </c>
      <c r="E55" s="12">
        <v>347558</v>
      </c>
      <c r="F55" s="12">
        <v>379602</v>
      </c>
      <c r="G55" s="12">
        <v>389027</v>
      </c>
      <c r="H55" s="12">
        <v>386955</v>
      </c>
      <c r="I55" s="6">
        <v>384250</v>
      </c>
      <c r="J55" s="6">
        <v>365577</v>
      </c>
      <c r="K55" s="6">
        <v>339752</v>
      </c>
      <c r="L55" s="24"/>
    </row>
    <row r="56" spans="2:12" x14ac:dyDescent="0.2">
      <c r="B56" s="1" t="s">
        <v>68</v>
      </c>
      <c r="C56" s="10">
        <v>23.604586919421969</v>
      </c>
      <c r="D56" s="10">
        <v>19.816955036021188</v>
      </c>
      <c r="E56" s="10">
        <v>20.757294202448087</v>
      </c>
      <c r="F56" s="10">
        <v>23.2361074872336</v>
      </c>
      <c r="G56" s="10">
        <v>26.050749053659576</v>
      </c>
      <c r="H56" s="10">
        <v>28.62138119669871</v>
      </c>
      <c r="I56" s="5">
        <v>31.238608381890437</v>
      </c>
      <c r="J56" s="5">
        <v>31.713463073831385</v>
      </c>
      <c r="K56" s="5">
        <v>31.4</v>
      </c>
      <c r="L56" s="19"/>
    </row>
    <row r="58" spans="2:12" ht="13.5" customHeight="1" x14ac:dyDescent="0.2">
      <c r="B58" s="28" t="s">
        <v>80</v>
      </c>
      <c r="C58" s="199" t="s">
        <v>77</v>
      </c>
      <c r="D58" s="199" t="s">
        <v>2</v>
      </c>
      <c r="E58" s="199" t="s">
        <v>3</v>
      </c>
      <c r="F58" s="199" t="s">
        <v>4</v>
      </c>
      <c r="G58" s="199" t="s">
        <v>5</v>
      </c>
      <c r="H58" s="199" t="s">
        <v>6</v>
      </c>
      <c r="I58" s="199" t="s">
        <v>7</v>
      </c>
      <c r="J58" s="199" t="s">
        <v>70</v>
      </c>
      <c r="K58" s="199" t="s">
        <v>78</v>
      </c>
      <c r="L58" s="15"/>
    </row>
    <row r="59" spans="2:12" x14ac:dyDescent="0.2">
      <c r="B59" s="29" t="s">
        <v>81</v>
      </c>
      <c r="C59" s="200"/>
      <c r="D59" s="200"/>
      <c r="E59" s="200"/>
      <c r="F59" s="200"/>
      <c r="G59" s="200"/>
      <c r="H59" s="200"/>
      <c r="I59" s="200"/>
      <c r="J59" s="200"/>
      <c r="K59" s="200"/>
      <c r="L59" s="15"/>
    </row>
    <row r="60" spans="2:12" x14ac:dyDescent="0.2">
      <c r="B60" s="1" t="s">
        <v>65</v>
      </c>
      <c r="C60" s="13">
        <v>1713832</v>
      </c>
      <c r="D60" s="13">
        <v>1604019</v>
      </c>
      <c r="E60" s="13">
        <v>1502951</v>
      </c>
      <c r="F60" s="13">
        <v>1403167</v>
      </c>
      <c r="G60" s="13">
        <v>1314140</v>
      </c>
      <c r="H60" s="13">
        <v>1212163</v>
      </c>
      <c r="I60" s="13">
        <v>1098969</v>
      </c>
      <c r="J60" s="3">
        <v>996120</v>
      </c>
      <c r="K60" s="3">
        <v>915042</v>
      </c>
      <c r="L60" s="25"/>
    </row>
    <row r="61" spans="2:12" ht="24" x14ac:dyDescent="0.2">
      <c r="B61" s="7" t="s">
        <v>64</v>
      </c>
      <c r="C61" s="14">
        <v>13.44076543016234</v>
      </c>
      <c r="D61" s="14">
        <v>12.525820533043879</v>
      </c>
      <c r="E61" s="14">
        <v>11.760271989608682</v>
      </c>
      <c r="F61" s="14">
        <v>11.00393679174999</v>
      </c>
      <c r="G61" s="14">
        <v>10.323335794749328</v>
      </c>
      <c r="H61" s="14">
        <v>9.5383568219195336</v>
      </c>
      <c r="I61" s="14">
        <v>8.6482692413619446</v>
      </c>
      <c r="J61" s="8">
        <v>7.8476046418189123</v>
      </c>
      <c r="K61" s="8">
        <v>7.2217732388363611</v>
      </c>
      <c r="L61" s="17"/>
    </row>
    <row r="62" spans="2:12" x14ac:dyDescent="0.2">
      <c r="B62" s="2" t="s">
        <v>66</v>
      </c>
      <c r="C62" s="12">
        <v>544699</v>
      </c>
      <c r="D62" s="12">
        <v>497356</v>
      </c>
      <c r="E62" s="12">
        <v>462535</v>
      </c>
      <c r="F62" s="12">
        <v>437610</v>
      </c>
      <c r="G62" s="12">
        <v>394121</v>
      </c>
      <c r="H62" s="12">
        <v>370568</v>
      </c>
      <c r="I62" s="12">
        <v>357484</v>
      </c>
      <c r="J62" s="6">
        <v>337066</v>
      </c>
      <c r="K62" s="6">
        <v>327081</v>
      </c>
      <c r="L62" s="24"/>
    </row>
    <row r="63" spans="2:12" x14ac:dyDescent="0.2">
      <c r="B63" s="1" t="s">
        <v>67</v>
      </c>
      <c r="C63" s="6">
        <v>332888</v>
      </c>
      <c r="D63" s="6">
        <v>322620</v>
      </c>
      <c r="E63" s="6">
        <v>305631</v>
      </c>
      <c r="F63" s="6">
        <v>287021</v>
      </c>
      <c r="G63" s="6">
        <v>262486</v>
      </c>
      <c r="H63" s="6">
        <v>251115</v>
      </c>
      <c r="I63" s="6">
        <v>239355</v>
      </c>
      <c r="J63" s="6">
        <v>226376</v>
      </c>
      <c r="K63" s="6">
        <v>215003</v>
      </c>
      <c r="L63" s="24"/>
    </row>
    <row r="64" spans="2:12" x14ac:dyDescent="0.2">
      <c r="B64" s="1" t="s">
        <v>68</v>
      </c>
      <c r="C64" s="5">
        <v>31.8</v>
      </c>
      <c r="D64" s="5">
        <v>31</v>
      </c>
      <c r="E64" s="5">
        <v>30.8</v>
      </c>
      <c r="F64" s="5">
        <v>31.2</v>
      </c>
      <c r="G64" s="5">
        <v>30</v>
      </c>
      <c r="H64" s="5">
        <v>30.6</v>
      </c>
      <c r="I64" s="5">
        <v>32.5</v>
      </c>
      <c r="J64" s="5">
        <v>33.837891017146525</v>
      </c>
      <c r="K64" s="5">
        <v>35.745353765182365</v>
      </c>
      <c r="L64" s="19"/>
    </row>
    <row r="65" spans="2:11" x14ac:dyDescent="0.2">
      <c r="D65" s="27"/>
      <c r="F65" s="26"/>
      <c r="G65" s="26"/>
      <c r="H65" s="26"/>
      <c r="I65" s="26"/>
      <c r="J65" s="26"/>
      <c r="K65" s="26"/>
    </row>
    <row r="66" spans="2:11" x14ac:dyDescent="0.2">
      <c r="B66" s="28" t="s">
        <v>80</v>
      </c>
      <c r="C66" s="197" t="s">
        <v>82</v>
      </c>
      <c r="D66" s="197" t="s">
        <v>83</v>
      </c>
      <c r="E66" s="197" t="s">
        <v>84</v>
      </c>
      <c r="F66" s="197" t="s">
        <v>86</v>
      </c>
      <c r="G66" s="197" t="s">
        <v>87</v>
      </c>
    </row>
    <row r="67" spans="2:11" x14ac:dyDescent="0.2">
      <c r="B67" s="29" t="s">
        <v>81</v>
      </c>
      <c r="C67" s="198"/>
      <c r="D67" s="198"/>
      <c r="E67" s="198"/>
      <c r="F67" s="198"/>
      <c r="G67" s="198"/>
    </row>
    <row r="68" spans="2:11" x14ac:dyDescent="0.2">
      <c r="B68" s="1" t="s">
        <v>65</v>
      </c>
      <c r="C68" s="30">
        <v>817338</v>
      </c>
      <c r="D68" s="30">
        <v>748559</v>
      </c>
      <c r="E68" s="30">
        <v>614231</v>
      </c>
      <c r="F68" s="30">
        <v>568104</v>
      </c>
      <c r="G68" s="30">
        <v>601331</v>
      </c>
    </row>
    <row r="69" spans="2:11" ht="24" x14ac:dyDescent="0.2">
      <c r="B69" s="34" t="s">
        <v>64</v>
      </c>
      <c r="C69" s="35">
        <v>6.4640826301179191</v>
      </c>
      <c r="D69" s="35">
        <v>5.9330807580429115</v>
      </c>
      <c r="E69" s="35">
        <v>4.8692071092226499</v>
      </c>
      <c r="F69" s="35">
        <v>4.5266529617057891</v>
      </c>
      <c r="G69" s="36">
        <v>4.8126885799579018</v>
      </c>
    </row>
    <row r="70" spans="2:11" x14ac:dyDescent="0.2">
      <c r="B70" s="2" t="s">
        <v>66</v>
      </c>
      <c r="C70" s="31">
        <v>309409</v>
      </c>
      <c r="D70" s="31">
        <v>294206</v>
      </c>
      <c r="E70" s="31">
        <v>279185</v>
      </c>
      <c r="F70" s="31">
        <v>264485</v>
      </c>
      <c r="G70" s="31">
        <v>250350</v>
      </c>
    </row>
    <row r="71" spans="2:11" x14ac:dyDescent="0.2">
      <c r="B71" s="1" t="s">
        <v>67</v>
      </c>
      <c r="C71" s="32">
        <v>206094</v>
      </c>
      <c r="D71" s="32">
        <v>192607</v>
      </c>
      <c r="E71" s="32">
        <v>182582</v>
      </c>
      <c r="F71" s="32">
        <v>175041</v>
      </c>
      <c r="G71" s="32">
        <v>169409</v>
      </c>
    </row>
    <row r="72" spans="2:11" x14ac:dyDescent="0.2">
      <c r="B72" s="1" t="s">
        <v>68</v>
      </c>
      <c r="C72" s="33">
        <f>C70/C68*100</f>
        <v>37.855697398138837</v>
      </c>
      <c r="D72" s="33">
        <f>D70/D68*100</f>
        <v>39.302980793765087</v>
      </c>
      <c r="E72" s="33">
        <f>E70/E68*100</f>
        <v>45.452769397832412</v>
      </c>
      <c r="F72" s="33">
        <f>F70/F68*100</f>
        <v>46.555736273640036</v>
      </c>
      <c r="G72" s="33">
        <f>G70/G68*100</f>
        <v>41.632644916027942</v>
      </c>
    </row>
  </sheetData>
  <mergeCells count="77">
    <mergeCell ref="I2:I3"/>
    <mergeCell ref="J2:J3"/>
    <mergeCell ref="K2:K3"/>
    <mergeCell ref="C10:C11"/>
    <mergeCell ref="D10:D11"/>
    <mergeCell ref="E10:E11"/>
    <mergeCell ref="F10:F11"/>
    <mergeCell ref="G10:G11"/>
    <mergeCell ref="H10:H11"/>
    <mergeCell ref="I10:I11"/>
    <mergeCell ref="C2:C3"/>
    <mergeCell ref="D2:D3"/>
    <mergeCell ref="E2:E3"/>
    <mergeCell ref="F2:F3"/>
    <mergeCell ref="G2:G3"/>
    <mergeCell ref="H2:H3"/>
    <mergeCell ref="J10:J11"/>
    <mergeCell ref="K10:K11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I34:I35"/>
    <mergeCell ref="J34:J35"/>
    <mergeCell ref="K34:K35"/>
    <mergeCell ref="C42:C43"/>
    <mergeCell ref="D42:D43"/>
    <mergeCell ref="E42:E43"/>
    <mergeCell ref="F42:F43"/>
    <mergeCell ref="G42:G43"/>
    <mergeCell ref="H42:H43"/>
    <mergeCell ref="I42:I43"/>
    <mergeCell ref="C34:C35"/>
    <mergeCell ref="D34:D35"/>
    <mergeCell ref="E34:E35"/>
    <mergeCell ref="F34:F35"/>
    <mergeCell ref="G34:G35"/>
    <mergeCell ref="H34:H35"/>
    <mergeCell ref="J42:J43"/>
    <mergeCell ref="K42:K43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C66:C67"/>
    <mergeCell ref="D66:D67"/>
    <mergeCell ref="E66:E67"/>
    <mergeCell ref="F66:F67"/>
    <mergeCell ref="G66:G67"/>
  </mergeCells>
  <phoneticPr fontId="2"/>
  <pageMargins left="0.7" right="0.7" top="0.75" bottom="0.75" header="0.3" footer="0.3"/>
  <pageSetup paperSize="9" scale="6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ED05B-7C72-4C19-92F5-68DE212594F7}">
  <sheetPr>
    <pageSetUpPr fitToPage="1"/>
  </sheetPr>
  <dimension ref="B1:N24"/>
  <sheetViews>
    <sheetView showGridLines="0" workbookViewId="0">
      <pane xSplit="4" ySplit="3" topLeftCell="E4" activePane="bottomRight" state="frozen"/>
      <selection activeCell="AH44" sqref="AH44"/>
      <selection pane="topRight" activeCell="AH44" sqref="AH44"/>
      <selection pane="bottomLeft" activeCell="AH44" sqref="AH44"/>
      <selection pane="bottomRight" activeCell="AH44" sqref="AH44"/>
    </sheetView>
  </sheetViews>
  <sheetFormatPr defaultColWidth="9" defaultRowHeight="13.2" x14ac:dyDescent="0.2"/>
  <cols>
    <col min="1" max="2" width="2.21875" style="67" customWidth="1"/>
    <col min="3" max="3" width="11.109375" style="67" customWidth="1"/>
    <col min="4" max="4" width="9" style="67"/>
    <col min="5" max="14" width="7.6640625" style="67" customWidth="1"/>
    <col min="15" max="16384" width="9" style="67"/>
  </cols>
  <sheetData>
    <row r="1" spans="2:14" x14ac:dyDescent="0.2">
      <c r="B1" s="67" t="s">
        <v>182</v>
      </c>
    </row>
    <row r="2" spans="2:14" ht="13.5" customHeight="1" x14ac:dyDescent="0.2">
      <c r="B2" s="94"/>
      <c r="C2" s="95"/>
      <c r="D2" s="96" t="s">
        <v>80</v>
      </c>
      <c r="E2" s="221" t="s">
        <v>137</v>
      </c>
      <c r="F2" s="221" t="s">
        <v>138</v>
      </c>
      <c r="G2" s="221" t="s">
        <v>113</v>
      </c>
      <c r="H2" s="221" t="s">
        <v>114</v>
      </c>
      <c r="I2" s="221" t="s">
        <v>139</v>
      </c>
      <c r="J2" s="221" t="s">
        <v>82</v>
      </c>
      <c r="K2" s="221" t="s">
        <v>140</v>
      </c>
      <c r="L2" s="221" t="s">
        <v>84</v>
      </c>
      <c r="M2" s="221" t="s">
        <v>94</v>
      </c>
      <c r="N2" s="221" t="s">
        <v>95</v>
      </c>
    </row>
    <row r="3" spans="2:14" x14ac:dyDescent="0.2">
      <c r="B3" s="97" t="s">
        <v>81</v>
      </c>
      <c r="C3" s="98"/>
      <c r="D3" s="99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2:14" x14ac:dyDescent="0.2">
      <c r="B4" s="227" t="s">
        <v>129</v>
      </c>
      <c r="C4" s="228"/>
      <c r="D4" s="74" t="s">
        <v>121</v>
      </c>
      <c r="E4" s="75">
        <v>43141</v>
      </c>
      <c r="F4" s="75">
        <v>46027</v>
      </c>
      <c r="G4" s="75">
        <v>43622</v>
      </c>
      <c r="H4" s="75">
        <v>45778</v>
      </c>
      <c r="I4" s="75">
        <v>47009</v>
      </c>
      <c r="J4" s="75">
        <v>42594</v>
      </c>
      <c r="K4" s="75">
        <v>36031</v>
      </c>
      <c r="L4" s="75">
        <v>34065</v>
      </c>
      <c r="M4" s="75">
        <v>36663</v>
      </c>
      <c r="N4" s="75">
        <v>41308</v>
      </c>
    </row>
    <row r="5" spans="2:14" x14ac:dyDescent="0.2">
      <c r="B5" s="229"/>
      <c r="C5" s="230"/>
      <c r="D5" s="76" t="s">
        <v>141</v>
      </c>
      <c r="E5" s="75">
        <v>22060</v>
      </c>
      <c r="F5" s="75">
        <v>20355</v>
      </c>
      <c r="G5" s="75">
        <v>20742</v>
      </c>
      <c r="H5" s="75">
        <v>22276</v>
      </c>
      <c r="I5" s="75">
        <v>20965</v>
      </c>
      <c r="J5" s="75">
        <v>19691</v>
      </c>
      <c r="K5" s="75">
        <v>19096</v>
      </c>
      <c r="L5" s="75">
        <v>18153</v>
      </c>
      <c r="M5" s="75">
        <v>19154</v>
      </c>
      <c r="N5" s="75">
        <v>18809</v>
      </c>
    </row>
    <row r="6" spans="2:14" x14ac:dyDescent="0.2">
      <c r="B6" s="229"/>
      <c r="C6" s="230"/>
      <c r="D6" s="76" t="s">
        <v>142</v>
      </c>
      <c r="E6" s="75">
        <v>13523</v>
      </c>
      <c r="F6" s="75">
        <v>13125</v>
      </c>
      <c r="G6" s="75">
        <v>13016</v>
      </c>
      <c r="H6" s="75">
        <v>12876</v>
      </c>
      <c r="I6" s="75">
        <v>12422</v>
      </c>
      <c r="J6" s="75">
        <v>12280</v>
      </c>
      <c r="K6" s="75">
        <v>10965</v>
      </c>
      <c r="L6" s="75">
        <v>10547</v>
      </c>
      <c r="M6" s="75">
        <v>12483</v>
      </c>
      <c r="N6" s="75">
        <v>12534</v>
      </c>
    </row>
    <row r="7" spans="2:14" x14ac:dyDescent="0.2">
      <c r="B7" s="77"/>
      <c r="C7" s="223" t="s">
        <v>183</v>
      </c>
      <c r="D7" s="74" t="s">
        <v>65</v>
      </c>
      <c r="E7" s="78">
        <v>38302</v>
      </c>
      <c r="F7" s="78">
        <v>41523</v>
      </c>
      <c r="G7" s="78">
        <v>39432</v>
      </c>
      <c r="H7" s="78">
        <v>40990</v>
      </c>
      <c r="I7" s="78">
        <v>42571</v>
      </c>
      <c r="J7" s="78">
        <v>38513</v>
      </c>
      <c r="K7" s="78">
        <v>32207</v>
      </c>
      <c r="L7" s="78">
        <v>30468</v>
      </c>
      <c r="M7" s="78">
        <v>33353</v>
      </c>
      <c r="N7" s="78">
        <v>37928</v>
      </c>
    </row>
    <row r="8" spans="2:14" x14ac:dyDescent="0.2">
      <c r="B8" s="77"/>
      <c r="C8" s="224"/>
      <c r="D8" s="76" t="s">
        <v>125</v>
      </c>
      <c r="E8" s="78">
        <v>18534</v>
      </c>
      <c r="F8" s="78">
        <v>17165</v>
      </c>
      <c r="G8" s="78">
        <v>17613</v>
      </c>
      <c r="H8" s="78">
        <v>18582</v>
      </c>
      <c r="I8" s="78">
        <v>17410</v>
      </c>
      <c r="J8" s="78">
        <v>16486</v>
      </c>
      <c r="K8" s="78">
        <v>15902</v>
      </c>
      <c r="L8" s="78">
        <v>15270</v>
      </c>
      <c r="M8" s="78">
        <v>16527</v>
      </c>
      <c r="N8" s="78">
        <v>16084</v>
      </c>
    </row>
    <row r="9" spans="2:14" x14ac:dyDescent="0.2">
      <c r="B9" s="77"/>
      <c r="C9" s="224"/>
      <c r="D9" s="76" t="s">
        <v>126</v>
      </c>
      <c r="E9" s="78">
        <v>10827</v>
      </c>
      <c r="F9" s="78">
        <v>10489</v>
      </c>
      <c r="G9" s="78">
        <v>10502</v>
      </c>
      <c r="H9" s="78">
        <v>10360</v>
      </c>
      <c r="I9" s="78">
        <v>9928</v>
      </c>
      <c r="J9" s="78">
        <v>9959</v>
      </c>
      <c r="K9" s="78">
        <v>8843</v>
      </c>
      <c r="L9" s="78">
        <v>8326</v>
      </c>
      <c r="M9" s="78">
        <v>10400</v>
      </c>
      <c r="N9" s="78">
        <v>10507</v>
      </c>
    </row>
    <row r="10" spans="2:14" x14ac:dyDescent="0.2">
      <c r="B10" s="77"/>
      <c r="C10" s="221" t="s">
        <v>184</v>
      </c>
      <c r="D10" s="74" t="s">
        <v>65</v>
      </c>
      <c r="E10" s="78">
        <v>1714</v>
      </c>
      <c r="F10" s="78">
        <v>1723</v>
      </c>
      <c r="G10" s="78">
        <v>1536</v>
      </c>
      <c r="H10" s="78">
        <v>1513</v>
      </c>
      <c r="I10" s="78">
        <v>1413</v>
      </c>
      <c r="J10" s="78">
        <v>1449</v>
      </c>
      <c r="K10" s="78">
        <v>1397</v>
      </c>
      <c r="L10" s="78">
        <v>1388</v>
      </c>
      <c r="M10" s="78">
        <v>1282</v>
      </c>
      <c r="N10" s="78">
        <v>1432</v>
      </c>
    </row>
    <row r="11" spans="2:14" x14ac:dyDescent="0.2">
      <c r="B11" s="77"/>
      <c r="C11" s="222"/>
      <c r="D11" s="76" t="s">
        <v>125</v>
      </c>
      <c r="E11" s="78">
        <v>1242</v>
      </c>
      <c r="F11" s="78">
        <v>1245</v>
      </c>
      <c r="G11" s="78">
        <v>1165</v>
      </c>
      <c r="H11" s="78">
        <v>1149</v>
      </c>
      <c r="I11" s="78">
        <v>1142</v>
      </c>
      <c r="J11" s="78">
        <v>1177</v>
      </c>
      <c r="K11" s="78">
        <v>1056</v>
      </c>
      <c r="L11" s="78">
        <v>1220</v>
      </c>
      <c r="M11" s="78">
        <v>1079</v>
      </c>
      <c r="N11" s="78">
        <v>1081</v>
      </c>
    </row>
    <row r="12" spans="2:14" x14ac:dyDescent="0.2">
      <c r="B12" s="77"/>
      <c r="C12" s="222"/>
      <c r="D12" s="76" t="s">
        <v>126</v>
      </c>
      <c r="E12" s="78">
        <v>1032</v>
      </c>
      <c r="F12" s="78">
        <v>1132</v>
      </c>
      <c r="G12" s="78">
        <v>1045</v>
      </c>
      <c r="H12" s="78">
        <v>1021</v>
      </c>
      <c r="I12" s="78">
        <v>1084</v>
      </c>
      <c r="J12" s="78">
        <v>1037</v>
      </c>
      <c r="K12" s="78">
        <v>917</v>
      </c>
      <c r="L12" s="78">
        <v>1081</v>
      </c>
      <c r="M12" s="78">
        <v>937</v>
      </c>
      <c r="N12" s="78">
        <v>937</v>
      </c>
    </row>
    <row r="13" spans="2:14" x14ac:dyDescent="0.2">
      <c r="B13" s="77"/>
      <c r="C13" s="221" t="s">
        <v>185</v>
      </c>
      <c r="D13" s="74" t="s">
        <v>65</v>
      </c>
      <c r="E13" s="78">
        <v>3020</v>
      </c>
      <c r="F13" s="78">
        <v>2665</v>
      </c>
      <c r="G13" s="78">
        <v>2550</v>
      </c>
      <c r="H13" s="78">
        <v>3176</v>
      </c>
      <c r="I13" s="78">
        <v>2903</v>
      </c>
      <c r="J13" s="78">
        <v>2526</v>
      </c>
      <c r="K13" s="78">
        <v>2323</v>
      </c>
      <c r="L13" s="78">
        <v>2090</v>
      </c>
      <c r="M13" s="78">
        <v>1893</v>
      </c>
      <c r="N13" s="78">
        <v>1790</v>
      </c>
    </row>
    <row r="14" spans="2:14" x14ac:dyDescent="0.2">
      <c r="B14" s="77"/>
      <c r="C14" s="222"/>
      <c r="D14" s="76" t="s">
        <v>125</v>
      </c>
      <c r="E14" s="78">
        <v>2189</v>
      </c>
      <c r="F14" s="78">
        <v>1853</v>
      </c>
      <c r="G14" s="78">
        <v>1866</v>
      </c>
      <c r="H14" s="78">
        <v>2467</v>
      </c>
      <c r="I14" s="78">
        <v>2296</v>
      </c>
      <c r="J14" s="78">
        <v>1927</v>
      </c>
      <c r="K14" s="78">
        <v>2049</v>
      </c>
      <c r="L14" s="78">
        <v>1558</v>
      </c>
      <c r="M14" s="78">
        <v>1428</v>
      </c>
      <c r="N14" s="78">
        <v>1516</v>
      </c>
    </row>
    <row r="15" spans="2:14" x14ac:dyDescent="0.2">
      <c r="B15" s="77"/>
      <c r="C15" s="222"/>
      <c r="D15" s="76" t="s">
        <v>126</v>
      </c>
      <c r="E15" s="78">
        <v>1562</v>
      </c>
      <c r="F15" s="78">
        <v>1397</v>
      </c>
      <c r="G15" s="78">
        <v>1350</v>
      </c>
      <c r="H15" s="78">
        <v>1379</v>
      </c>
      <c r="I15" s="78">
        <v>1262</v>
      </c>
      <c r="J15" s="78">
        <v>1157</v>
      </c>
      <c r="K15" s="78">
        <v>1088</v>
      </c>
      <c r="L15" s="78">
        <v>1023</v>
      </c>
      <c r="M15" s="78">
        <v>991</v>
      </c>
      <c r="N15" s="78">
        <v>929</v>
      </c>
    </row>
    <row r="16" spans="2:14" x14ac:dyDescent="0.2">
      <c r="B16" s="77"/>
      <c r="C16" s="221" t="s">
        <v>186</v>
      </c>
      <c r="D16" s="74" t="s">
        <v>65</v>
      </c>
      <c r="E16" s="78">
        <v>63</v>
      </c>
      <c r="F16" s="78">
        <v>63</v>
      </c>
      <c r="G16" s="78">
        <v>70</v>
      </c>
      <c r="H16" s="78">
        <v>49</v>
      </c>
      <c r="I16" s="78">
        <v>58</v>
      </c>
      <c r="J16" s="78">
        <v>46</v>
      </c>
      <c r="K16" s="78">
        <v>49</v>
      </c>
      <c r="L16" s="78">
        <v>57</v>
      </c>
      <c r="M16" s="78">
        <v>72</v>
      </c>
      <c r="N16" s="78">
        <v>77</v>
      </c>
    </row>
    <row r="17" spans="2:14" x14ac:dyDescent="0.2">
      <c r="B17" s="77"/>
      <c r="C17" s="222"/>
      <c r="D17" s="76" t="s">
        <v>125</v>
      </c>
      <c r="E17" s="78">
        <v>58</v>
      </c>
      <c r="F17" s="78">
        <v>56</v>
      </c>
      <c r="G17" s="78">
        <v>65</v>
      </c>
      <c r="H17" s="78">
        <v>46</v>
      </c>
      <c r="I17" s="78">
        <v>62</v>
      </c>
      <c r="J17" s="78">
        <v>41</v>
      </c>
      <c r="K17" s="78">
        <v>44</v>
      </c>
      <c r="L17" s="78">
        <v>47</v>
      </c>
      <c r="M17" s="78">
        <v>69</v>
      </c>
      <c r="N17" s="78">
        <v>68</v>
      </c>
    </row>
    <row r="18" spans="2:14" x14ac:dyDescent="0.2">
      <c r="B18" s="77"/>
      <c r="C18" s="222"/>
      <c r="D18" s="76" t="s">
        <v>126</v>
      </c>
      <c r="E18" s="78">
        <v>59</v>
      </c>
      <c r="F18" s="78">
        <v>64</v>
      </c>
      <c r="G18" s="78">
        <v>74</v>
      </c>
      <c r="H18" s="78">
        <v>74</v>
      </c>
      <c r="I18" s="78">
        <v>68</v>
      </c>
      <c r="J18" s="78">
        <v>64</v>
      </c>
      <c r="K18" s="78">
        <v>66</v>
      </c>
      <c r="L18" s="78">
        <v>54</v>
      </c>
      <c r="M18" s="78">
        <v>95</v>
      </c>
      <c r="N18" s="78">
        <v>95</v>
      </c>
    </row>
    <row r="19" spans="2:14" x14ac:dyDescent="0.2">
      <c r="B19" s="77"/>
      <c r="C19" s="223" t="s">
        <v>187</v>
      </c>
      <c r="D19" s="74" t="s">
        <v>65</v>
      </c>
      <c r="E19" s="78">
        <v>1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1</v>
      </c>
    </row>
    <row r="20" spans="2:14" x14ac:dyDescent="0.2">
      <c r="B20" s="77"/>
      <c r="C20" s="224"/>
      <c r="D20" s="76" t="s">
        <v>125</v>
      </c>
      <c r="E20" s="78">
        <v>1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1</v>
      </c>
    </row>
    <row r="21" spans="2:14" x14ac:dyDescent="0.2">
      <c r="B21" s="77"/>
      <c r="C21" s="225"/>
      <c r="D21" s="76" t="s">
        <v>126</v>
      </c>
      <c r="E21" s="78">
        <v>2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2</v>
      </c>
    </row>
    <row r="22" spans="2:14" x14ac:dyDescent="0.2">
      <c r="B22" s="101"/>
      <c r="C22" s="223" t="s">
        <v>188</v>
      </c>
      <c r="D22" s="74" t="s">
        <v>65</v>
      </c>
      <c r="E22" s="78">
        <v>41</v>
      </c>
      <c r="F22" s="78">
        <v>53</v>
      </c>
      <c r="G22" s="78">
        <v>34</v>
      </c>
      <c r="H22" s="78">
        <v>50</v>
      </c>
      <c r="I22" s="78">
        <v>64</v>
      </c>
      <c r="J22" s="78">
        <v>60</v>
      </c>
      <c r="K22" s="78">
        <v>55</v>
      </c>
      <c r="L22" s="78">
        <v>62</v>
      </c>
      <c r="M22" s="78">
        <v>63</v>
      </c>
      <c r="N22" s="78">
        <v>80</v>
      </c>
    </row>
    <row r="23" spans="2:14" x14ac:dyDescent="0.2">
      <c r="B23" s="101"/>
      <c r="C23" s="224"/>
      <c r="D23" s="76" t="s">
        <v>125</v>
      </c>
      <c r="E23" s="78">
        <v>36</v>
      </c>
      <c r="F23" s="78">
        <v>36</v>
      </c>
      <c r="G23" s="78">
        <v>33</v>
      </c>
      <c r="H23" s="78">
        <v>32</v>
      </c>
      <c r="I23" s="78">
        <v>55</v>
      </c>
      <c r="J23" s="78">
        <v>60</v>
      </c>
      <c r="K23" s="78">
        <v>45</v>
      </c>
      <c r="L23" s="78">
        <v>58</v>
      </c>
      <c r="M23" s="78">
        <v>51</v>
      </c>
      <c r="N23" s="78">
        <v>59</v>
      </c>
    </row>
    <row r="24" spans="2:14" x14ac:dyDescent="0.2">
      <c r="B24" s="102"/>
      <c r="C24" s="225"/>
      <c r="D24" s="76" t="s">
        <v>126</v>
      </c>
      <c r="E24" s="78">
        <v>41</v>
      </c>
      <c r="F24" s="78">
        <v>43</v>
      </c>
      <c r="G24" s="78">
        <v>45</v>
      </c>
      <c r="H24" s="78">
        <v>42</v>
      </c>
      <c r="I24" s="78">
        <v>80</v>
      </c>
      <c r="J24" s="78">
        <v>63</v>
      </c>
      <c r="K24" s="78">
        <v>51</v>
      </c>
      <c r="L24" s="78">
        <v>63</v>
      </c>
      <c r="M24" s="78">
        <v>60</v>
      </c>
      <c r="N24" s="78">
        <v>64</v>
      </c>
    </row>
  </sheetData>
  <mergeCells count="17">
    <mergeCell ref="C7:C9"/>
    <mergeCell ref="E2:E3"/>
    <mergeCell ref="F2:F3"/>
    <mergeCell ref="G2:G3"/>
    <mergeCell ref="H2:H3"/>
    <mergeCell ref="K2:K3"/>
    <mergeCell ref="L2:L3"/>
    <mergeCell ref="M2:M3"/>
    <mergeCell ref="N2:N3"/>
    <mergeCell ref="B4:C6"/>
    <mergeCell ref="I2:I3"/>
    <mergeCell ref="J2:J3"/>
    <mergeCell ref="C10:C12"/>
    <mergeCell ref="C13:C15"/>
    <mergeCell ref="C16:C18"/>
    <mergeCell ref="C19:C21"/>
    <mergeCell ref="C22:C24"/>
  </mergeCells>
  <phoneticPr fontId="2"/>
  <pageMargins left="0.7" right="0.7" top="0.75" bottom="0.75" header="0.3" footer="0.3"/>
  <pageSetup paperSize="9" scale="8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6D0F7-4C53-430B-B12E-AD91BE51E10B}">
  <sheetPr>
    <pageSetUpPr fitToPage="1"/>
  </sheetPr>
  <dimension ref="B1:N18"/>
  <sheetViews>
    <sheetView showGridLines="0" zoomScale="95" zoomScaleNormal="95" workbookViewId="0">
      <selection activeCell="AH44" sqref="AH44"/>
    </sheetView>
  </sheetViews>
  <sheetFormatPr defaultRowHeight="13.2" x14ac:dyDescent="0.2"/>
  <cols>
    <col min="1" max="2" width="2.21875" customWidth="1"/>
    <col min="3" max="3" width="11.44140625" customWidth="1"/>
    <col min="5" max="14" width="7.6640625" customWidth="1"/>
  </cols>
  <sheetData>
    <row r="1" spans="2:14" x14ac:dyDescent="0.2">
      <c r="B1" t="s">
        <v>189</v>
      </c>
    </row>
    <row r="2" spans="2:14" ht="13.5" customHeight="1" x14ac:dyDescent="0.2">
      <c r="B2" s="107"/>
      <c r="C2" s="108"/>
      <c r="D2" s="109" t="s">
        <v>80</v>
      </c>
      <c r="E2" s="235" t="s">
        <v>137</v>
      </c>
      <c r="F2" s="235" t="s">
        <v>138</v>
      </c>
      <c r="G2" s="235" t="s">
        <v>113</v>
      </c>
      <c r="H2" s="235" t="s">
        <v>114</v>
      </c>
      <c r="I2" s="235" t="s">
        <v>139</v>
      </c>
      <c r="J2" s="235" t="s">
        <v>82</v>
      </c>
      <c r="K2" s="235" t="s">
        <v>140</v>
      </c>
      <c r="L2" s="235" t="s">
        <v>84</v>
      </c>
      <c r="M2" s="221" t="s">
        <v>94</v>
      </c>
      <c r="N2" s="221" t="s">
        <v>95</v>
      </c>
    </row>
    <row r="3" spans="2:14" x14ac:dyDescent="0.2">
      <c r="B3" s="110" t="s">
        <v>81</v>
      </c>
      <c r="C3" s="111"/>
      <c r="D3" s="112"/>
      <c r="E3" s="236"/>
      <c r="F3" s="236"/>
      <c r="G3" s="236"/>
      <c r="H3" s="236"/>
      <c r="I3" s="236"/>
      <c r="J3" s="236"/>
      <c r="K3" s="236"/>
      <c r="L3" s="236"/>
      <c r="M3" s="226"/>
      <c r="N3" s="226"/>
    </row>
    <row r="4" spans="2:14" x14ac:dyDescent="0.2">
      <c r="B4" s="237" t="s">
        <v>130</v>
      </c>
      <c r="C4" s="238"/>
      <c r="D4" s="86" t="s">
        <v>121</v>
      </c>
      <c r="E4" s="103">
        <v>12041</v>
      </c>
      <c r="F4" s="103">
        <v>11915</v>
      </c>
      <c r="G4" s="103">
        <v>11032</v>
      </c>
      <c r="H4" s="103">
        <v>10385</v>
      </c>
      <c r="I4" s="103">
        <v>9699</v>
      </c>
      <c r="J4" s="103">
        <v>9112</v>
      </c>
      <c r="K4" s="103">
        <v>8710</v>
      </c>
      <c r="L4" s="103">
        <v>7723</v>
      </c>
      <c r="M4" s="75">
        <v>7880</v>
      </c>
      <c r="N4" s="75">
        <v>8133</v>
      </c>
    </row>
    <row r="5" spans="2:14" x14ac:dyDescent="0.2">
      <c r="B5" s="239"/>
      <c r="C5" s="240"/>
      <c r="D5" s="89" t="s">
        <v>141</v>
      </c>
      <c r="E5" s="103">
        <v>7023</v>
      </c>
      <c r="F5" s="103">
        <v>7412</v>
      </c>
      <c r="G5" s="103">
        <v>7125</v>
      </c>
      <c r="H5" s="103">
        <v>7311</v>
      </c>
      <c r="I5" s="103">
        <v>7048</v>
      </c>
      <c r="J5" s="103">
        <v>7091</v>
      </c>
      <c r="K5" s="103">
        <v>6904</v>
      </c>
      <c r="L5" s="103">
        <v>6549</v>
      </c>
      <c r="M5" s="75">
        <v>6738</v>
      </c>
      <c r="N5" s="75">
        <v>6648</v>
      </c>
    </row>
    <row r="6" spans="2:14" x14ac:dyDescent="0.2">
      <c r="B6" s="239"/>
      <c r="C6" s="240"/>
      <c r="D6" s="89" t="s">
        <v>142</v>
      </c>
      <c r="E6" s="103">
        <v>5770</v>
      </c>
      <c r="F6" s="103">
        <v>5678</v>
      </c>
      <c r="G6" s="103">
        <v>5815</v>
      </c>
      <c r="H6" s="103">
        <v>5817</v>
      </c>
      <c r="I6" s="103">
        <v>5477</v>
      </c>
      <c r="J6" s="103">
        <v>5643</v>
      </c>
      <c r="K6" s="103">
        <v>5406</v>
      </c>
      <c r="L6" s="103">
        <v>5202</v>
      </c>
      <c r="M6" s="75">
        <v>5422</v>
      </c>
      <c r="N6" s="75">
        <v>5432</v>
      </c>
    </row>
    <row r="7" spans="2:14" x14ac:dyDescent="0.2">
      <c r="B7" s="90"/>
      <c r="C7" s="231" t="s">
        <v>190</v>
      </c>
      <c r="D7" s="86" t="s">
        <v>65</v>
      </c>
      <c r="E7" s="104">
        <v>123</v>
      </c>
      <c r="F7" s="104">
        <v>221</v>
      </c>
      <c r="G7" s="104">
        <v>270</v>
      </c>
      <c r="H7" s="104">
        <v>365</v>
      </c>
      <c r="I7" s="104">
        <v>198</v>
      </c>
      <c r="J7" s="104">
        <v>124</v>
      </c>
      <c r="K7" s="104">
        <v>267</v>
      </c>
      <c r="L7" s="104">
        <v>118</v>
      </c>
      <c r="M7" s="78">
        <v>116</v>
      </c>
      <c r="N7" s="78">
        <v>164</v>
      </c>
    </row>
    <row r="8" spans="2:14" x14ac:dyDescent="0.2">
      <c r="B8" s="90"/>
      <c r="C8" s="233"/>
      <c r="D8" s="89" t="s">
        <v>125</v>
      </c>
      <c r="E8" s="104">
        <v>125</v>
      </c>
      <c r="F8" s="104">
        <v>209</v>
      </c>
      <c r="G8" s="104">
        <v>225</v>
      </c>
      <c r="H8" s="104">
        <v>361</v>
      </c>
      <c r="I8" s="104">
        <v>171</v>
      </c>
      <c r="J8" s="104">
        <v>165</v>
      </c>
      <c r="K8" s="104">
        <v>255</v>
      </c>
      <c r="L8" s="104">
        <v>112</v>
      </c>
      <c r="M8" s="78">
        <v>107</v>
      </c>
      <c r="N8" s="78">
        <v>150</v>
      </c>
    </row>
    <row r="9" spans="2:14" x14ac:dyDescent="0.2">
      <c r="B9" s="90"/>
      <c r="C9" s="233"/>
      <c r="D9" s="89" t="s">
        <v>126</v>
      </c>
      <c r="E9" s="104">
        <v>725</v>
      </c>
      <c r="F9" s="104">
        <v>735</v>
      </c>
      <c r="G9" s="104">
        <v>923</v>
      </c>
      <c r="H9" s="104">
        <v>725</v>
      </c>
      <c r="I9" s="104">
        <v>637</v>
      </c>
      <c r="J9" s="104">
        <v>602</v>
      </c>
      <c r="K9" s="104">
        <v>452</v>
      </c>
      <c r="L9" s="104">
        <v>495</v>
      </c>
      <c r="M9" s="78">
        <v>504</v>
      </c>
      <c r="N9" s="78">
        <v>542</v>
      </c>
    </row>
    <row r="10" spans="2:14" x14ac:dyDescent="0.2">
      <c r="B10" s="90"/>
      <c r="C10" s="231" t="s">
        <v>191</v>
      </c>
      <c r="D10" s="86" t="s">
        <v>65</v>
      </c>
      <c r="E10" s="104">
        <v>7654</v>
      </c>
      <c r="F10" s="104">
        <v>7400</v>
      </c>
      <c r="G10" s="104">
        <v>6755</v>
      </c>
      <c r="H10" s="104">
        <v>6188</v>
      </c>
      <c r="I10" s="104">
        <v>5809</v>
      </c>
      <c r="J10" s="104">
        <v>5340</v>
      </c>
      <c r="K10" s="104">
        <v>4900</v>
      </c>
      <c r="L10" s="104">
        <v>4154</v>
      </c>
      <c r="M10" s="78">
        <v>4283</v>
      </c>
      <c r="N10" s="78">
        <v>4708</v>
      </c>
    </row>
    <row r="11" spans="2:14" x14ac:dyDescent="0.2">
      <c r="B11" s="90"/>
      <c r="C11" s="233"/>
      <c r="D11" s="89" t="s">
        <v>125</v>
      </c>
      <c r="E11" s="104">
        <v>3967</v>
      </c>
      <c r="F11" s="104">
        <v>4300</v>
      </c>
      <c r="G11" s="104">
        <v>4129</v>
      </c>
      <c r="H11" s="104">
        <v>4207</v>
      </c>
      <c r="I11" s="104">
        <v>4320</v>
      </c>
      <c r="J11" s="104">
        <v>4288</v>
      </c>
      <c r="K11" s="104">
        <v>3999</v>
      </c>
      <c r="L11" s="104">
        <v>3766</v>
      </c>
      <c r="M11" s="78">
        <v>3868</v>
      </c>
      <c r="N11" s="78">
        <v>4062</v>
      </c>
    </row>
    <row r="12" spans="2:14" x14ac:dyDescent="0.2">
      <c r="B12" s="90"/>
      <c r="C12" s="233"/>
      <c r="D12" s="89" t="s">
        <v>126</v>
      </c>
      <c r="E12" s="104">
        <v>2487</v>
      </c>
      <c r="F12" s="104">
        <v>2602</v>
      </c>
      <c r="G12" s="104">
        <v>2644</v>
      </c>
      <c r="H12" s="104">
        <v>2799</v>
      </c>
      <c r="I12" s="104">
        <v>2837</v>
      </c>
      <c r="J12" s="104">
        <v>2923</v>
      </c>
      <c r="K12" s="104">
        <v>2926</v>
      </c>
      <c r="L12" s="104">
        <v>2760</v>
      </c>
      <c r="M12" s="78">
        <v>2903</v>
      </c>
      <c r="N12" s="78">
        <v>3067</v>
      </c>
    </row>
    <row r="13" spans="2:14" x14ac:dyDescent="0.2">
      <c r="B13" s="90"/>
      <c r="C13" s="231" t="s">
        <v>192</v>
      </c>
      <c r="D13" s="86" t="s">
        <v>65</v>
      </c>
      <c r="E13" s="104">
        <v>3175</v>
      </c>
      <c r="F13" s="104">
        <v>3143</v>
      </c>
      <c r="G13" s="104">
        <v>2912</v>
      </c>
      <c r="H13" s="104">
        <v>2824</v>
      </c>
      <c r="I13" s="104">
        <v>2721</v>
      </c>
      <c r="J13" s="104">
        <v>2647</v>
      </c>
      <c r="K13" s="104">
        <v>2569</v>
      </c>
      <c r="L13" s="104">
        <v>2463</v>
      </c>
      <c r="M13" s="78">
        <v>2431</v>
      </c>
      <c r="N13" s="78">
        <v>2387</v>
      </c>
    </row>
    <row r="14" spans="2:14" x14ac:dyDescent="0.2">
      <c r="B14" s="90"/>
      <c r="C14" s="233"/>
      <c r="D14" s="89" t="s">
        <v>125</v>
      </c>
      <c r="E14" s="104">
        <v>1921</v>
      </c>
      <c r="F14" s="104">
        <v>1870</v>
      </c>
      <c r="G14" s="104">
        <v>1773</v>
      </c>
      <c r="H14" s="104">
        <v>1825</v>
      </c>
      <c r="I14" s="104">
        <v>1723</v>
      </c>
      <c r="J14" s="104">
        <v>1747</v>
      </c>
      <c r="K14" s="104">
        <v>1770</v>
      </c>
      <c r="L14" s="104">
        <v>1784</v>
      </c>
      <c r="M14" s="78">
        <v>1846</v>
      </c>
      <c r="N14" s="78">
        <v>1587</v>
      </c>
    </row>
    <row r="15" spans="2:14" x14ac:dyDescent="0.2">
      <c r="B15" s="90"/>
      <c r="C15" s="233"/>
      <c r="D15" s="89" t="s">
        <v>126</v>
      </c>
      <c r="E15" s="104">
        <v>1662</v>
      </c>
      <c r="F15" s="104">
        <v>1554</v>
      </c>
      <c r="G15" s="104">
        <v>1491</v>
      </c>
      <c r="H15" s="104">
        <v>1589</v>
      </c>
      <c r="I15" s="104">
        <v>1440</v>
      </c>
      <c r="J15" s="104">
        <v>1504</v>
      </c>
      <c r="K15" s="104">
        <v>1464</v>
      </c>
      <c r="L15" s="104">
        <v>1379</v>
      </c>
      <c r="M15" s="78">
        <v>1452</v>
      </c>
      <c r="N15" s="78">
        <v>1319</v>
      </c>
    </row>
    <row r="16" spans="2:14" x14ac:dyDescent="0.2">
      <c r="B16" s="90"/>
      <c r="C16" s="231" t="s">
        <v>193</v>
      </c>
      <c r="D16" s="86" t="s">
        <v>65</v>
      </c>
      <c r="E16" s="104">
        <v>1089</v>
      </c>
      <c r="F16" s="104">
        <v>1151</v>
      </c>
      <c r="G16" s="104">
        <v>1095</v>
      </c>
      <c r="H16" s="104">
        <v>1008</v>
      </c>
      <c r="I16" s="104">
        <v>971</v>
      </c>
      <c r="J16" s="104">
        <v>1001</v>
      </c>
      <c r="K16" s="104">
        <v>974</v>
      </c>
      <c r="L16" s="104">
        <v>988</v>
      </c>
      <c r="M16" s="78">
        <v>1050</v>
      </c>
      <c r="N16" s="78">
        <v>874</v>
      </c>
    </row>
    <row r="17" spans="2:14" x14ac:dyDescent="0.2">
      <c r="B17" s="90"/>
      <c r="C17" s="233"/>
      <c r="D17" s="89" t="s">
        <v>125</v>
      </c>
      <c r="E17" s="104">
        <v>1010</v>
      </c>
      <c r="F17" s="104">
        <v>1033</v>
      </c>
      <c r="G17" s="104">
        <v>998</v>
      </c>
      <c r="H17" s="104">
        <v>918</v>
      </c>
      <c r="I17" s="104">
        <v>834</v>
      </c>
      <c r="J17" s="104">
        <v>891</v>
      </c>
      <c r="K17" s="104">
        <v>880</v>
      </c>
      <c r="L17" s="104">
        <v>887</v>
      </c>
      <c r="M17" s="78">
        <v>917</v>
      </c>
      <c r="N17" s="78">
        <v>849</v>
      </c>
    </row>
    <row r="18" spans="2:14" x14ac:dyDescent="0.2">
      <c r="B18" s="93"/>
      <c r="C18" s="234"/>
      <c r="D18" s="89" t="s">
        <v>126</v>
      </c>
      <c r="E18" s="104">
        <v>896</v>
      </c>
      <c r="F18" s="104">
        <v>787</v>
      </c>
      <c r="G18" s="104">
        <v>757</v>
      </c>
      <c r="H18" s="104">
        <v>704</v>
      </c>
      <c r="I18" s="104">
        <v>563</v>
      </c>
      <c r="J18" s="104">
        <v>614</v>
      </c>
      <c r="K18" s="104">
        <v>564</v>
      </c>
      <c r="L18" s="104">
        <v>568</v>
      </c>
      <c r="M18" s="78">
        <v>563</v>
      </c>
      <c r="N18" s="78">
        <v>504</v>
      </c>
    </row>
  </sheetData>
  <mergeCells count="15"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C16:C18"/>
    <mergeCell ref="K2:K3"/>
    <mergeCell ref="L2:L3"/>
  </mergeCells>
  <phoneticPr fontId="2"/>
  <pageMargins left="0.7" right="0.7" top="0.75" bottom="0.75" header="0.3" footer="0.3"/>
  <pageSetup paperSize="9" scale="8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86BD8-B6B2-41A5-9DAE-C99B83AB0585}">
  <sheetPr>
    <pageSetUpPr fitToPage="1"/>
  </sheetPr>
  <dimension ref="B1:N27"/>
  <sheetViews>
    <sheetView showGridLines="0" zoomScale="115" zoomScaleNormal="115" workbookViewId="0">
      <pane xSplit="4" ySplit="3" topLeftCell="E4" activePane="bottomRight" state="frozen"/>
      <selection activeCell="AH44" sqref="AH44"/>
      <selection pane="topRight" activeCell="AH44" sqref="AH44"/>
      <selection pane="bottomLeft" activeCell="AH44" sqref="AH44"/>
      <selection pane="bottomRight" activeCell="AH44" sqref="AH44"/>
    </sheetView>
  </sheetViews>
  <sheetFormatPr defaultColWidth="9" defaultRowHeight="13.2" x14ac:dyDescent="0.2"/>
  <cols>
    <col min="1" max="2" width="2.21875" style="67" customWidth="1"/>
    <col min="3" max="3" width="11.6640625" style="67" customWidth="1"/>
    <col min="4" max="4" width="9" style="67"/>
    <col min="5" max="13" width="7.6640625" style="67" customWidth="1"/>
    <col min="14" max="14" width="7.77734375" style="67" customWidth="1"/>
    <col min="15" max="16384" width="9" style="67"/>
  </cols>
  <sheetData>
    <row r="1" spans="2:14" x14ac:dyDescent="0.2">
      <c r="B1" s="67" t="s">
        <v>194</v>
      </c>
    </row>
    <row r="2" spans="2:14" ht="13.5" customHeight="1" x14ac:dyDescent="0.2">
      <c r="B2" s="94"/>
      <c r="C2" s="95"/>
      <c r="D2" s="96" t="s">
        <v>80</v>
      </c>
      <c r="E2" s="221" t="s">
        <v>137</v>
      </c>
      <c r="F2" s="221" t="s">
        <v>138</v>
      </c>
      <c r="G2" s="221" t="s">
        <v>113</v>
      </c>
      <c r="H2" s="221" t="s">
        <v>114</v>
      </c>
      <c r="I2" s="221" t="s">
        <v>139</v>
      </c>
      <c r="J2" s="221" t="s">
        <v>82</v>
      </c>
      <c r="K2" s="221" t="s">
        <v>140</v>
      </c>
      <c r="L2" s="221" t="s">
        <v>84</v>
      </c>
      <c r="M2" s="221" t="s">
        <v>94</v>
      </c>
      <c r="N2" s="221" t="s">
        <v>95</v>
      </c>
    </row>
    <row r="3" spans="2:14" x14ac:dyDescent="0.2">
      <c r="B3" s="97" t="s">
        <v>81</v>
      </c>
      <c r="C3" s="98"/>
      <c r="D3" s="99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2:14" x14ac:dyDescent="0.2">
      <c r="B4" s="227" t="s">
        <v>195</v>
      </c>
      <c r="C4" s="228"/>
      <c r="D4" s="74" t="s">
        <v>121</v>
      </c>
      <c r="E4" s="75">
        <v>204474</v>
      </c>
      <c r="F4" s="75">
        <v>184695</v>
      </c>
      <c r="G4" s="75">
        <v>167088</v>
      </c>
      <c r="H4" s="75">
        <v>149636</v>
      </c>
      <c r="I4" s="75">
        <v>137897</v>
      </c>
      <c r="J4" s="75">
        <v>119452</v>
      </c>
      <c r="K4" s="75">
        <v>109794</v>
      </c>
      <c r="L4" s="75">
        <v>98879</v>
      </c>
      <c r="M4" s="75">
        <v>87926</v>
      </c>
      <c r="N4" s="75">
        <v>86841</v>
      </c>
    </row>
    <row r="5" spans="2:14" x14ac:dyDescent="0.2">
      <c r="B5" s="229"/>
      <c r="C5" s="230"/>
      <c r="D5" s="76" t="s">
        <v>141</v>
      </c>
      <c r="E5" s="75">
        <v>56601</v>
      </c>
      <c r="F5" s="75">
        <v>52191</v>
      </c>
      <c r="G5" s="75">
        <v>48871</v>
      </c>
      <c r="H5" s="75">
        <v>44543</v>
      </c>
      <c r="I5" s="75">
        <v>41444</v>
      </c>
      <c r="J5" s="75">
        <v>38397</v>
      </c>
      <c r="K5" s="75">
        <v>35080</v>
      </c>
      <c r="L5" s="75">
        <v>33764</v>
      </c>
      <c r="M5" s="75">
        <v>30279</v>
      </c>
      <c r="N5" s="75">
        <v>29350</v>
      </c>
    </row>
    <row r="6" spans="2:14" x14ac:dyDescent="0.2">
      <c r="B6" s="229"/>
      <c r="C6" s="230"/>
      <c r="D6" s="76" t="s">
        <v>142</v>
      </c>
      <c r="E6" s="75">
        <v>48325</v>
      </c>
      <c r="F6" s="75">
        <v>43624</v>
      </c>
      <c r="G6" s="75">
        <v>39727</v>
      </c>
      <c r="H6" s="75">
        <v>35678</v>
      </c>
      <c r="I6" s="75">
        <v>32546</v>
      </c>
      <c r="J6" s="75">
        <v>29823</v>
      </c>
      <c r="K6" s="75">
        <v>27078</v>
      </c>
      <c r="L6" s="75">
        <v>25970</v>
      </c>
      <c r="M6" s="75">
        <v>22959</v>
      </c>
      <c r="N6" s="75">
        <v>22549</v>
      </c>
    </row>
    <row r="7" spans="2:14" x14ac:dyDescent="0.2">
      <c r="B7" s="77"/>
      <c r="C7" s="223" t="s">
        <v>196</v>
      </c>
      <c r="D7" s="74" t="s">
        <v>65</v>
      </c>
      <c r="E7" s="78">
        <v>33114</v>
      </c>
      <c r="F7" s="78">
        <v>29534</v>
      </c>
      <c r="G7" s="78">
        <v>26500</v>
      </c>
      <c r="H7" s="78">
        <v>22979</v>
      </c>
      <c r="I7" s="78">
        <v>20408</v>
      </c>
      <c r="J7" s="78">
        <v>18522</v>
      </c>
      <c r="K7" s="78">
        <v>15857</v>
      </c>
      <c r="L7" s="78">
        <v>14154</v>
      </c>
      <c r="M7" s="78">
        <v>11746</v>
      </c>
      <c r="N7" s="78">
        <v>12335</v>
      </c>
    </row>
    <row r="8" spans="2:14" x14ac:dyDescent="0.2">
      <c r="B8" s="77"/>
      <c r="C8" s="224"/>
      <c r="D8" s="76" t="s">
        <v>125</v>
      </c>
      <c r="E8" s="78">
        <v>30325</v>
      </c>
      <c r="F8" s="78">
        <v>26422</v>
      </c>
      <c r="G8" s="78">
        <v>23482</v>
      </c>
      <c r="H8" s="78">
        <v>19894</v>
      </c>
      <c r="I8" s="78">
        <v>17533</v>
      </c>
      <c r="J8" s="78">
        <v>15517</v>
      </c>
      <c r="K8" s="78">
        <v>13009</v>
      </c>
      <c r="L8" s="78">
        <v>11558</v>
      </c>
      <c r="M8" s="78">
        <v>9056</v>
      </c>
      <c r="N8" s="78">
        <v>8842</v>
      </c>
    </row>
    <row r="9" spans="2:14" x14ac:dyDescent="0.2">
      <c r="B9" s="77"/>
      <c r="C9" s="224"/>
      <c r="D9" s="76" t="s">
        <v>126</v>
      </c>
      <c r="E9" s="78">
        <v>29556</v>
      </c>
      <c r="F9" s="78">
        <v>25719</v>
      </c>
      <c r="G9" s="78">
        <v>22689</v>
      </c>
      <c r="H9" s="78">
        <v>19075</v>
      </c>
      <c r="I9" s="78">
        <v>16771</v>
      </c>
      <c r="J9" s="78">
        <v>14890</v>
      </c>
      <c r="K9" s="78">
        <v>12359</v>
      </c>
      <c r="L9" s="78">
        <v>10992</v>
      </c>
      <c r="M9" s="78">
        <v>8680</v>
      </c>
      <c r="N9" s="78">
        <v>8372</v>
      </c>
    </row>
    <row r="10" spans="2:14" x14ac:dyDescent="0.2">
      <c r="B10" s="77"/>
      <c r="C10" s="223" t="s">
        <v>197</v>
      </c>
      <c r="D10" s="74" t="s">
        <v>65</v>
      </c>
      <c r="E10" s="78">
        <v>2968</v>
      </c>
      <c r="F10" s="78">
        <v>2834</v>
      </c>
      <c r="G10" s="78">
        <v>2691</v>
      </c>
      <c r="H10" s="78">
        <v>2472</v>
      </c>
      <c r="I10" s="78">
        <v>2416</v>
      </c>
      <c r="J10" s="78">
        <v>2375</v>
      </c>
      <c r="K10" s="78">
        <v>2303</v>
      </c>
      <c r="L10" s="78">
        <v>2118</v>
      </c>
      <c r="M10" s="78">
        <v>2094</v>
      </c>
      <c r="N10" s="78">
        <v>2176</v>
      </c>
    </row>
    <row r="11" spans="2:14" x14ac:dyDescent="0.2">
      <c r="B11" s="77"/>
      <c r="C11" s="222"/>
      <c r="D11" s="76" t="s">
        <v>125</v>
      </c>
      <c r="E11" s="78">
        <v>2870</v>
      </c>
      <c r="F11" s="78">
        <v>2763</v>
      </c>
      <c r="G11" s="78">
        <v>2559</v>
      </c>
      <c r="H11" s="78">
        <v>2408</v>
      </c>
      <c r="I11" s="78">
        <v>2339</v>
      </c>
      <c r="J11" s="78">
        <v>2305</v>
      </c>
      <c r="K11" s="78">
        <v>2261</v>
      </c>
      <c r="L11" s="78">
        <v>2072</v>
      </c>
      <c r="M11" s="78">
        <v>2036</v>
      </c>
      <c r="N11" s="78">
        <v>2116</v>
      </c>
    </row>
    <row r="12" spans="2:14" x14ac:dyDescent="0.2">
      <c r="B12" s="77"/>
      <c r="C12" s="222"/>
      <c r="D12" s="76" t="s">
        <v>126</v>
      </c>
      <c r="E12" s="78">
        <v>2540</v>
      </c>
      <c r="F12" s="78">
        <v>2367</v>
      </c>
      <c r="G12" s="78">
        <v>2152</v>
      </c>
      <c r="H12" s="78">
        <v>1991</v>
      </c>
      <c r="I12" s="78">
        <v>1922</v>
      </c>
      <c r="J12" s="78">
        <v>1913</v>
      </c>
      <c r="K12" s="78">
        <v>1866</v>
      </c>
      <c r="L12" s="78">
        <v>1666</v>
      </c>
      <c r="M12" s="78">
        <v>1597</v>
      </c>
      <c r="N12" s="78">
        <v>1654</v>
      </c>
    </row>
    <row r="13" spans="2:14" x14ac:dyDescent="0.2">
      <c r="B13" s="77"/>
      <c r="C13" s="223" t="s">
        <v>198</v>
      </c>
      <c r="D13" s="74" t="s">
        <v>65</v>
      </c>
      <c r="E13" s="78">
        <v>19722</v>
      </c>
      <c r="F13" s="78">
        <v>17897</v>
      </c>
      <c r="G13" s="78">
        <v>17112</v>
      </c>
      <c r="H13" s="78">
        <v>15982</v>
      </c>
      <c r="I13" s="78">
        <v>14911</v>
      </c>
      <c r="J13" s="78">
        <v>13048</v>
      </c>
      <c r="K13" s="78">
        <v>12853</v>
      </c>
      <c r="L13" s="78">
        <v>11021</v>
      </c>
      <c r="M13" s="78">
        <v>9780</v>
      </c>
      <c r="N13" s="78">
        <v>9514</v>
      </c>
    </row>
    <row r="14" spans="2:14" x14ac:dyDescent="0.2">
      <c r="B14" s="77"/>
      <c r="C14" s="222"/>
      <c r="D14" s="76" t="s">
        <v>125</v>
      </c>
      <c r="E14" s="78">
        <v>7572</v>
      </c>
      <c r="F14" s="78">
        <v>7464</v>
      </c>
      <c r="G14" s="78">
        <v>7279</v>
      </c>
      <c r="H14" s="78">
        <v>7446</v>
      </c>
      <c r="I14" s="78">
        <v>6925</v>
      </c>
      <c r="J14" s="78">
        <v>6489</v>
      </c>
      <c r="K14" s="78">
        <v>6332</v>
      </c>
      <c r="L14" s="78">
        <v>6357</v>
      </c>
      <c r="M14" s="78">
        <v>5678</v>
      </c>
      <c r="N14" s="78">
        <v>5232</v>
      </c>
    </row>
    <row r="15" spans="2:14" x14ac:dyDescent="0.2">
      <c r="B15" s="77"/>
      <c r="C15" s="222"/>
      <c r="D15" s="76" t="s">
        <v>126</v>
      </c>
      <c r="E15" s="78">
        <v>5157</v>
      </c>
      <c r="F15" s="78">
        <v>4986</v>
      </c>
      <c r="G15" s="78">
        <v>4405</v>
      </c>
      <c r="H15" s="78">
        <v>4443</v>
      </c>
      <c r="I15" s="78">
        <v>3891</v>
      </c>
      <c r="J15" s="78">
        <v>3549</v>
      </c>
      <c r="K15" s="78">
        <v>3456</v>
      </c>
      <c r="L15" s="78">
        <v>3682</v>
      </c>
      <c r="M15" s="78">
        <v>3425</v>
      </c>
      <c r="N15" s="78">
        <v>3325</v>
      </c>
    </row>
    <row r="16" spans="2:14" x14ac:dyDescent="0.2">
      <c r="B16" s="77"/>
      <c r="C16" s="223" t="s">
        <v>199</v>
      </c>
      <c r="D16" s="74" t="s">
        <v>65</v>
      </c>
      <c r="E16" s="78">
        <v>304</v>
      </c>
      <c r="F16" s="78">
        <v>304</v>
      </c>
      <c r="G16" s="78">
        <v>341</v>
      </c>
      <c r="H16" s="78">
        <v>295</v>
      </c>
      <c r="I16" s="78">
        <v>294</v>
      </c>
      <c r="J16" s="78">
        <v>255</v>
      </c>
      <c r="K16" s="78">
        <v>268</v>
      </c>
      <c r="L16" s="78">
        <v>265</v>
      </c>
      <c r="M16" s="78">
        <v>271</v>
      </c>
      <c r="N16" s="78">
        <v>259</v>
      </c>
    </row>
    <row r="17" spans="2:14" x14ac:dyDescent="0.2">
      <c r="B17" s="77"/>
      <c r="C17" s="222"/>
      <c r="D17" s="76" t="s">
        <v>125</v>
      </c>
      <c r="E17" s="78">
        <v>269</v>
      </c>
      <c r="F17" s="78">
        <v>267</v>
      </c>
      <c r="G17" s="78">
        <v>301</v>
      </c>
      <c r="H17" s="78">
        <v>279</v>
      </c>
      <c r="I17" s="78">
        <v>274</v>
      </c>
      <c r="J17" s="78">
        <v>230</v>
      </c>
      <c r="K17" s="78">
        <v>259</v>
      </c>
      <c r="L17" s="78">
        <v>257</v>
      </c>
      <c r="M17" s="78">
        <v>252</v>
      </c>
      <c r="N17" s="78">
        <v>253</v>
      </c>
    </row>
    <row r="18" spans="2:14" x14ac:dyDescent="0.2">
      <c r="B18" s="77"/>
      <c r="C18" s="222"/>
      <c r="D18" s="76" t="s">
        <v>126</v>
      </c>
      <c r="E18" s="78">
        <v>345</v>
      </c>
      <c r="F18" s="78">
        <v>367</v>
      </c>
      <c r="G18" s="78">
        <v>400</v>
      </c>
      <c r="H18" s="78">
        <v>378</v>
      </c>
      <c r="I18" s="78">
        <v>359</v>
      </c>
      <c r="J18" s="78">
        <v>289</v>
      </c>
      <c r="K18" s="78">
        <v>398</v>
      </c>
      <c r="L18" s="78">
        <v>400</v>
      </c>
      <c r="M18" s="78">
        <v>366</v>
      </c>
      <c r="N18" s="78">
        <v>325</v>
      </c>
    </row>
    <row r="19" spans="2:14" x14ac:dyDescent="0.2">
      <c r="B19" s="77"/>
      <c r="C19" s="223" t="s">
        <v>200</v>
      </c>
      <c r="D19" s="74" t="s">
        <v>65</v>
      </c>
      <c r="E19" s="75">
        <v>185</v>
      </c>
      <c r="F19" s="75">
        <v>198</v>
      </c>
      <c r="G19" s="75">
        <v>192</v>
      </c>
      <c r="H19" s="75">
        <v>228</v>
      </c>
      <c r="I19" s="75">
        <v>239</v>
      </c>
      <c r="J19" s="75">
        <v>304</v>
      </c>
      <c r="K19" s="75">
        <v>293</v>
      </c>
      <c r="L19" s="75">
        <v>337</v>
      </c>
      <c r="M19" s="75">
        <v>389</v>
      </c>
      <c r="N19" s="75">
        <v>390</v>
      </c>
    </row>
    <row r="20" spans="2:14" x14ac:dyDescent="0.2">
      <c r="B20" s="77"/>
      <c r="C20" s="222"/>
      <c r="D20" s="76" t="s">
        <v>125</v>
      </c>
      <c r="E20" s="75">
        <v>160</v>
      </c>
      <c r="F20" s="75">
        <v>178</v>
      </c>
      <c r="G20" s="75">
        <v>176</v>
      </c>
      <c r="H20" s="75">
        <v>201</v>
      </c>
      <c r="I20" s="75">
        <v>234</v>
      </c>
      <c r="J20" s="75">
        <v>283</v>
      </c>
      <c r="K20" s="75">
        <v>268</v>
      </c>
      <c r="L20" s="75">
        <v>335</v>
      </c>
      <c r="M20" s="75">
        <v>365</v>
      </c>
      <c r="N20" s="75">
        <v>369</v>
      </c>
    </row>
    <row r="21" spans="2:14" x14ac:dyDescent="0.2">
      <c r="B21" s="77"/>
      <c r="C21" s="222"/>
      <c r="D21" s="76" t="s">
        <v>126</v>
      </c>
      <c r="E21" s="75">
        <v>154</v>
      </c>
      <c r="F21" s="75">
        <v>144</v>
      </c>
      <c r="G21" s="75">
        <v>160</v>
      </c>
      <c r="H21" s="75">
        <v>185</v>
      </c>
      <c r="I21" s="75">
        <v>186</v>
      </c>
      <c r="J21" s="75">
        <v>257</v>
      </c>
      <c r="K21" s="75">
        <v>235</v>
      </c>
      <c r="L21" s="75">
        <v>266</v>
      </c>
      <c r="M21" s="75">
        <v>376</v>
      </c>
      <c r="N21" s="75">
        <v>377</v>
      </c>
    </row>
    <row r="22" spans="2:14" x14ac:dyDescent="0.2">
      <c r="B22" s="77"/>
      <c r="C22" s="223" t="s">
        <v>201</v>
      </c>
      <c r="D22" s="74" t="s">
        <v>65</v>
      </c>
      <c r="E22" s="75">
        <v>2045</v>
      </c>
      <c r="F22" s="75">
        <v>1716</v>
      </c>
      <c r="G22" s="75">
        <v>1590</v>
      </c>
      <c r="H22" s="75">
        <v>1495</v>
      </c>
      <c r="I22" s="75">
        <v>1197</v>
      </c>
      <c r="J22" s="75">
        <v>1021</v>
      </c>
      <c r="K22" s="75">
        <v>889</v>
      </c>
      <c r="L22" s="75">
        <v>875</v>
      </c>
      <c r="M22" s="75">
        <v>733</v>
      </c>
      <c r="N22" s="75">
        <v>722</v>
      </c>
    </row>
    <row r="23" spans="2:14" x14ac:dyDescent="0.2">
      <c r="B23" s="77"/>
      <c r="C23" s="222"/>
      <c r="D23" s="76" t="s">
        <v>125</v>
      </c>
      <c r="E23" s="75">
        <v>1887</v>
      </c>
      <c r="F23" s="75">
        <v>1586</v>
      </c>
      <c r="G23" s="75">
        <v>1479</v>
      </c>
      <c r="H23" s="75">
        <v>1389</v>
      </c>
      <c r="I23" s="75">
        <v>1123</v>
      </c>
      <c r="J23" s="75">
        <v>953</v>
      </c>
      <c r="K23" s="75">
        <v>834</v>
      </c>
      <c r="L23" s="75">
        <v>812</v>
      </c>
      <c r="M23" s="75">
        <v>714</v>
      </c>
      <c r="N23" s="75">
        <v>631</v>
      </c>
    </row>
    <row r="24" spans="2:14" x14ac:dyDescent="0.2">
      <c r="B24" s="77"/>
      <c r="C24" s="222"/>
      <c r="D24" s="76" t="s">
        <v>126</v>
      </c>
      <c r="E24" s="75">
        <v>1745</v>
      </c>
      <c r="F24" s="75">
        <v>1453</v>
      </c>
      <c r="G24" s="75">
        <v>1364</v>
      </c>
      <c r="H24" s="75">
        <v>1228</v>
      </c>
      <c r="I24" s="75">
        <v>999</v>
      </c>
      <c r="J24" s="75">
        <v>864</v>
      </c>
      <c r="K24" s="75">
        <v>745</v>
      </c>
      <c r="L24" s="75">
        <v>709</v>
      </c>
      <c r="M24" s="75">
        <v>607</v>
      </c>
      <c r="N24" s="75">
        <v>534</v>
      </c>
    </row>
    <row r="25" spans="2:14" x14ac:dyDescent="0.2">
      <c r="B25" s="77"/>
      <c r="C25" s="223" t="s">
        <v>202</v>
      </c>
      <c r="D25" s="74" t="s">
        <v>65</v>
      </c>
      <c r="E25" s="78">
        <v>140809</v>
      </c>
      <c r="F25" s="78">
        <v>126818</v>
      </c>
      <c r="G25" s="78">
        <v>112931</v>
      </c>
      <c r="H25" s="78">
        <v>100440</v>
      </c>
      <c r="I25" s="78">
        <v>92707</v>
      </c>
      <c r="J25" s="78">
        <v>78371</v>
      </c>
      <c r="K25" s="78">
        <v>71695</v>
      </c>
      <c r="L25" s="78">
        <v>64089</v>
      </c>
      <c r="M25" s="78">
        <v>56925</v>
      </c>
      <c r="N25" s="78">
        <v>54750</v>
      </c>
    </row>
    <row r="26" spans="2:14" x14ac:dyDescent="0.2">
      <c r="B26" s="77"/>
      <c r="C26" s="224"/>
      <c r="D26" s="76" t="s">
        <v>125</v>
      </c>
      <c r="E26" s="78">
        <v>10711</v>
      </c>
      <c r="F26" s="78">
        <v>10509</v>
      </c>
      <c r="G26" s="78">
        <v>10387</v>
      </c>
      <c r="H26" s="78">
        <v>9543</v>
      </c>
      <c r="I26" s="78">
        <v>9696</v>
      </c>
      <c r="J26" s="78">
        <v>9138</v>
      </c>
      <c r="K26" s="78">
        <v>8582</v>
      </c>
      <c r="L26" s="78">
        <v>8576</v>
      </c>
      <c r="M26" s="78">
        <v>8463</v>
      </c>
      <c r="N26" s="78">
        <v>7879</v>
      </c>
    </row>
    <row r="27" spans="2:14" x14ac:dyDescent="0.2">
      <c r="B27" s="79"/>
      <c r="C27" s="225"/>
      <c r="D27" s="76" t="s">
        <v>126</v>
      </c>
      <c r="E27" s="78">
        <v>6042</v>
      </c>
      <c r="F27" s="78">
        <v>5775</v>
      </c>
      <c r="G27" s="78">
        <v>5588</v>
      </c>
      <c r="H27" s="78">
        <v>5381</v>
      </c>
      <c r="I27" s="78">
        <v>5335</v>
      </c>
      <c r="J27" s="78">
        <v>4993</v>
      </c>
      <c r="K27" s="78">
        <v>4790</v>
      </c>
      <c r="L27" s="78">
        <v>4922</v>
      </c>
      <c r="M27" s="78">
        <v>4563</v>
      </c>
      <c r="N27" s="78">
        <v>4520</v>
      </c>
    </row>
  </sheetData>
  <mergeCells count="18"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9:C21"/>
    <mergeCell ref="C22:C24"/>
    <mergeCell ref="C25:C27"/>
    <mergeCell ref="K2:K3"/>
    <mergeCell ref="L2:L3"/>
    <mergeCell ref="C10:C12"/>
    <mergeCell ref="C13:C15"/>
    <mergeCell ref="C16:C18"/>
  </mergeCells>
  <phoneticPr fontId="2"/>
  <pageMargins left="0.7" right="0.7" top="0.75" bottom="0.75" header="0.3" footer="0.3"/>
  <pageSetup paperSize="9" scale="8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DFBB9-CC7B-4F10-AB28-0C96C43CB47E}">
  <sheetPr>
    <pageSetUpPr fitToPage="1"/>
  </sheetPr>
  <dimension ref="A1:N20"/>
  <sheetViews>
    <sheetView showGridLines="0" view="pageBreakPreview" zoomScale="115" zoomScaleNormal="85" zoomScaleSheetLayoutView="115" workbookViewId="0">
      <pane xSplit="4" ySplit="3" topLeftCell="E4" activePane="bottomRight" state="frozen"/>
      <selection activeCell="AH44" sqref="AH44"/>
      <selection pane="topRight" activeCell="AH44" sqref="AH44"/>
      <selection pane="bottomLeft" activeCell="AH44" sqref="AH44"/>
      <selection pane="bottomRight" activeCell="AH44" sqref="AH44"/>
    </sheetView>
  </sheetViews>
  <sheetFormatPr defaultColWidth="9.109375" defaultRowHeight="12" x14ac:dyDescent="0.15"/>
  <cols>
    <col min="1" max="1" width="2.6640625" style="47" customWidth="1"/>
    <col min="2" max="3" width="1.88671875" style="47" customWidth="1"/>
    <col min="4" max="4" width="17.44140625" style="47" customWidth="1"/>
    <col min="5" max="14" width="8.44140625" style="47" customWidth="1"/>
    <col min="15" max="15" width="15.44140625" style="47" customWidth="1"/>
    <col min="16" max="16384" width="9.109375" style="47"/>
  </cols>
  <sheetData>
    <row r="1" spans="1:14" x14ac:dyDescent="0.15">
      <c r="B1" s="113" t="s">
        <v>203</v>
      </c>
      <c r="C1" s="114"/>
    </row>
    <row r="2" spans="1:14" ht="15" customHeight="1" x14ac:dyDescent="0.15">
      <c r="A2" s="50"/>
      <c r="B2" s="257" t="s">
        <v>204</v>
      </c>
      <c r="C2" s="258"/>
      <c r="D2" s="259"/>
      <c r="E2" s="214" t="s">
        <v>206</v>
      </c>
      <c r="F2" s="214" t="s">
        <v>208</v>
      </c>
      <c r="G2" s="214" t="s">
        <v>210</v>
      </c>
      <c r="H2" s="214" t="s">
        <v>212</v>
      </c>
      <c r="I2" s="214" t="s">
        <v>214</v>
      </c>
      <c r="J2" s="214" t="s">
        <v>216</v>
      </c>
      <c r="K2" s="214" t="s">
        <v>218</v>
      </c>
      <c r="L2" s="214" t="s">
        <v>134</v>
      </c>
      <c r="M2" s="218" t="s">
        <v>221</v>
      </c>
      <c r="N2" s="218" t="s">
        <v>135</v>
      </c>
    </row>
    <row r="3" spans="1:14" ht="15" customHeight="1" x14ac:dyDescent="0.15">
      <c r="A3" s="50"/>
      <c r="B3" s="260"/>
      <c r="C3" s="261"/>
      <c r="D3" s="262"/>
      <c r="E3" s="215"/>
      <c r="F3" s="215"/>
      <c r="G3" s="215"/>
      <c r="H3" s="215"/>
      <c r="I3" s="215"/>
      <c r="J3" s="215"/>
      <c r="K3" s="215"/>
      <c r="L3" s="215"/>
      <c r="M3" s="219"/>
      <c r="N3" s="219"/>
    </row>
    <row r="4" spans="1:14" ht="15" customHeight="1" x14ac:dyDescent="0.2">
      <c r="A4" s="50"/>
      <c r="B4" s="255" t="s">
        <v>223</v>
      </c>
      <c r="C4" s="256"/>
      <c r="D4" s="256"/>
      <c r="E4" s="115">
        <v>33397</v>
      </c>
      <c r="F4" s="115">
        <v>31974</v>
      </c>
      <c r="G4" s="115">
        <v>30100</v>
      </c>
      <c r="H4" s="115">
        <v>28957</v>
      </c>
      <c r="I4" s="115">
        <v>27490</v>
      </c>
      <c r="J4" s="115">
        <v>26651</v>
      </c>
      <c r="K4" s="115">
        <v>25123</v>
      </c>
      <c r="L4" s="115">
        <v>22571</v>
      </c>
      <c r="M4" s="116">
        <v>21602</v>
      </c>
      <c r="N4" s="116">
        <v>23117</v>
      </c>
    </row>
    <row r="5" spans="1:14" ht="15" customHeight="1" x14ac:dyDescent="0.2">
      <c r="A5" s="50"/>
      <c r="B5" s="249"/>
      <c r="C5" s="251" t="s">
        <v>224</v>
      </c>
      <c r="D5" s="252"/>
      <c r="E5" s="117">
        <v>816</v>
      </c>
      <c r="F5" s="117">
        <v>836</v>
      </c>
      <c r="G5" s="117">
        <v>799</v>
      </c>
      <c r="H5" s="117">
        <v>751</v>
      </c>
      <c r="I5" s="117">
        <v>709</v>
      </c>
      <c r="J5" s="117">
        <v>690</v>
      </c>
      <c r="K5" s="117">
        <v>700</v>
      </c>
      <c r="L5" s="117">
        <v>687</v>
      </c>
      <c r="M5" s="118">
        <v>642</v>
      </c>
      <c r="N5" s="118">
        <v>598</v>
      </c>
    </row>
    <row r="6" spans="1:14" ht="15" customHeight="1" x14ac:dyDescent="0.2">
      <c r="A6" s="50"/>
      <c r="B6" s="249"/>
      <c r="C6" s="119"/>
      <c r="D6" s="120" t="s">
        <v>225</v>
      </c>
      <c r="E6" s="121">
        <v>0.64102060535597849</v>
      </c>
      <c r="F6" s="121">
        <v>0.65783779104994367</v>
      </c>
      <c r="G6" s="121">
        <v>0.62866359809591255</v>
      </c>
      <c r="H6" s="121">
        <v>0.59165071336846997</v>
      </c>
      <c r="I6" s="121">
        <v>0.55956308304263414</v>
      </c>
      <c r="J6" s="121">
        <v>0.54570043418773673</v>
      </c>
      <c r="K6" s="121">
        <v>0.55482019862563114</v>
      </c>
      <c r="L6" s="121">
        <v>0.54460704263313942</v>
      </c>
      <c r="M6" s="122">
        <v>0.51154563273892051</v>
      </c>
      <c r="N6" s="122">
        <v>0.47860292764131995</v>
      </c>
    </row>
    <row r="7" spans="1:14" ht="15" customHeight="1" x14ac:dyDescent="0.2">
      <c r="A7" s="50"/>
      <c r="B7" s="249"/>
      <c r="C7" s="253" t="s">
        <v>226</v>
      </c>
      <c r="D7" s="254"/>
      <c r="E7" s="123">
        <v>32581</v>
      </c>
      <c r="F7" s="123">
        <v>31138</v>
      </c>
      <c r="G7" s="123">
        <v>29301</v>
      </c>
      <c r="H7" s="123">
        <v>28206</v>
      </c>
      <c r="I7" s="123">
        <v>26781</v>
      </c>
      <c r="J7" s="123">
        <v>25961</v>
      </c>
      <c r="K7" s="123">
        <v>24423</v>
      </c>
      <c r="L7" s="123">
        <v>21884</v>
      </c>
      <c r="M7" s="124">
        <v>20960</v>
      </c>
      <c r="N7" s="125">
        <v>22519</v>
      </c>
    </row>
    <row r="8" spans="1:14" ht="15" customHeight="1" x14ac:dyDescent="0.2">
      <c r="A8" s="50"/>
      <c r="B8" s="250"/>
      <c r="C8" s="126"/>
      <c r="D8" s="120" t="s">
        <v>225</v>
      </c>
      <c r="E8" s="127">
        <v>25.594475910665608</v>
      </c>
      <c r="F8" s="127">
        <v>24.502097054680799</v>
      </c>
      <c r="G8" s="127">
        <v>23.054408119910303</v>
      </c>
      <c r="H8" s="127">
        <v>22.221171799295693</v>
      </c>
      <c r="I8" s="127">
        <v>21.136331349738764</v>
      </c>
      <c r="J8" s="127">
        <v>20.531781118764979</v>
      </c>
      <c r="K8" s="127">
        <v>19.298328789854214</v>
      </c>
      <c r="L8" s="128">
        <v>17.348152141169756</v>
      </c>
      <c r="M8" s="129">
        <v>16.700929068859459</v>
      </c>
      <c r="N8" s="128">
        <v>18.022841684874386</v>
      </c>
    </row>
    <row r="9" spans="1:14" ht="15" customHeight="1" x14ac:dyDescent="0.15">
      <c r="A9" s="50"/>
      <c r="E9" s="130"/>
      <c r="F9" s="130"/>
      <c r="G9" s="130"/>
      <c r="H9" s="130"/>
      <c r="I9" s="130"/>
      <c r="J9" s="130"/>
      <c r="N9" s="114"/>
    </row>
    <row r="10" spans="1:14" ht="15" customHeight="1" x14ac:dyDescent="0.15">
      <c r="A10" s="50"/>
    </row>
    <row r="11" spans="1:14" ht="15" customHeight="1" x14ac:dyDescent="0.15">
      <c r="A11" s="59"/>
    </row>
    <row r="12" spans="1:14" ht="15" customHeight="1" x14ac:dyDescent="0.15">
      <c r="A12" s="59"/>
    </row>
    <row r="13" spans="1:14" ht="15" customHeight="1" x14ac:dyDescent="0.15">
      <c r="A13" s="50"/>
    </row>
    <row r="14" spans="1:14" ht="15" customHeight="1" x14ac:dyDescent="0.15">
      <c r="A14" s="50"/>
    </row>
    <row r="15" spans="1:14" ht="15" customHeight="1" x14ac:dyDescent="0.15">
      <c r="A15" s="50"/>
    </row>
    <row r="16" spans="1:14" ht="15" customHeight="1" x14ac:dyDescent="0.15">
      <c r="A16" s="50"/>
    </row>
    <row r="17" spans="1:1" ht="15" customHeight="1" x14ac:dyDescent="0.15">
      <c r="A17" s="50"/>
    </row>
    <row r="19" spans="1:1" x14ac:dyDescent="0.15">
      <c r="A19" s="50"/>
    </row>
    <row r="20" spans="1:1" x14ac:dyDescent="0.15">
      <c r="A20" s="50"/>
    </row>
  </sheetData>
  <mergeCells count="15">
    <mergeCell ref="L2:L3"/>
    <mergeCell ref="M2:M3"/>
    <mergeCell ref="N2:N3"/>
    <mergeCell ref="B4:D4"/>
    <mergeCell ref="B2:D3"/>
    <mergeCell ref="E2:E3"/>
    <mergeCell ref="F2:F3"/>
    <mergeCell ref="G2:G3"/>
    <mergeCell ref="H2:H3"/>
    <mergeCell ref="I2:I3"/>
    <mergeCell ref="B5:B8"/>
    <mergeCell ref="C5:D5"/>
    <mergeCell ref="C7:D7"/>
    <mergeCell ref="J2:J3"/>
    <mergeCell ref="K2:K3"/>
  </mergeCells>
  <phoneticPr fontId="2"/>
  <pageMargins left="0.78700000000000003" right="0.78700000000000003" top="0.98399999999999999" bottom="0.98399999999999999" header="0.51200000000000001" footer="0.51200000000000001"/>
  <pageSetup paperSize="9" scale="70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180AD-25CC-42E7-BB96-DDC807C048AA}">
  <sheetPr>
    <pageSetUpPr fitToPage="1"/>
  </sheetPr>
  <dimension ref="A1:L22"/>
  <sheetViews>
    <sheetView showGridLines="0" zoomScaleNormal="100" zoomScaleSheetLayoutView="130" workbookViewId="0">
      <pane xSplit="2" ySplit="3" topLeftCell="C4" activePane="bottomRight" state="frozen"/>
      <selection activeCell="AH44" sqref="AH44"/>
      <selection pane="topRight" activeCell="AH44" sqref="AH44"/>
      <selection pane="bottomLeft" activeCell="AH44" sqref="AH44"/>
      <selection pane="bottomRight" activeCell="AH44" sqref="AH44"/>
    </sheetView>
  </sheetViews>
  <sheetFormatPr defaultColWidth="9.109375" defaultRowHeight="12" x14ac:dyDescent="0.15"/>
  <cols>
    <col min="1" max="1" width="2.109375" style="47" customWidth="1"/>
    <col min="2" max="2" width="14.109375" style="47" customWidth="1"/>
    <col min="3" max="11" width="8" style="47" customWidth="1"/>
    <col min="12" max="16384" width="9.109375" style="47"/>
  </cols>
  <sheetData>
    <row r="1" spans="1:12" x14ac:dyDescent="0.15">
      <c r="A1" s="113" t="s">
        <v>227</v>
      </c>
    </row>
    <row r="2" spans="1:12" ht="15" customHeight="1" x14ac:dyDescent="0.15">
      <c r="A2" s="264" t="s">
        <v>228</v>
      </c>
      <c r="B2" s="265"/>
      <c r="C2" s="218" t="s">
        <v>206</v>
      </c>
      <c r="D2" s="218" t="s">
        <v>208</v>
      </c>
      <c r="E2" s="218" t="s">
        <v>210</v>
      </c>
      <c r="F2" s="218" t="s">
        <v>212</v>
      </c>
      <c r="G2" s="218" t="s">
        <v>214</v>
      </c>
      <c r="H2" s="218" t="s">
        <v>216</v>
      </c>
      <c r="I2" s="218" t="s">
        <v>218</v>
      </c>
      <c r="J2" s="218" t="s">
        <v>134</v>
      </c>
      <c r="K2" s="218" t="s">
        <v>221</v>
      </c>
      <c r="L2" s="218" t="s">
        <v>135</v>
      </c>
    </row>
    <row r="3" spans="1:12" ht="15" customHeight="1" x14ac:dyDescent="0.15">
      <c r="A3" s="266"/>
      <c r="B3" s="267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15" customHeight="1" x14ac:dyDescent="0.2">
      <c r="A4" s="263" t="s">
        <v>229</v>
      </c>
      <c r="B4" s="263"/>
      <c r="C4" s="125">
        <v>22112</v>
      </c>
      <c r="D4" s="125">
        <v>20555</v>
      </c>
      <c r="E4" s="125">
        <v>19279</v>
      </c>
      <c r="F4" s="125">
        <v>18372</v>
      </c>
      <c r="G4" s="125">
        <v>17328</v>
      </c>
      <c r="H4" s="125">
        <v>16552</v>
      </c>
      <c r="I4" s="125">
        <v>15333</v>
      </c>
      <c r="J4" s="125">
        <v>13832</v>
      </c>
      <c r="K4" s="125">
        <v>13162</v>
      </c>
      <c r="L4" s="125">
        <v>14352</v>
      </c>
    </row>
    <row r="5" spans="1:12" ht="15" customHeight="1" x14ac:dyDescent="0.2">
      <c r="A5" s="131"/>
      <c r="B5" s="132" t="s">
        <v>230</v>
      </c>
      <c r="C5" s="133">
        <v>504</v>
      </c>
      <c r="D5" s="133">
        <v>491</v>
      </c>
      <c r="E5" s="133">
        <v>474</v>
      </c>
      <c r="F5" s="133">
        <v>463</v>
      </c>
      <c r="G5" s="133">
        <v>429</v>
      </c>
      <c r="H5" s="133">
        <v>404</v>
      </c>
      <c r="I5" s="133">
        <v>408</v>
      </c>
      <c r="J5" s="133">
        <v>395</v>
      </c>
      <c r="K5" s="133">
        <v>408</v>
      </c>
      <c r="L5" s="133">
        <v>346</v>
      </c>
    </row>
    <row r="6" spans="1:12" ht="15" customHeight="1" x14ac:dyDescent="0.2">
      <c r="A6" s="131"/>
      <c r="B6" s="132" t="s">
        <v>231</v>
      </c>
      <c r="C6" s="133">
        <v>2116</v>
      </c>
      <c r="D6" s="133">
        <v>2025</v>
      </c>
      <c r="E6" s="133">
        <v>1870</v>
      </c>
      <c r="F6" s="133">
        <v>1908</v>
      </c>
      <c r="G6" s="133">
        <v>1776</v>
      </c>
      <c r="H6" s="133">
        <v>1720</v>
      </c>
      <c r="I6" s="133">
        <v>1677</v>
      </c>
      <c r="J6" s="133">
        <v>1630</v>
      </c>
      <c r="K6" s="133">
        <v>1539</v>
      </c>
      <c r="L6" s="133">
        <v>1697</v>
      </c>
    </row>
    <row r="7" spans="1:12" ht="15" customHeight="1" x14ac:dyDescent="0.2">
      <c r="A7" s="119"/>
      <c r="B7" s="120" t="s">
        <v>232</v>
      </c>
      <c r="C7" s="134">
        <v>19492</v>
      </c>
      <c r="D7" s="134">
        <v>18039</v>
      </c>
      <c r="E7" s="134">
        <v>16935</v>
      </c>
      <c r="F7" s="134">
        <v>16001</v>
      </c>
      <c r="G7" s="134">
        <v>15123</v>
      </c>
      <c r="H7" s="134">
        <v>14428</v>
      </c>
      <c r="I7" s="134">
        <v>13248</v>
      </c>
      <c r="J7" s="134">
        <v>11807</v>
      </c>
      <c r="K7" s="134">
        <v>11215</v>
      </c>
      <c r="L7" s="134">
        <v>12309</v>
      </c>
    </row>
    <row r="8" spans="1:12" ht="15" customHeight="1" x14ac:dyDescent="0.2">
      <c r="A8" s="255" t="s">
        <v>233</v>
      </c>
      <c r="B8" s="255"/>
      <c r="C8" s="125">
        <v>11285</v>
      </c>
      <c r="D8" s="125">
        <v>11419</v>
      </c>
      <c r="E8" s="125">
        <v>10821</v>
      </c>
      <c r="F8" s="125">
        <v>10585</v>
      </c>
      <c r="G8" s="125">
        <v>10162</v>
      </c>
      <c r="H8" s="125">
        <v>10099</v>
      </c>
      <c r="I8" s="125">
        <v>9790</v>
      </c>
      <c r="J8" s="125">
        <v>8739</v>
      </c>
      <c r="K8" s="125">
        <v>8440</v>
      </c>
      <c r="L8" s="125">
        <v>8765</v>
      </c>
    </row>
    <row r="9" spans="1:12" ht="15" customHeight="1" x14ac:dyDescent="0.2">
      <c r="A9" s="131"/>
      <c r="B9" s="132" t="s">
        <v>230</v>
      </c>
      <c r="C9" s="133">
        <v>312</v>
      </c>
      <c r="D9" s="133">
        <v>345</v>
      </c>
      <c r="E9" s="133">
        <v>325</v>
      </c>
      <c r="F9" s="133">
        <v>288</v>
      </c>
      <c r="G9" s="133">
        <v>280</v>
      </c>
      <c r="H9" s="133">
        <v>286</v>
      </c>
      <c r="I9" s="133">
        <v>292</v>
      </c>
      <c r="J9" s="133">
        <v>292</v>
      </c>
      <c r="K9" s="133">
        <v>234</v>
      </c>
      <c r="L9" s="133">
        <v>252</v>
      </c>
    </row>
    <row r="10" spans="1:12" ht="15" customHeight="1" x14ac:dyDescent="0.2">
      <c r="A10" s="131"/>
      <c r="B10" s="132" t="s">
        <v>231</v>
      </c>
      <c r="C10" s="133">
        <v>905</v>
      </c>
      <c r="D10" s="133">
        <v>874</v>
      </c>
      <c r="E10" s="133">
        <v>854</v>
      </c>
      <c r="F10" s="133">
        <v>888</v>
      </c>
      <c r="G10" s="133">
        <v>868</v>
      </c>
      <c r="H10" s="133">
        <v>955</v>
      </c>
      <c r="I10" s="133">
        <v>887</v>
      </c>
      <c r="J10" s="133">
        <v>781</v>
      </c>
      <c r="K10" s="133">
        <v>806</v>
      </c>
      <c r="L10" s="133">
        <v>914</v>
      </c>
    </row>
    <row r="11" spans="1:12" ht="15" customHeight="1" x14ac:dyDescent="0.2">
      <c r="A11" s="119"/>
      <c r="B11" s="120" t="s">
        <v>232</v>
      </c>
      <c r="C11" s="134">
        <v>10068</v>
      </c>
      <c r="D11" s="134">
        <v>10200</v>
      </c>
      <c r="E11" s="134">
        <v>9642</v>
      </c>
      <c r="F11" s="134">
        <v>9409</v>
      </c>
      <c r="G11" s="134">
        <v>9014</v>
      </c>
      <c r="H11" s="134">
        <v>8858</v>
      </c>
      <c r="I11" s="134">
        <v>8611</v>
      </c>
      <c r="J11" s="134">
        <v>7666</v>
      </c>
      <c r="K11" s="134">
        <v>7400</v>
      </c>
      <c r="L11" s="134">
        <v>7599</v>
      </c>
    </row>
    <row r="12" spans="1:12" ht="15" customHeight="1" x14ac:dyDescent="0.15">
      <c r="C12" s="130"/>
      <c r="D12" s="130"/>
      <c r="E12" s="130"/>
      <c r="F12" s="130"/>
      <c r="G12" s="130"/>
      <c r="H12" s="130"/>
    </row>
    <row r="13" spans="1:12" ht="15" customHeight="1" x14ac:dyDescent="0.15">
      <c r="C13" s="130"/>
      <c r="D13" s="130"/>
      <c r="E13" s="130"/>
      <c r="F13" s="130"/>
      <c r="G13" s="130"/>
      <c r="H13" s="130"/>
    </row>
    <row r="14" spans="1:12" ht="15" customHeight="1" x14ac:dyDescent="0.15"/>
    <row r="15" spans="1:12" ht="15" customHeight="1" x14ac:dyDescent="0.15"/>
    <row r="16" spans="1:12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</sheetData>
  <mergeCells count="13">
    <mergeCell ref="L2:L3"/>
    <mergeCell ref="A4:B4"/>
    <mergeCell ref="A2:B3"/>
    <mergeCell ref="C2:C3"/>
    <mergeCell ref="D2:D3"/>
    <mergeCell ref="E2:E3"/>
    <mergeCell ref="F2:F3"/>
    <mergeCell ref="G2:G3"/>
    <mergeCell ref="A8:B8"/>
    <mergeCell ref="H2:H3"/>
    <mergeCell ref="I2:I3"/>
    <mergeCell ref="J2:J3"/>
    <mergeCell ref="K2:K3"/>
  </mergeCells>
  <phoneticPr fontId="2"/>
  <pageMargins left="0.7" right="0.7" top="0.75" bottom="0.75" header="0.3" footer="0.3"/>
  <pageSetup paperSize="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9081C-4676-46F2-B869-DD41CD4641CD}">
  <sheetPr>
    <pageSetUpPr fitToPage="1"/>
  </sheetPr>
  <dimension ref="A1:O12"/>
  <sheetViews>
    <sheetView showGridLines="0" view="pageBreakPreview" zoomScale="90" zoomScaleNormal="100" zoomScaleSheetLayoutView="90" workbookViewId="0">
      <pane xSplit="3" ySplit="3" topLeftCell="D4" activePane="bottomRight" state="frozen"/>
      <selection activeCell="AH44" sqref="AH44"/>
      <selection pane="topRight" activeCell="AH44" sqref="AH44"/>
      <selection pane="bottomLeft" activeCell="AH44" sqref="AH44"/>
      <selection pane="bottomRight" activeCell="AH44" sqref="AH44"/>
    </sheetView>
  </sheetViews>
  <sheetFormatPr defaultColWidth="9.109375" defaultRowHeight="12" x14ac:dyDescent="0.15"/>
  <cols>
    <col min="1" max="1" width="2.6640625" style="47" customWidth="1"/>
    <col min="2" max="2" width="1.88671875" style="47" customWidth="1"/>
    <col min="3" max="3" width="14.33203125" style="47" customWidth="1"/>
    <col min="4" max="4" width="7.6640625" style="47" customWidth="1"/>
    <col min="5" max="5" width="8" style="47" customWidth="1"/>
    <col min="6" max="6" width="8.109375" style="47" customWidth="1"/>
    <col min="7" max="7" width="8" style="47" customWidth="1"/>
    <col min="8" max="13" width="7.6640625" style="47" customWidth="1"/>
    <col min="14" max="15" width="8" style="47" customWidth="1"/>
    <col min="16" max="16384" width="9.109375" style="47"/>
  </cols>
  <sheetData>
    <row r="1" spans="1:15" x14ac:dyDescent="0.15">
      <c r="B1" s="113" t="s">
        <v>234</v>
      </c>
    </row>
    <row r="2" spans="1:15" ht="23.4" customHeight="1" x14ac:dyDescent="0.15">
      <c r="A2" s="50"/>
      <c r="B2" s="264" t="s">
        <v>235</v>
      </c>
      <c r="C2" s="265"/>
      <c r="D2" s="270" t="s">
        <v>143</v>
      </c>
      <c r="E2" s="268" t="s">
        <v>236</v>
      </c>
      <c r="F2" s="268" t="s">
        <v>237</v>
      </c>
      <c r="G2" s="268" t="s">
        <v>238</v>
      </c>
      <c r="H2" s="268" t="s">
        <v>239</v>
      </c>
      <c r="I2" s="268" t="s">
        <v>240</v>
      </c>
      <c r="J2" s="268" t="s">
        <v>241</v>
      </c>
      <c r="K2" s="268" t="s">
        <v>242</v>
      </c>
      <c r="L2" s="268" t="s">
        <v>243</v>
      </c>
      <c r="M2" s="268" t="s">
        <v>244</v>
      </c>
      <c r="N2" s="268" t="s">
        <v>245</v>
      </c>
      <c r="O2" s="268" t="s">
        <v>246</v>
      </c>
    </row>
    <row r="3" spans="1:15" ht="23.4" customHeight="1" x14ac:dyDescent="0.15">
      <c r="A3" s="50"/>
      <c r="B3" s="266"/>
      <c r="C3" s="267"/>
      <c r="D3" s="271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</row>
    <row r="4" spans="1:15" ht="15" customHeight="1" x14ac:dyDescent="0.15">
      <c r="A4" s="50"/>
      <c r="B4" s="263" t="s">
        <v>229</v>
      </c>
      <c r="C4" s="263"/>
      <c r="D4" s="135">
        <v>424</v>
      </c>
      <c r="E4" s="135">
        <v>310</v>
      </c>
      <c r="F4" s="135">
        <v>12958</v>
      </c>
      <c r="G4" s="135">
        <v>149</v>
      </c>
      <c r="H4" s="135">
        <v>24</v>
      </c>
      <c r="I4" s="135">
        <v>406</v>
      </c>
      <c r="J4" s="135">
        <v>15</v>
      </c>
      <c r="K4" s="135">
        <v>16</v>
      </c>
      <c r="L4" s="135">
        <v>33</v>
      </c>
      <c r="M4" s="135">
        <v>2</v>
      </c>
      <c r="N4" s="135">
        <v>3</v>
      </c>
      <c r="O4" s="135">
        <v>12</v>
      </c>
    </row>
    <row r="5" spans="1:15" ht="15" customHeight="1" x14ac:dyDescent="0.15">
      <c r="A5" s="50"/>
      <c r="B5" s="131"/>
      <c r="C5" s="132" t="s">
        <v>230</v>
      </c>
      <c r="D5" s="136">
        <v>122</v>
      </c>
      <c r="E5" s="136">
        <v>156</v>
      </c>
      <c r="F5" s="136">
        <v>36</v>
      </c>
      <c r="G5" s="136">
        <v>6</v>
      </c>
      <c r="H5" s="136">
        <v>3</v>
      </c>
      <c r="I5" s="136">
        <v>1</v>
      </c>
      <c r="J5" s="136">
        <v>8</v>
      </c>
      <c r="K5" s="136">
        <v>14</v>
      </c>
      <c r="L5" s="136">
        <v>0</v>
      </c>
      <c r="M5" s="136">
        <v>0</v>
      </c>
      <c r="N5" s="136">
        <v>0</v>
      </c>
      <c r="O5" s="136">
        <v>0</v>
      </c>
    </row>
    <row r="6" spans="1:15" ht="15" customHeight="1" x14ac:dyDescent="0.15">
      <c r="A6" s="50"/>
      <c r="B6" s="131"/>
      <c r="C6" s="132" t="s">
        <v>231</v>
      </c>
      <c r="D6" s="136">
        <v>117</v>
      </c>
      <c r="E6" s="136">
        <v>94</v>
      </c>
      <c r="F6" s="136">
        <v>1391</v>
      </c>
      <c r="G6" s="136">
        <v>28</v>
      </c>
      <c r="H6" s="136">
        <v>5</v>
      </c>
      <c r="I6" s="136">
        <v>43</v>
      </c>
      <c r="J6" s="136">
        <v>1</v>
      </c>
      <c r="K6" s="136">
        <v>1</v>
      </c>
      <c r="L6" s="136">
        <v>11</v>
      </c>
      <c r="M6" s="136">
        <v>0</v>
      </c>
      <c r="N6" s="136">
        <v>0</v>
      </c>
      <c r="O6" s="136">
        <v>6</v>
      </c>
    </row>
    <row r="7" spans="1:15" ht="15" customHeight="1" x14ac:dyDescent="0.15">
      <c r="A7" s="59"/>
      <c r="B7" s="119"/>
      <c r="C7" s="120" t="s">
        <v>232</v>
      </c>
      <c r="D7" s="137">
        <v>185</v>
      </c>
      <c r="E7" s="137">
        <v>60</v>
      </c>
      <c r="F7" s="137">
        <v>11531</v>
      </c>
      <c r="G7" s="137">
        <v>115</v>
      </c>
      <c r="H7" s="137">
        <v>16</v>
      </c>
      <c r="I7" s="137">
        <v>362</v>
      </c>
      <c r="J7" s="137">
        <v>6</v>
      </c>
      <c r="K7" s="137">
        <v>1</v>
      </c>
      <c r="L7" s="137">
        <v>22</v>
      </c>
      <c r="M7" s="137">
        <v>2</v>
      </c>
      <c r="N7" s="137">
        <v>3</v>
      </c>
      <c r="O7" s="137">
        <v>6</v>
      </c>
    </row>
    <row r="8" spans="1:15" ht="15" customHeight="1" x14ac:dyDescent="0.15">
      <c r="A8" s="59"/>
      <c r="B8" s="255" t="s">
        <v>233</v>
      </c>
      <c r="C8" s="255"/>
      <c r="D8" s="135">
        <v>359</v>
      </c>
      <c r="E8" s="135">
        <v>143</v>
      </c>
      <c r="F8" s="135">
        <v>7508</v>
      </c>
      <c r="G8" s="135">
        <v>174</v>
      </c>
      <c r="H8" s="135">
        <v>18</v>
      </c>
      <c r="I8" s="135">
        <v>171</v>
      </c>
      <c r="J8" s="135">
        <v>9</v>
      </c>
      <c r="K8" s="135">
        <v>10</v>
      </c>
      <c r="L8" s="135">
        <v>13</v>
      </c>
      <c r="M8" s="135">
        <v>130</v>
      </c>
      <c r="N8" s="135">
        <v>230</v>
      </c>
      <c r="O8" s="135">
        <v>0</v>
      </c>
    </row>
    <row r="9" spans="1:15" ht="13.2" x14ac:dyDescent="0.15">
      <c r="B9" s="131"/>
      <c r="C9" s="132" t="s">
        <v>230</v>
      </c>
      <c r="D9" s="136">
        <v>167</v>
      </c>
      <c r="E9" s="136">
        <v>34</v>
      </c>
      <c r="F9" s="136">
        <v>20</v>
      </c>
      <c r="G9" s="136">
        <v>7</v>
      </c>
      <c r="H9" s="136">
        <v>5</v>
      </c>
      <c r="I9" s="136">
        <v>4</v>
      </c>
      <c r="J9" s="136">
        <v>5</v>
      </c>
      <c r="K9" s="136">
        <v>9</v>
      </c>
      <c r="L9" s="136">
        <v>1</v>
      </c>
      <c r="M9" s="136">
        <v>0</v>
      </c>
      <c r="N9" s="136">
        <v>0</v>
      </c>
      <c r="O9" s="136">
        <v>0</v>
      </c>
    </row>
    <row r="10" spans="1:15" ht="13.2" x14ac:dyDescent="0.15">
      <c r="B10" s="131"/>
      <c r="C10" s="132" t="s">
        <v>231</v>
      </c>
      <c r="D10" s="136">
        <v>69</v>
      </c>
      <c r="E10" s="136">
        <v>47</v>
      </c>
      <c r="F10" s="136">
        <v>717</v>
      </c>
      <c r="G10" s="136">
        <v>46</v>
      </c>
      <c r="H10" s="136">
        <v>3</v>
      </c>
      <c r="I10" s="136">
        <v>16</v>
      </c>
      <c r="J10" s="136">
        <v>0</v>
      </c>
      <c r="K10" s="136">
        <v>1</v>
      </c>
      <c r="L10" s="136">
        <v>1</v>
      </c>
      <c r="M10" s="136">
        <v>6</v>
      </c>
      <c r="N10" s="136">
        <v>8</v>
      </c>
      <c r="O10" s="136">
        <v>0</v>
      </c>
    </row>
    <row r="11" spans="1:15" ht="13.2" x14ac:dyDescent="0.15">
      <c r="B11" s="119"/>
      <c r="C11" s="120" t="s">
        <v>232</v>
      </c>
      <c r="D11" s="137">
        <v>123</v>
      </c>
      <c r="E11" s="137">
        <v>62</v>
      </c>
      <c r="F11" s="137">
        <v>6771</v>
      </c>
      <c r="G11" s="137">
        <v>121</v>
      </c>
      <c r="H11" s="137">
        <v>10</v>
      </c>
      <c r="I11" s="137">
        <v>151</v>
      </c>
      <c r="J11" s="137">
        <v>4</v>
      </c>
      <c r="K11" s="137">
        <v>0</v>
      </c>
      <c r="L11" s="137">
        <v>11</v>
      </c>
      <c r="M11" s="137">
        <v>124</v>
      </c>
      <c r="N11" s="137">
        <v>222</v>
      </c>
      <c r="O11" s="137">
        <v>0</v>
      </c>
    </row>
    <row r="12" spans="1:15" ht="15" customHeight="1" x14ac:dyDescent="0.15">
      <c r="A12" s="50"/>
    </row>
  </sheetData>
  <mergeCells count="15">
    <mergeCell ref="O2:O3"/>
    <mergeCell ref="B4:C4"/>
    <mergeCell ref="B8:C8"/>
    <mergeCell ref="I2:I3"/>
    <mergeCell ref="J2:J3"/>
    <mergeCell ref="K2:K3"/>
    <mergeCell ref="L2:L3"/>
    <mergeCell ref="M2:M3"/>
    <mergeCell ref="N2:N3"/>
    <mergeCell ref="B2:C3"/>
    <mergeCell ref="D2:D3"/>
    <mergeCell ref="E2:E3"/>
    <mergeCell ref="F2:F3"/>
    <mergeCell ref="G2:G3"/>
    <mergeCell ref="H2:H3"/>
  </mergeCells>
  <phoneticPr fontId="2"/>
  <pageMargins left="0.78700000000000003" right="0.78700000000000003" top="0.98399999999999999" bottom="0.98399999999999999" header="0.51200000000000001" footer="0.51200000000000001"/>
  <pageSetup paperSize="9" scale="7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4A818-ED29-465A-8ADC-5A609C83A169}">
  <dimension ref="A1:P58"/>
  <sheetViews>
    <sheetView showGridLines="0" view="pageBreakPreview" zoomScaleNormal="100" zoomScaleSheetLayoutView="100" workbookViewId="0">
      <pane xSplit="4" ySplit="3" topLeftCell="E4" activePane="bottomRight" state="frozen"/>
      <selection activeCell="AH44" sqref="AH44"/>
      <selection pane="topRight" activeCell="AH44" sqref="AH44"/>
      <selection pane="bottomLeft" activeCell="AH44" sqref="AH44"/>
      <selection pane="bottomRight" activeCell="AH44" sqref="AH44"/>
    </sheetView>
  </sheetViews>
  <sheetFormatPr defaultColWidth="9" defaultRowHeight="12.75" customHeight="1" x14ac:dyDescent="0.2"/>
  <cols>
    <col min="1" max="1" width="2.77734375" style="161" customWidth="1"/>
    <col min="2" max="2" width="1.44140625" style="161" customWidth="1"/>
    <col min="3" max="3" width="2.88671875" style="161" customWidth="1"/>
    <col min="4" max="4" width="8.21875" style="161" customWidth="1"/>
    <col min="5" max="14" width="9.77734375" style="161" customWidth="1"/>
    <col min="15" max="15" width="4.33203125" style="161" customWidth="1"/>
    <col min="16" max="16384" width="9" style="161"/>
  </cols>
  <sheetData>
    <row r="1" spans="1:16" s="160" customFormat="1" ht="15" customHeight="1" x14ac:dyDescent="0.2">
      <c r="A1" s="157"/>
      <c r="B1" s="158" t="s">
        <v>253</v>
      </c>
      <c r="C1" s="157"/>
      <c r="D1" s="157"/>
      <c r="E1" s="157"/>
      <c r="F1" s="159"/>
      <c r="G1" s="159"/>
      <c r="H1" s="159"/>
      <c r="I1" s="159"/>
      <c r="J1" s="159"/>
      <c r="K1" s="159"/>
      <c r="L1" s="159"/>
      <c r="M1" s="159"/>
      <c r="N1" s="157"/>
    </row>
    <row r="2" spans="1:16" ht="13.2" customHeight="1" x14ac:dyDescent="0.2">
      <c r="B2" s="162"/>
      <c r="C2" s="163"/>
      <c r="D2" s="164" t="s">
        <v>80</v>
      </c>
      <c r="E2" s="279" t="s">
        <v>205</v>
      </c>
      <c r="F2" s="279" t="s">
        <v>207</v>
      </c>
      <c r="G2" s="279" t="s">
        <v>209</v>
      </c>
      <c r="H2" s="279" t="s">
        <v>211</v>
      </c>
      <c r="I2" s="279" t="s">
        <v>213</v>
      </c>
      <c r="J2" s="279" t="s">
        <v>215</v>
      </c>
      <c r="K2" s="279" t="s">
        <v>217</v>
      </c>
      <c r="L2" s="279" t="s">
        <v>219</v>
      </c>
      <c r="M2" s="279" t="s">
        <v>220</v>
      </c>
      <c r="N2" s="279" t="s">
        <v>222</v>
      </c>
    </row>
    <row r="3" spans="1:16" ht="13.2" customHeight="1" x14ac:dyDescent="0.2">
      <c r="B3" s="165" t="s">
        <v>254</v>
      </c>
      <c r="C3" s="166"/>
      <c r="D3" s="167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1:16" ht="13.2" customHeight="1" x14ac:dyDescent="0.2">
      <c r="B4" s="280" t="s">
        <v>255</v>
      </c>
      <c r="C4" s="281"/>
      <c r="D4" s="282"/>
      <c r="E4" s="168">
        <v>1314140</v>
      </c>
      <c r="F4" s="168">
        <v>1212163</v>
      </c>
      <c r="G4" s="168">
        <v>1098969</v>
      </c>
      <c r="H4" s="168">
        <v>996120</v>
      </c>
      <c r="I4" s="168">
        <v>915042</v>
      </c>
      <c r="J4" s="168">
        <v>817338</v>
      </c>
      <c r="K4" s="168">
        <v>748559</v>
      </c>
      <c r="L4" s="168">
        <v>614231</v>
      </c>
      <c r="M4" s="168">
        <v>568104</v>
      </c>
      <c r="N4" s="168">
        <f>SUM(N5,N6,N13:N14,N25,N32,N39,N45,N50)</f>
        <v>601331</v>
      </c>
      <c r="O4" s="169"/>
      <c r="P4" s="169"/>
    </row>
    <row r="5" spans="1:16" ht="13.2" customHeight="1" x14ac:dyDescent="0.2">
      <c r="B5" s="170"/>
      <c r="C5" s="278" t="s">
        <v>256</v>
      </c>
      <c r="D5" s="278"/>
      <c r="E5" s="168">
        <v>41066</v>
      </c>
      <c r="F5" s="168">
        <v>40359</v>
      </c>
      <c r="G5" s="168">
        <v>35457</v>
      </c>
      <c r="H5" s="168">
        <v>32013</v>
      </c>
      <c r="I5" s="168">
        <v>28160</v>
      </c>
      <c r="J5" s="168">
        <v>25459</v>
      </c>
      <c r="K5" s="168">
        <v>23607</v>
      </c>
      <c r="L5" s="168">
        <v>18467</v>
      </c>
      <c r="M5" s="168">
        <v>18429</v>
      </c>
      <c r="N5" s="168">
        <v>19604</v>
      </c>
    </row>
    <row r="6" spans="1:16" ht="13.2" customHeight="1" x14ac:dyDescent="0.2">
      <c r="B6" s="170"/>
      <c r="C6" s="275" t="s">
        <v>257</v>
      </c>
      <c r="D6" s="171" t="s">
        <v>258</v>
      </c>
      <c r="E6" s="168">
        <v>56385</v>
      </c>
      <c r="F6" s="168">
        <v>52775</v>
      </c>
      <c r="G6" s="168">
        <v>49071</v>
      </c>
      <c r="H6" s="168">
        <v>45157</v>
      </c>
      <c r="I6" s="168">
        <v>40502</v>
      </c>
      <c r="J6" s="168">
        <v>37624</v>
      </c>
      <c r="K6" s="168">
        <v>34383</v>
      </c>
      <c r="L6" s="168">
        <v>29277</v>
      </c>
      <c r="M6" s="168">
        <v>26636</v>
      </c>
      <c r="N6" s="168">
        <v>27683</v>
      </c>
    </row>
    <row r="7" spans="1:16" ht="13.2" customHeight="1" x14ac:dyDescent="0.2">
      <c r="B7" s="170"/>
      <c r="C7" s="276"/>
      <c r="D7" s="171" t="s">
        <v>259</v>
      </c>
      <c r="E7" s="168">
        <v>6515</v>
      </c>
      <c r="F7" s="168">
        <v>5753</v>
      </c>
      <c r="G7" s="168">
        <v>5486</v>
      </c>
      <c r="H7" s="168">
        <v>5050</v>
      </c>
      <c r="I7" s="168">
        <v>4608</v>
      </c>
      <c r="J7" s="168">
        <v>4060</v>
      </c>
      <c r="K7" s="168">
        <v>3488</v>
      </c>
      <c r="L7" s="168">
        <v>3409</v>
      </c>
      <c r="M7" s="168">
        <v>3067</v>
      </c>
      <c r="N7" s="168">
        <v>3462</v>
      </c>
    </row>
    <row r="8" spans="1:16" ht="13.2" customHeight="1" x14ac:dyDescent="0.2">
      <c r="B8" s="170"/>
      <c r="C8" s="276"/>
      <c r="D8" s="171" t="s">
        <v>260</v>
      </c>
      <c r="E8" s="168">
        <v>5757</v>
      </c>
      <c r="F8" s="168">
        <v>5115</v>
      </c>
      <c r="G8" s="168">
        <v>4884</v>
      </c>
      <c r="H8" s="168">
        <v>4223</v>
      </c>
      <c r="I8" s="168">
        <v>3435</v>
      </c>
      <c r="J8" s="168">
        <v>3458</v>
      </c>
      <c r="K8" s="168">
        <v>3063</v>
      </c>
      <c r="L8" s="168">
        <v>2553</v>
      </c>
      <c r="M8" s="168">
        <v>2507</v>
      </c>
      <c r="N8" s="168">
        <v>2655</v>
      </c>
    </row>
    <row r="9" spans="1:16" ht="13.2" customHeight="1" x14ac:dyDescent="0.2">
      <c r="B9" s="170"/>
      <c r="C9" s="276"/>
      <c r="D9" s="171" t="s">
        <v>261</v>
      </c>
      <c r="E9" s="168">
        <v>19367</v>
      </c>
      <c r="F9" s="168">
        <v>18630</v>
      </c>
      <c r="G9" s="168">
        <v>17742</v>
      </c>
      <c r="H9" s="168">
        <v>16466</v>
      </c>
      <c r="I9" s="168">
        <v>14929</v>
      </c>
      <c r="J9" s="168">
        <v>13755</v>
      </c>
      <c r="K9" s="168">
        <v>12979</v>
      </c>
      <c r="L9" s="168">
        <v>10193</v>
      </c>
      <c r="M9" s="168">
        <v>9398</v>
      </c>
      <c r="N9" s="168">
        <v>9897</v>
      </c>
    </row>
    <row r="10" spans="1:16" ht="13.2" customHeight="1" x14ac:dyDescent="0.2">
      <c r="B10" s="170"/>
      <c r="C10" s="276"/>
      <c r="D10" s="171" t="s">
        <v>262</v>
      </c>
      <c r="E10" s="168">
        <v>3972</v>
      </c>
      <c r="F10" s="168">
        <v>3603</v>
      </c>
      <c r="G10" s="168">
        <v>3154</v>
      </c>
      <c r="H10" s="168">
        <v>2947</v>
      </c>
      <c r="I10" s="168">
        <v>2428</v>
      </c>
      <c r="J10" s="168">
        <v>2460</v>
      </c>
      <c r="K10" s="168">
        <v>2162</v>
      </c>
      <c r="L10" s="168">
        <v>2382</v>
      </c>
      <c r="M10" s="168">
        <v>1984</v>
      </c>
      <c r="N10" s="168">
        <v>1871</v>
      </c>
    </row>
    <row r="11" spans="1:16" ht="13.2" customHeight="1" x14ac:dyDescent="0.2">
      <c r="B11" s="170"/>
      <c r="C11" s="276"/>
      <c r="D11" s="171" t="s">
        <v>263</v>
      </c>
      <c r="E11" s="168">
        <v>6178</v>
      </c>
      <c r="F11" s="168">
        <v>5358</v>
      </c>
      <c r="G11" s="168">
        <v>5014</v>
      </c>
      <c r="H11" s="168">
        <v>4896</v>
      </c>
      <c r="I11" s="168">
        <v>3975</v>
      </c>
      <c r="J11" s="168">
        <v>3614</v>
      </c>
      <c r="K11" s="168">
        <v>3275</v>
      </c>
      <c r="L11" s="168">
        <v>3085</v>
      </c>
      <c r="M11" s="168">
        <v>3053</v>
      </c>
      <c r="N11" s="168">
        <v>2885</v>
      </c>
    </row>
    <row r="12" spans="1:16" ht="13.2" customHeight="1" x14ac:dyDescent="0.2">
      <c r="B12" s="170"/>
      <c r="C12" s="277"/>
      <c r="D12" s="171" t="s">
        <v>264</v>
      </c>
      <c r="E12" s="168">
        <v>14596</v>
      </c>
      <c r="F12" s="168">
        <v>14316</v>
      </c>
      <c r="G12" s="168">
        <v>12791</v>
      </c>
      <c r="H12" s="168">
        <v>11575</v>
      </c>
      <c r="I12" s="168">
        <v>11127</v>
      </c>
      <c r="J12" s="168">
        <v>10277</v>
      </c>
      <c r="K12" s="168">
        <v>9416</v>
      </c>
      <c r="L12" s="168">
        <v>7655</v>
      </c>
      <c r="M12" s="168">
        <v>6627</v>
      </c>
      <c r="N12" s="168">
        <v>6913</v>
      </c>
    </row>
    <row r="13" spans="1:16" ht="13.2" customHeight="1" x14ac:dyDescent="0.2">
      <c r="B13" s="170"/>
      <c r="C13" s="278" t="s">
        <v>265</v>
      </c>
      <c r="D13" s="278"/>
      <c r="E13" s="168">
        <v>162557</v>
      </c>
      <c r="F13" s="168">
        <v>160120</v>
      </c>
      <c r="G13" s="168">
        <v>148182</v>
      </c>
      <c r="H13" s="168">
        <v>134619</v>
      </c>
      <c r="I13" s="168">
        <v>125251</v>
      </c>
      <c r="J13" s="168">
        <v>114492</v>
      </c>
      <c r="K13" s="168">
        <v>104664</v>
      </c>
      <c r="L13" s="168">
        <v>82764</v>
      </c>
      <c r="M13" s="168">
        <v>75288</v>
      </c>
      <c r="N13" s="168">
        <v>78475</v>
      </c>
    </row>
    <row r="14" spans="1:16" ht="13.2" customHeight="1" x14ac:dyDescent="0.2">
      <c r="B14" s="170"/>
      <c r="C14" s="272" t="s">
        <v>266</v>
      </c>
      <c r="D14" s="172" t="s">
        <v>258</v>
      </c>
      <c r="E14" s="168">
        <v>380786</v>
      </c>
      <c r="F14" s="168">
        <v>338566</v>
      </c>
      <c r="G14" s="168">
        <v>313124</v>
      </c>
      <c r="H14" s="168">
        <v>290706</v>
      </c>
      <c r="I14" s="168">
        <v>268444</v>
      </c>
      <c r="J14" s="168">
        <v>243320</v>
      </c>
      <c r="K14" s="168">
        <v>223344</v>
      </c>
      <c r="L14" s="168">
        <v>183739</v>
      </c>
      <c r="M14" s="168">
        <v>169332</v>
      </c>
      <c r="N14" s="168">
        <v>177541</v>
      </c>
    </row>
    <row r="15" spans="1:16" ht="13.2" customHeight="1" x14ac:dyDescent="0.2">
      <c r="B15" s="170"/>
      <c r="C15" s="273"/>
      <c r="D15" s="172" t="s">
        <v>267</v>
      </c>
      <c r="E15" s="168">
        <v>35055</v>
      </c>
      <c r="F15" s="168">
        <v>30502</v>
      </c>
      <c r="G15" s="168">
        <v>29085</v>
      </c>
      <c r="H15" s="168">
        <v>26607</v>
      </c>
      <c r="I15" s="168">
        <v>24809</v>
      </c>
      <c r="J15" s="168">
        <v>22550</v>
      </c>
      <c r="K15" s="168">
        <v>20312</v>
      </c>
      <c r="L15" s="168">
        <v>16301</v>
      </c>
      <c r="M15" s="168">
        <v>14277</v>
      </c>
      <c r="N15" s="168">
        <v>15986</v>
      </c>
    </row>
    <row r="16" spans="1:16" ht="13.2" customHeight="1" x14ac:dyDescent="0.2">
      <c r="B16" s="170"/>
      <c r="C16" s="273"/>
      <c r="D16" s="172" t="s">
        <v>268</v>
      </c>
      <c r="E16" s="168">
        <v>18924</v>
      </c>
      <c r="F16" s="168">
        <v>16345</v>
      </c>
      <c r="G16" s="168">
        <v>14630</v>
      </c>
      <c r="H16" s="168">
        <v>13253</v>
      </c>
      <c r="I16" s="168">
        <v>12767</v>
      </c>
      <c r="J16" s="168">
        <v>11346</v>
      </c>
      <c r="K16" s="168">
        <v>11155</v>
      </c>
      <c r="L16" s="168">
        <v>9059</v>
      </c>
      <c r="M16" s="168">
        <v>9027</v>
      </c>
      <c r="N16" s="168">
        <v>8883</v>
      </c>
    </row>
    <row r="17" spans="2:14" ht="13.2" customHeight="1" x14ac:dyDescent="0.2">
      <c r="B17" s="170"/>
      <c r="C17" s="273"/>
      <c r="D17" s="172" t="s">
        <v>269</v>
      </c>
      <c r="E17" s="168">
        <v>18820</v>
      </c>
      <c r="F17" s="168">
        <v>17782</v>
      </c>
      <c r="G17" s="168">
        <v>16275</v>
      </c>
      <c r="H17" s="168">
        <v>14006</v>
      </c>
      <c r="I17" s="168">
        <v>13105</v>
      </c>
      <c r="J17" s="168">
        <v>12201</v>
      </c>
      <c r="K17" s="168">
        <v>11699</v>
      </c>
      <c r="L17" s="168">
        <v>9965</v>
      </c>
      <c r="M17" s="168">
        <v>9079</v>
      </c>
      <c r="N17" s="168">
        <v>10159</v>
      </c>
    </row>
    <row r="18" spans="2:14" ht="13.2" customHeight="1" x14ac:dyDescent="0.2">
      <c r="B18" s="170"/>
      <c r="C18" s="273"/>
      <c r="D18" s="172" t="s">
        <v>270</v>
      </c>
      <c r="E18" s="168">
        <v>84154</v>
      </c>
      <c r="F18" s="168">
        <v>76857</v>
      </c>
      <c r="G18" s="168">
        <v>73456</v>
      </c>
      <c r="H18" s="168">
        <v>69456</v>
      </c>
      <c r="I18" s="168">
        <v>63383</v>
      </c>
      <c r="J18" s="168">
        <v>60001</v>
      </c>
      <c r="K18" s="168">
        <v>55497</v>
      </c>
      <c r="L18" s="168">
        <v>44485</v>
      </c>
      <c r="M18" s="168">
        <v>40166</v>
      </c>
      <c r="N18" s="168">
        <v>41983</v>
      </c>
    </row>
    <row r="19" spans="2:14" ht="13.2" customHeight="1" x14ac:dyDescent="0.2">
      <c r="B19" s="170"/>
      <c r="C19" s="273"/>
      <c r="D19" s="172" t="s">
        <v>271</v>
      </c>
      <c r="E19" s="168">
        <v>77904</v>
      </c>
      <c r="F19" s="168">
        <v>68026</v>
      </c>
      <c r="G19" s="168">
        <v>61656</v>
      </c>
      <c r="H19" s="168">
        <v>57277</v>
      </c>
      <c r="I19" s="168">
        <v>52974</v>
      </c>
      <c r="J19" s="168">
        <v>46698</v>
      </c>
      <c r="K19" s="168">
        <v>41793</v>
      </c>
      <c r="L19" s="168">
        <v>34685</v>
      </c>
      <c r="M19" s="168">
        <v>32638</v>
      </c>
      <c r="N19" s="168">
        <v>32728</v>
      </c>
    </row>
    <row r="20" spans="2:14" ht="13.2" customHeight="1" x14ac:dyDescent="0.2">
      <c r="B20" s="170"/>
      <c r="C20" s="273"/>
      <c r="D20" s="172" t="s">
        <v>272</v>
      </c>
      <c r="E20" s="168">
        <v>76962</v>
      </c>
      <c r="F20" s="168">
        <v>67295</v>
      </c>
      <c r="G20" s="168">
        <v>61664</v>
      </c>
      <c r="H20" s="168">
        <v>58127</v>
      </c>
      <c r="I20" s="168">
        <v>53628</v>
      </c>
      <c r="J20" s="168">
        <v>46780</v>
      </c>
      <c r="K20" s="168">
        <v>41780</v>
      </c>
      <c r="L20" s="168">
        <v>35241</v>
      </c>
      <c r="M20" s="168">
        <v>33252</v>
      </c>
      <c r="N20" s="168">
        <v>36575</v>
      </c>
    </row>
    <row r="21" spans="2:14" ht="13.2" customHeight="1" x14ac:dyDescent="0.2">
      <c r="B21" s="170"/>
      <c r="C21" s="273"/>
      <c r="D21" s="172" t="s">
        <v>273</v>
      </c>
      <c r="E21" s="168">
        <v>17320</v>
      </c>
      <c r="F21" s="168">
        <v>16424</v>
      </c>
      <c r="G21" s="168">
        <v>14970</v>
      </c>
      <c r="H21" s="168">
        <v>14149</v>
      </c>
      <c r="I21" s="168">
        <v>12757</v>
      </c>
      <c r="J21" s="168">
        <v>11137</v>
      </c>
      <c r="K21" s="168">
        <v>10743</v>
      </c>
      <c r="L21" s="168">
        <v>8561</v>
      </c>
      <c r="M21" s="168">
        <v>7746</v>
      </c>
      <c r="N21" s="168">
        <v>7433</v>
      </c>
    </row>
    <row r="22" spans="2:14" ht="13.2" customHeight="1" x14ac:dyDescent="0.2">
      <c r="B22" s="170"/>
      <c r="C22" s="273"/>
      <c r="D22" s="172" t="s">
        <v>274</v>
      </c>
      <c r="E22" s="168">
        <v>7461</v>
      </c>
      <c r="F22" s="168">
        <v>6528</v>
      </c>
      <c r="G22" s="168">
        <v>6406</v>
      </c>
      <c r="H22" s="168">
        <v>5070</v>
      </c>
      <c r="I22" s="168">
        <v>4617</v>
      </c>
      <c r="J22" s="168">
        <v>4123</v>
      </c>
      <c r="K22" s="168">
        <v>3985</v>
      </c>
      <c r="L22" s="168">
        <v>3128</v>
      </c>
      <c r="M22" s="168">
        <v>2748</v>
      </c>
      <c r="N22" s="168">
        <v>2890</v>
      </c>
    </row>
    <row r="23" spans="2:14" ht="13.2" customHeight="1" x14ac:dyDescent="0.2">
      <c r="B23" s="170"/>
      <c r="C23" s="273"/>
      <c r="D23" s="172" t="s">
        <v>275</v>
      </c>
      <c r="E23" s="168">
        <v>14791</v>
      </c>
      <c r="F23" s="168">
        <v>13206</v>
      </c>
      <c r="G23" s="168">
        <v>11502</v>
      </c>
      <c r="H23" s="168">
        <v>10664</v>
      </c>
      <c r="I23" s="168">
        <v>9535</v>
      </c>
      <c r="J23" s="168">
        <v>8825</v>
      </c>
      <c r="K23" s="168">
        <v>8504</v>
      </c>
      <c r="L23" s="168">
        <v>6944</v>
      </c>
      <c r="M23" s="168">
        <v>5959</v>
      </c>
      <c r="N23" s="168">
        <v>6635</v>
      </c>
    </row>
    <row r="24" spans="2:14" ht="13.2" customHeight="1" x14ac:dyDescent="0.2">
      <c r="B24" s="170"/>
      <c r="C24" s="274"/>
      <c r="D24" s="172" t="s">
        <v>276</v>
      </c>
      <c r="E24" s="168">
        <v>29395</v>
      </c>
      <c r="F24" s="168">
        <v>25601</v>
      </c>
      <c r="G24" s="168">
        <v>23480</v>
      </c>
      <c r="H24" s="168">
        <v>22097</v>
      </c>
      <c r="I24" s="168">
        <v>20869</v>
      </c>
      <c r="J24" s="168">
        <v>19659</v>
      </c>
      <c r="K24" s="168">
        <v>17876</v>
      </c>
      <c r="L24" s="168">
        <v>15370</v>
      </c>
      <c r="M24" s="168">
        <v>14440</v>
      </c>
      <c r="N24" s="168">
        <v>14269</v>
      </c>
    </row>
    <row r="25" spans="2:14" ht="13.2" customHeight="1" x14ac:dyDescent="0.2">
      <c r="B25" s="170"/>
      <c r="C25" s="272" t="s">
        <v>277</v>
      </c>
      <c r="D25" s="172" t="s">
        <v>258</v>
      </c>
      <c r="E25" s="168">
        <v>158071</v>
      </c>
      <c r="F25" s="168">
        <v>141367</v>
      </c>
      <c r="G25" s="168">
        <v>127581</v>
      </c>
      <c r="H25" s="168">
        <v>115214</v>
      </c>
      <c r="I25" s="168">
        <v>107708</v>
      </c>
      <c r="J25" s="168">
        <v>92324</v>
      </c>
      <c r="K25" s="168">
        <v>85283</v>
      </c>
      <c r="L25" s="168">
        <v>69802</v>
      </c>
      <c r="M25" s="168">
        <v>65390</v>
      </c>
      <c r="N25" s="168">
        <v>68984</v>
      </c>
    </row>
    <row r="26" spans="2:14" ht="13.2" customHeight="1" x14ac:dyDescent="0.2">
      <c r="B26" s="170"/>
      <c r="C26" s="273"/>
      <c r="D26" s="172" t="s">
        <v>278</v>
      </c>
      <c r="E26" s="168">
        <v>6383</v>
      </c>
      <c r="F26" s="168">
        <v>6223</v>
      </c>
      <c r="G26" s="168">
        <v>6115</v>
      </c>
      <c r="H26" s="168">
        <v>5394</v>
      </c>
      <c r="I26" s="168">
        <v>5330</v>
      </c>
      <c r="J26" s="168">
        <v>4846</v>
      </c>
      <c r="K26" s="168">
        <v>4508</v>
      </c>
      <c r="L26" s="168">
        <v>4539</v>
      </c>
      <c r="M26" s="168">
        <v>4546</v>
      </c>
      <c r="N26" s="168">
        <v>3929</v>
      </c>
    </row>
    <row r="27" spans="2:14" ht="13.2" customHeight="1" x14ac:dyDescent="0.2">
      <c r="B27" s="170"/>
      <c r="C27" s="273"/>
      <c r="D27" s="172" t="s">
        <v>279</v>
      </c>
      <c r="E27" s="168">
        <v>7481</v>
      </c>
      <c r="F27" s="168">
        <v>7494</v>
      </c>
      <c r="G27" s="168">
        <v>7585</v>
      </c>
      <c r="H27" s="168">
        <v>6202</v>
      </c>
      <c r="I27" s="168">
        <v>5393</v>
      </c>
      <c r="J27" s="168">
        <v>4722</v>
      </c>
      <c r="K27" s="168">
        <v>4508</v>
      </c>
      <c r="L27" s="168">
        <v>3595</v>
      </c>
      <c r="M27" s="168">
        <v>3409</v>
      </c>
      <c r="N27" s="168">
        <v>3842</v>
      </c>
    </row>
    <row r="28" spans="2:14" ht="13.2" customHeight="1" x14ac:dyDescent="0.2">
      <c r="B28" s="170"/>
      <c r="C28" s="273"/>
      <c r="D28" s="172" t="s">
        <v>280</v>
      </c>
      <c r="E28" s="168">
        <v>5285</v>
      </c>
      <c r="F28" s="168">
        <v>4871</v>
      </c>
      <c r="G28" s="168">
        <v>3880</v>
      </c>
      <c r="H28" s="168">
        <v>3645</v>
      </c>
      <c r="I28" s="168">
        <v>3231</v>
      </c>
      <c r="J28" s="168">
        <v>3197</v>
      </c>
      <c r="K28" s="168">
        <v>3132</v>
      </c>
      <c r="L28" s="168">
        <v>2764</v>
      </c>
      <c r="M28" s="168">
        <v>2714</v>
      </c>
      <c r="N28" s="168">
        <v>2664</v>
      </c>
    </row>
    <row r="29" spans="2:14" ht="13.2" customHeight="1" x14ac:dyDescent="0.2">
      <c r="B29" s="170"/>
      <c r="C29" s="273"/>
      <c r="D29" s="172" t="s">
        <v>281</v>
      </c>
      <c r="E29" s="168">
        <v>22357</v>
      </c>
      <c r="F29" s="168">
        <v>20192</v>
      </c>
      <c r="G29" s="168">
        <v>18160</v>
      </c>
      <c r="H29" s="168">
        <v>15607</v>
      </c>
      <c r="I29" s="168">
        <v>14897</v>
      </c>
      <c r="J29" s="168">
        <v>13232</v>
      </c>
      <c r="K29" s="168">
        <v>12857</v>
      </c>
      <c r="L29" s="168">
        <v>10447</v>
      </c>
      <c r="M29" s="168">
        <v>9479</v>
      </c>
      <c r="N29" s="168">
        <v>9654</v>
      </c>
    </row>
    <row r="30" spans="2:14" ht="13.2" customHeight="1" x14ac:dyDescent="0.2">
      <c r="B30" s="170"/>
      <c r="C30" s="273"/>
      <c r="D30" s="172" t="s">
        <v>282</v>
      </c>
      <c r="E30" s="168">
        <v>96839</v>
      </c>
      <c r="F30" s="168">
        <v>85037</v>
      </c>
      <c r="G30" s="168">
        <v>76663</v>
      </c>
      <c r="H30" s="168">
        <v>70254</v>
      </c>
      <c r="I30" s="168">
        <v>65511</v>
      </c>
      <c r="J30" s="168">
        <v>55080</v>
      </c>
      <c r="K30" s="168">
        <v>49956</v>
      </c>
      <c r="L30" s="168">
        <v>39897</v>
      </c>
      <c r="M30" s="168">
        <v>37832</v>
      </c>
      <c r="N30" s="168">
        <v>41248</v>
      </c>
    </row>
    <row r="31" spans="2:14" ht="13.2" customHeight="1" x14ac:dyDescent="0.2">
      <c r="B31" s="170"/>
      <c r="C31" s="274"/>
      <c r="D31" s="172" t="s">
        <v>283</v>
      </c>
      <c r="E31" s="168">
        <v>19726</v>
      </c>
      <c r="F31" s="168">
        <v>17550</v>
      </c>
      <c r="G31" s="168">
        <v>15178</v>
      </c>
      <c r="H31" s="168">
        <v>14112</v>
      </c>
      <c r="I31" s="168">
        <v>13346</v>
      </c>
      <c r="J31" s="168">
        <v>11247</v>
      </c>
      <c r="K31" s="168">
        <v>10322</v>
      </c>
      <c r="L31" s="168">
        <v>8560</v>
      </c>
      <c r="M31" s="168">
        <v>7410</v>
      </c>
      <c r="N31" s="168">
        <v>7647</v>
      </c>
    </row>
    <row r="32" spans="2:14" ht="13.2" customHeight="1" x14ac:dyDescent="0.2">
      <c r="B32" s="170"/>
      <c r="C32" s="272" t="s">
        <v>284</v>
      </c>
      <c r="D32" s="172" t="s">
        <v>258</v>
      </c>
      <c r="E32" s="168">
        <v>290783</v>
      </c>
      <c r="F32" s="168">
        <v>274118</v>
      </c>
      <c r="G32" s="168">
        <v>244796</v>
      </c>
      <c r="H32" s="168">
        <v>221038</v>
      </c>
      <c r="I32" s="168">
        <v>200157</v>
      </c>
      <c r="J32" s="168">
        <v>177191</v>
      </c>
      <c r="K32" s="168">
        <v>157953</v>
      </c>
      <c r="L32" s="168">
        <v>130160</v>
      </c>
      <c r="M32" s="168">
        <v>117448</v>
      </c>
      <c r="N32" s="168">
        <v>127922</v>
      </c>
    </row>
    <row r="33" spans="2:14" ht="13.2" customHeight="1" x14ac:dyDescent="0.2">
      <c r="B33" s="170"/>
      <c r="C33" s="273"/>
      <c r="D33" s="172" t="s">
        <v>285</v>
      </c>
      <c r="E33" s="168">
        <v>15447</v>
      </c>
      <c r="F33" s="168">
        <v>12435</v>
      </c>
      <c r="G33" s="168">
        <v>11308</v>
      </c>
      <c r="H33" s="168">
        <v>9573</v>
      </c>
      <c r="I33" s="168">
        <v>8737</v>
      </c>
      <c r="J33" s="168">
        <v>7967</v>
      </c>
      <c r="K33" s="168">
        <v>6771</v>
      </c>
      <c r="L33" s="168">
        <v>6039</v>
      </c>
      <c r="M33" s="168">
        <v>5814</v>
      </c>
      <c r="N33" s="168">
        <v>6830</v>
      </c>
    </row>
    <row r="34" spans="2:14" ht="13.2" customHeight="1" x14ac:dyDescent="0.2">
      <c r="B34" s="170"/>
      <c r="C34" s="273"/>
      <c r="D34" s="172" t="s">
        <v>286</v>
      </c>
      <c r="E34" s="168">
        <v>31944</v>
      </c>
      <c r="F34" s="168">
        <v>28671</v>
      </c>
      <c r="G34" s="168">
        <v>24068</v>
      </c>
      <c r="H34" s="168">
        <v>20479</v>
      </c>
      <c r="I34" s="168">
        <v>18603</v>
      </c>
      <c r="J34" s="168">
        <v>16821</v>
      </c>
      <c r="K34" s="168">
        <v>15136</v>
      </c>
      <c r="L34" s="168">
        <v>11851</v>
      </c>
      <c r="M34" s="168">
        <v>10483</v>
      </c>
      <c r="N34" s="168">
        <v>10578</v>
      </c>
    </row>
    <row r="35" spans="2:14" ht="13.2" customHeight="1" x14ac:dyDescent="0.2">
      <c r="B35" s="170"/>
      <c r="C35" s="273"/>
      <c r="D35" s="172" t="s">
        <v>287</v>
      </c>
      <c r="E35" s="168">
        <v>151413</v>
      </c>
      <c r="F35" s="168">
        <v>148257</v>
      </c>
      <c r="G35" s="168">
        <v>132471</v>
      </c>
      <c r="H35" s="168">
        <v>122136</v>
      </c>
      <c r="I35" s="168">
        <v>107023</v>
      </c>
      <c r="J35" s="168">
        <v>95558</v>
      </c>
      <c r="K35" s="168">
        <v>84672</v>
      </c>
      <c r="L35" s="168">
        <v>68351</v>
      </c>
      <c r="M35" s="168">
        <v>62690</v>
      </c>
      <c r="N35" s="168">
        <v>68807</v>
      </c>
    </row>
    <row r="36" spans="2:14" ht="13.2" customHeight="1" x14ac:dyDescent="0.2">
      <c r="B36" s="170"/>
      <c r="C36" s="273"/>
      <c r="D36" s="172" t="s">
        <v>288</v>
      </c>
      <c r="E36" s="168">
        <v>70532</v>
      </c>
      <c r="F36" s="168">
        <v>64911</v>
      </c>
      <c r="G36" s="168">
        <v>59374</v>
      </c>
      <c r="H36" s="168">
        <v>53183</v>
      </c>
      <c r="I36" s="168">
        <v>50821</v>
      </c>
      <c r="J36" s="168">
        <v>44233</v>
      </c>
      <c r="K36" s="168">
        <v>40395</v>
      </c>
      <c r="L36" s="168">
        <v>34246</v>
      </c>
      <c r="M36" s="168">
        <v>30003</v>
      </c>
      <c r="N36" s="168">
        <v>33018</v>
      </c>
    </row>
    <row r="37" spans="2:14" ht="13.2" customHeight="1" x14ac:dyDescent="0.2">
      <c r="B37" s="170"/>
      <c r="C37" s="273"/>
      <c r="D37" s="172" t="s">
        <v>289</v>
      </c>
      <c r="E37" s="168">
        <v>12337</v>
      </c>
      <c r="F37" s="168">
        <v>11140</v>
      </c>
      <c r="G37" s="168">
        <v>10036</v>
      </c>
      <c r="H37" s="168">
        <v>9307</v>
      </c>
      <c r="I37" s="168">
        <v>9052</v>
      </c>
      <c r="J37" s="168">
        <v>7764</v>
      </c>
      <c r="K37" s="168">
        <v>6616</v>
      </c>
      <c r="L37" s="168">
        <v>5774</v>
      </c>
      <c r="M37" s="168">
        <v>5148</v>
      </c>
      <c r="N37" s="168">
        <v>5251</v>
      </c>
    </row>
    <row r="38" spans="2:14" ht="13.2" customHeight="1" x14ac:dyDescent="0.2">
      <c r="B38" s="170"/>
      <c r="C38" s="274"/>
      <c r="D38" s="172" t="s">
        <v>290</v>
      </c>
      <c r="E38" s="168">
        <v>9110</v>
      </c>
      <c r="F38" s="168">
        <v>8704</v>
      </c>
      <c r="G38" s="168">
        <v>7539</v>
      </c>
      <c r="H38" s="168">
        <v>6360</v>
      </c>
      <c r="I38" s="168">
        <v>5921</v>
      </c>
      <c r="J38" s="168">
        <v>4848</v>
      </c>
      <c r="K38" s="168">
        <v>4363</v>
      </c>
      <c r="L38" s="168">
        <v>3899</v>
      </c>
      <c r="M38" s="168">
        <v>3310</v>
      </c>
      <c r="N38" s="168">
        <v>3438</v>
      </c>
    </row>
    <row r="39" spans="2:14" ht="13.2" customHeight="1" x14ac:dyDescent="0.2">
      <c r="B39" s="170"/>
      <c r="C39" s="272" t="s">
        <v>291</v>
      </c>
      <c r="D39" s="172" t="s">
        <v>258</v>
      </c>
      <c r="E39" s="168">
        <v>61366</v>
      </c>
      <c r="F39" s="168">
        <v>55876</v>
      </c>
      <c r="G39" s="168">
        <v>47914</v>
      </c>
      <c r="H39" s="168">
        <v>42653</v>
      </c>
      <c r="I39" s="168">
        <v>38760</v>
      </c>
      <c r="J39" s="168">
        <v>33980</v>
      </c>
      <c r="K39" s="168">
        <v>33131</v>
      </c>
      <c r="L39" s="168">
        <v>27445</v>
      </c>
      <c r="M39" s="168">
        <v>26359</v>
      </c>
      <c r="N39" s="168">
        <v>27850</v>
      </c>
    </row>
    <row r="40" spans="2:14" ht="13.2" customHeight="1" x14ac:dyDescent="0.2">
      <c r="B40" s="170"/>
      <c r="C40" s="273"/>
      <c r="D40" s="172" t="s">
        <v>292</v>
      </c>
      <c r="E40" s="168">
        <v>4279</v>
      </c>
      <c r="F40" s="168">
        <v>4077</v>
      </c>
      <c r="G40" s="168">
        <v>3388</v>
      </c>
      <c r="H40" s="168">
        <v>2907</v>
      </c>
      <c r="I40" s="168">
        <v>2604</v>
      </c>
      <c r="J40" s="168">
        <v>2110</v>
      </c>
      <c r="K40" s="168">
        <v>2029</v>
      </c>
      <c r="L40" s="168">
        <v>1814</v>
      </c>
      <c r="M40" s="168">
        <v>1923</v>
      </c>
      <c r="N40" s="168">
        <v>2017</v>
      </c>
    </row>
    <row r="41" spans="2:14" ht="13.2" customHeight="1" x14ac:dyDescent="0.2">
      <c r="B41" s="170"/>
      <c r="C41" s="273"/>
      <c r="D41" s="172" t="s">
        <v>293</v>
      </c>
      <c r="E41" s="168">
        <v>4379</v>
      </c>
      <c r="F41" s="168">
        <v>4772</v>
      </c>
      <c r="G41" s="168">
        <v>3342</v>
      </c>
      <c r="H41" s="168">
        <v>3047</v>
      </c>
      <c r="I41" s="168">
        <v>2773</v>
      </c>
      <c r="J41" s="168">
        <v>2631</v>
      </c>
      <c r="K41" s="168">
        <v>2310</v>
      </c>
      <c r="L41" s="168">
        <v>1936</v>
      </c>
      <c r="M41" s="168">
        <v>1849</v>
      </c>
      <c r="N41" s="168">
        <v>1834</v>
      </c>
    </row>
    <row r="42" spans="2:14" ht="13.2" customHeight="1" x14ac:dyDescent="0.2">
      <c r="B42" s="170"/>
      <c r="C42" s="273"/>
      <c r="D42" s="172" t="s">
        <v>294</v>
      </c>
      <c r="E42" s="168">
        <v>19824</v>
      </c>
      <c r="F42" s="168">
        <v>17209</v>
      </c>
      <c r="G42" s="168">
        <v>14706</v>
      </c>
      <c r="H42" s="168">
        <v>12740</v>
      </c>
      <c r="I42" s="168">
        <v>11105</v>
      </c>
      <c r="J42" s="168">
        <v>9509</v>
      </c>
      <c r="K42" s="168">
        <v>9436</v>
      </c>
      <c r="L42" s="168">
        <v>7832</v>
      </c>
      <c r="M42" s="168">
        <v>7535</v>
      </c>
      <c r="N42" s="168">
        <v>8007</v>
      </c>
    </row>
    <row r="43" spans="2:14" ht="13.2" customHeight="1" x14ac:dyDescent="0.2">
      <c r="B43" s="170"/>
      <c r="C43" s="273"/>
      <c r="D43" s="172" t="s">
        <v>295</v>
      </c>
      <c r="E43" s="168">
        <v>22592</v>
      </c>
      <c r="F43" s="168">
        <v>21123</v>
      </c>
      <c r="G43" s="168">
        <v>18777</v>
      </c>
      <c r="H43" s="168">
        <v>17107</v>
      </c>
      <c r="I43" s="168">
        <v>15982</v>
      </c>
      <c r="J43" s="168">
        <v>14311</v>
      </c>
      <c r="K43" s="168">
        <v>14160</v>
      </c>
      <c r="L43" s="168">
        <v>11726</v>
      </c>
      <c r="M43" s="168">
        <v>11181</v>
      </c>
      <c r="N43" s="168">
        <v>12147</v>
      </c>
    </row>
    <row r="44" spans="2:14" ht="13.2" customHeight="1" x14ac:dyDescent="0.2">
      <c r="B44" s="170"/>
      <c r="C44" s="274"/>
      <c r="D44" s="172" t="s">
        <v>296</v>
      </c>
      <c r="E44" s="168">
        <v>10292</v>
      </c>
      <c r="F44" s="168">
        <v>8695</v>
      </c>
      <c r="G44" s="168">
        <v>7701</v>
      </c>
      <c r="H44" s="168">
        <v>6852</v>
      </c>
      <c r="I44" s="168">
        <v>6296</v>
      </c>
      <c r="J44" s="168">
        <v>5419</v>
      </c>
      <c r="K44" s="168">
        <v>5196</v>
      </c>
      <c r="L44" s="168">
        <v>4137</v>
      </c>
      <c r="M44" s="168">
        <v>3871</v>
      </c>
      <c r="N44" s="168">
        <v>3845</v>
      </c>
    </row>
    <row r="45" spans="2:14" ht="13.2" customHeight="1" x14ac:dyDescent="0.2">
      <c r="B45" s="170"/>
      <c r="C45" s="272" t="s">
        <v>297</v>
      </c>
      <c r="D45" s="172" t="s">
        <v>258</v>
      </c>
      <c r="E45" s="168">
        <v>34286</v>
      </c>
      <c r="F45" s="168">
        <v>31754</v>
      </c>
      <c r="G45" s="168">
        <v>28826</v>
      </c>
      <c r="H45" s="168">
        <v>24596</v>
      </c>
      <c r="I45" s="168">
        <v>23136</v>
      </c>
      <c r="J45" s="168">
        <v>20994</v>
      </c>
      <c r="K45" s="168">
        <v>19081</v>
      </c>
      <c r="L45" s="168">
        <v>16109</v>
      </c>
      <c r="M45" s="168">
        <v>14826</v>
      </c>
      <c r="N45" s="168">
        <v>15122</v>
      </c>
    </row>
    <row r="46" spans="2:14" ht="13.2" customHeight="1" x14ac:dyDescent="0.2">
      <c r="B46" s="170"/>
      <c r="C46" s="273"/>
      <c r="D46" s="172" t="s">
        <v>298</v>
      </c>
      <c r="E46" s="168">
        <v>5818</v>
      </c>
      <c r="F46" s="168">
        <v>4643</v>
      </c>
      <c r="G46" s="168">
        <v>4543</v>
      </c>
      <c r="H46" s="168">
        <v>3953</v>
      </c>
      <c r="I46" s="168">
        <v>3694</v>
      </c>
      <c r="J46" s="168">
        <v>3094</v>
      </c>
      <c r="K46" s="168">
        <v>3111</v>
      </c>
      <c r="L46" s="168">
        <v>2414</v>
      </c>
      <c r="M46" s="168">
        <v>2362</v>
      </c>
      <c r="N46" s="168">
        <v>2256</v>
      </c>
    </row>
    <row r="47" spans="2:14" ht="13.2" customHeight="1" x14ac:dyDescent="0.2">
      <c r="B47" s="170"/>
      <c r="C47" s="273"/>
      <c r="D47" s="172" t="s">
        <v>299</v>
      </c>
      <c r="E47" s="168">
        <v>8340</v>
      </c>
      <c r="F47" s="168">
        <v>8802</v>
      </c>
      <c r="G47" s="168">
        <v>7212</v>
      </c>
      <c r="H47" s="168">
        <v>6075</v>
      </c>
      <c r="I47" s="168">
        <v>5600</v>
      </c>
      <c r="J47" s="168">
        <v>5222</v>
      </c>
      <c r="K47" s="168">
        <v>4962</v>
      </c>
      <c r="L47" s="168">
        <v>4543</v>
      </c>
      <c r="M47" s="168">
        <v>3801</v>
      </c>
      <c r="N47" s="168">
        <v>4173</v>
      </c>
    </row>
    <row r="48" spans="2:14" ht="13.2" customHeight="1" x14ac:dyDescent="0.2">
      <c r="B48" s="170"/>
      <c r="C48" s="273"/>
      <c r="D48" s="172" t="s">
        <v>300</v>
      </c>
      <c r="E48" s="168">
        <v>13598</v>
      </c>
      <c r="F48" s="168">
        <v>12599</v>
      </c>
      <c r="G48" s="168">
        <v>11407</v>
      </c>
      <c r="H48" s="168">
        <v>9776</v>
      </c>
      <c r="I48" s="168">
        <v>9207</v>
      </c>
      <c r="J48" s="168">
        <v>8626</v>
      </c>
      <c r="K48" s="168">
        <v>7446</v>
      </c>
      <c r="L48" s="168">
        <v>6433</v>
      </c>
      <c r="M48" s="168">
        <v>5804</v>
      </c>
      <c r="N48" s="168">
        <v>5970</v>
      </c>
    </row>
    <row r="49" spans="2:14" ht="13.2" customHeight="1" x14ac:dyDescent="0.2">
      <c r="B49" s="170"/>
      <c r="C49" s="274"/>
      <c r="D49" s="172" t="s">
        <v>301</v>
      </c>
      <c r="E49" s="168">
        <v>6530</v>
      </c>
      <c r="F49" s="168">
        <v>5710</v>
      </c>
      <c r="G49" s="168">
        <v>5664</v>
      </c>
      <c r="H49" s="168">
        <v>4792</v>
      </c>
      <c r="I49" s="168">
        <v>4635</v>
      </c>
      <c r="J49" s="168">
        <v>4052</v>
      </c>
      <c r="K49" s="168">
        <v>3562</v>
      </c>
      <c r="L49" s="168">
        <v>2719</v>
      </c>
      <c r="M49" s="168">
        <v>2859</v>
      </c>
      <c r="N49" s="168">
        <v>2723</v>
      </c>
    </row>
    <row r="50" spans="2:14" ht="13.2" customHeight="1" x14ac:dyDescent="0.2">
      <c r="B50" s="170"/>
      <c r="C50" s="272" t="s">
        <v>302</v>
      </c>
      <c r="D50" s="172" t="s">
        <v>258</v>
      </c>
      <c r="E50" s="168">
        <v>128840</v>
      </c>
      <c r="F50" s="168">
        <v>117228</v>
      </c>
      <c r="G50" s="168">
        <v>104018</v>
      </c>
      <c r="H50" s="168">
        <v>90124</v>
      </c>
      <c r="I50" s="168">
        <v>82924</v>
      </c>
      <c r="J50" s="168">
        <v>71954</v>
      </c>
      <c r="K50" s="168">
        <v>67113</v>
      </c>
      <c r="L50" s="168">
        <v>56468</v>
      </c>
      <c r="M50" s="168">
        <v>54396</v>
      </c>
      <c r="N50" s="168">
        <v>58150</v>
      </c>
    </row>
    <row r="51" spans="2:14" ht="13.2" customHeight="1" x14ac:dyDescent="0.2">
      <c r="B51" s="170"/>
      <c r="C51" s="273"/>
      <c r="D51" s="172" t="s">
        <v>303</v>
      </c>
      <c r="E51" s="168">
        <v>66794</v>
      </c>
      <c r="F51" s="168">
        <v>63259</v>
      </c>
      <c r="G51" s="168">
        <v>54663</v>
      </c>
      <c r="H51" s="168">
        <v>46619</v>
      </c>
      <c r="I51" s="168">
        <v>42126</v>
      </c>
      <c r="J51" s="168">
        <v>36701</v>
      </c>
      <c r="K51" s="168">
        <v>34520</v>
      </c>
      <c r="L51" s="168">
        <v>27627</v>
      </c>
      <c r="M51" s="168">
        <v>26337</v>
      </c>
      <c r="N51" s="168">
        <v>28773</v>
      </c>
    </row>
    <row r="52" spans="2:14" ht="13.2" customHeight="1" x14ac:dyDescent="0.2">
      <c r="B52" s="170"/>
      <c r="C52" s="273"/>
      <c r="D52" s="172" t="s">
        <v>304</v>
      </c>
      <c r="E52" s="168">
        <v>7509</v>
      </c>
      <c r="F52" s="168">
        <v>6284</v>
      </c>
      <c r="G52" s="168">
        <v>5422</v>
      </c>
      <c r="H52" s="168">
        <v>5089</v>
      </c>
      <c r="I52" s="168">
        <v>4331</v>
      </c>
      <c r="J52" s="168">
        <v>3581</v>
      </c>
      <c r="K52" s="168">
        <v>3400</v>
      </c>
      <c r="L52" s="168">
        <v>3069</v>
      </c>
      <c r="M52" s="168">
        <v>2821</v>
      </c>
      <c r="N52" s="168">
        <v>2861</v>
      </c>
    </row>
    <row r="53" spans="2:14" ht="13.2" customHeight="1" x14ac:dyDescent="0.2">
      <c r="B53" s="170"/>
      <c r="C53" s="273"/>
      <c r="D53" s="172" t="s">
        <v>305</v>
      </c>
      <c r="E53" s="168">
        <v>7318</v>
      </c>
      <c r="F53" s="168">
        <v>6017</v>
      </c>
      <c r="G53" s="168">
        <v>4965</v>
      </c>
      <c r="H53" s="168">
        <v>4659</v>
      </c>
      <c r="I53" s="168">
        <v>4264</v>
      </c>
      <c r="J53" s="168">
        <v>3622</v>
      </c>
      <c r="K53" s="168">
        <v>3394</v>
      </c>
      <c r="L53" s="168">
        <v>2799</v>
      </c>
      <c r="M53" s="168">
        <v>3155</v>
      </c>
      <c r="N53" s="168">
        <v>3244</v>
      </c>
    </row>
    <row r="54" spans="2:14" ht="13.2" customHeight="1" x14ac:dyDescent="0.2">
      <c r="B54" s="170"/>
      <c r="C54" s="273"/>
      <c r="D54" s="172" t="s">
        <v>306</v>
      </c>
      <c r="E54" s="168">
        <v>12836</v>
      </c>
      <c r="F54" s="168">
        <v>10879</v>
      </c>
      <c r="G54" s="168">
        <v>10274</v>
      </c>
      <c r="H54" s="168">
        <v>8923</v>
      </c>
      <c r="I54" s="168">
        <v>8288</v>
      </c>
      <c r="J54" s="168">
        <v>6932</v>
      </c>
      <c r="K54" s="168">
        <v>6498</v>
      </c>
      <c r="L54" s="168">
        <v>5081</v>
      </c>
      <c r="M54" s="168">
        <v>5187</v>
      </c>
      <c r="N54" s="168">
        <v>4944</v>
      </c>
    </row>
    <row r="55" spans="2:14" ht="13.2" customHeight="1" x14ac:dyDescent="0.2">
      <c r="B55" s="170"/>
      <c r="C55" s="273"/>
      <c r="D55" s="172" t="s">
        <v>307</v>
      </c>
      <c r="E55" s="168">
        <v>6290</v>
      </c>
      <c r="F55" s="168">
        <v>5384</v>
      </c>
      <c r="G55" s="168">
        <v>4843</v>
      </c>
      <c r="H55" s="168">
        <v>4054</v>
      </c>
      <c r="I55" s="168">
        <v>3958</v>
      </c>
      <c r="J55" s="168">
        <v>3331</v>
      </c>
      <c r="K55" s="168">
        <v>3018</v>
      </c>
      <c r="L55" s="168">
        <v>3087</v>
      </c>
      <c r="M55" s="168">
        <v>2887</v>
      </c>
      <c r="N55" s="168">
        <v>2794</v>
      </c>
    </row>
    <row r="56" spans="2:14" ht="13.2" customHeight="1" x14ac:dyDescent="0.2">
      <c r="B56" s="170"/>
      <c r="C56" s="273"/>
      <c r="D56" s="172" t="s">
        <v>308</v>
      </c>
      <c r="E56" s="168">
        <v>7997</v>
      </c>
      <c r="F56" s="168">
        <v>7321</v>
      </c>
      <c r="G56" s="168">
        <v>6632</v>
      </c>
      <c r="H56" s="168">
        <v>5346</v>
      </c>
      <c r="I56" s="168">
        <v>4990</v>
      </c>
      <c r="J56" s="168">
        <v>4205</v>
      </c>
      <c r="K56" s="168">
        <v>3993</v>
      </c>
      <c r="L56" s="168">
        <v>3694</v>
      </c>
      <c r="M56" s="168">
        <v>3535</v>
      </c>
      <c r="N56" s="168">
        <v>3645</v>
      </c>
    </row>
    <row r="57" spans="2:14" ht="13.2" customHeight="1" x14ac:dyDescent="0.2">
      <c r="B57" s="170"/>
      <c r="C57" s="273"/>
      <c r="D57" s="172" t="s">
        <v>309</v>
      </c>
      <c r="E57" s="168">
        <v>9276</v>
      </c>
      <c r="F57" s="168">
        <v>8205</v>
      </c>
      <c r="G57" s="168">
        <v>7756</v>
      </c>
      <c r="H57" s="168">
        <v>7352</v>
      </c>
      <c r="I57" s="168">
        <v>6920</v>
      </c>
      <c r="J57" s="168">
        <v>6704</v>
      </c>
      <c r="K57" s="168">
        <v>5776</v>
      </c>
      <c r="L57" s="168">
        <v>5113</v>
      </c>
      <c r="M57" s="168">
        <v>4641</v>
      </c>
      <c r="N57" s="168">
        <v>5113</v>
      </c>
    </row>
    <row r="58" spans="2:14" ht="13.2" customHeight="1" x14ac:dyDescent="0.2">
      <c r="B58" s="173"/>
      <c r="C58" s="274"/>
      <c r="D58" s="172" t="s">
        <v>310</v>
      </c>
      <c r="E58" s="168">
        <v>10820</v>
      </c>
      <c r="F58" s="168">
        <v>9879</v>
      </c>
      <c r="G58" s="168">
        <v>9463</v>
      </c>
      <c r="H58" s="168">
        <v>8082</v>
      </c>
      <c r="I58" s="168">
        <v>8047</v>
      </c>
      <c r="J58" s="168">
        <v>6878</v>
      </c>
      <c r="K58" s="168">
        <v>6514</v>
      </c>
      <c r="L58" s="168">
        <v>5998</v>
      </c>
      <c r="M58" s="168">
        <v>5833</v>
      </c>
      <c r="N58" s="168">
        <v>6776</v>
      </c>
    </row>
  </sheetData>
  <mergeCells count="20">
    <mergeCell ref="C5:D5"/>
    <mergeCell ref="E2:E3"/>
    <mergeCell ref="F2:F3"/>
    <mergeCell ref="G2:G3"/>
    <mergeCell ref="H2:H3"/>
    <mergeCell ref="K2:K3"/>
    <mergeCell ref="L2:L3"/>
    <mergeCell ref="M2:M3"/>
    <mergeCell ref="N2:N3"/>
    <mergeCell ref="B4:D4"/>
    <mergeCell ref="I2:I3"/>
    <mergeCell ref="J2:J3"/>
    <mergeCell ref="C45:C49"/>
    <mergeCell ref="C50:C58"/>
    <mergeCell ref="C6:C12"/>
    <mergeCell ref="C13:D13"/>
    <mergeCell ref="C14:C24"/>
    <mergeCell ref="C25:C31"/>
    <mergeCell ref="C32:C38"/>
    <mergeCell ref="C39:C44"/>
  </mergeCells>
  <phoneticPr fontId="2"/>
  <pageMargins left="0.78740157480314965" right="0.78740157480314965" top="0.62992125984251968" bottom="0.78740157480314965" header="0.39370078740157483" footer="0.59055118110236227"/>
  <pageSetup paperSize="9" scale="71" orientation="portrait" horizontalDpi="300" verticalDpi="300" r:id="rId1"/>
  <headerFooter alignWithMargins="0">
    <oddFooter>&amp;C-134-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E185-E852-4012-9963-3D49522803CA}">
  <dimension ref="A1:P59"/>
  <sheetViews>
    <sheetView showGridLines="0" view="pageBreakPreview" zoomScale="120" zoomScaleNormal="120" zoomScaleSheetLayoutView="120" workbookViewId="0">
      <pane xSplit="4" ySplit="3" topLeftCell="E4" activePane="bottomRight" state="frozen"/>
      <selection activeCell="AH44" sqref="AH44"/>
      <selection pane="topRight" activeCell="AH44" sqref="AH44"/>
      <selection pane="bottomLeft" activeCell="AH44" sqref="AH44"/>
      <selection pane="bottomRight" activeCell="AH44" sqref="AH44"/>
    </sheetView>
  </sheetViews>
  <sheetFormatPr defaultColWidth="9" defaultRowHeight="12.75" customHeight="1" x14ac:dyDescent="0.2"/>
  <cols>
    <col min="1" max="1" width="1.21875" style="178" customWidth="1"/>
    <col min="2" max="2" width="1.44140625" style="178" customWidth="1"/>
    <col min="3" max="3" width="2.88671875" style="178" customWidth="1"/>
    <col min="4" max="4" width="8.21875" style="178" customWidth="1"/>
    <col min="5" max="14" width="8.109375" style="178" customWidth="1"/>
    <col min="15" max="16384" width="9" style="178"/>
  </cols>
  <sheetData>
    <row r="1" spans="1:16" s="177" customFormat="1" ht="15" customHeight="1" x14ac:dyDescent="0.2">
      <c r="A1" s="174"/>
      <c r="B1" s="175" t="s">
        <v>311</v>
      </c>
      <c r="C1" s="174"/>
      <c r="D1" s="174"/>
      <c r="E1" s="174"/>
      <c r="F1" s="176"/>
      <c r="G1" s="176"/>
      <c r="H1" s="176"/>
      <c r="I1" s="176"/>
      <c r="J1" s="176"/>
      <c r="K1" s="176"/>
      <c r="L1" s="176"/>
      <c r="M1" s="176"/>
      <c r="N1" s="176"/>
    </row>
    <row r="2" spans="1:16" ht="13.2" customHeight="1" x14ac:dyDescent="0.2">
      <c r="B2" s="179"/>
      <c r="C2" s="180"/>
      <c r="D2" s="181" t="s">
        <v>80</v>
      </c>
      <c r="E2" s="290" t="s">
        <v>205</v>
      </c>
      <c r="F2" s="290" t="s">
        <v>207</v>
      </c>
      <c r="G2" s="290" t="s">
        <v>209</v>
      </c>
      <c r="H2" s="290" t="s">
        <v>211</v>
      </c>
      <c r="I2" s="290" t="s">
        <v>213</v>
      </c>
      <c r="J2" s="290" t="s">
        <v>215</v>
      </c>
      <c r="K2" s="290" t="s">
        <v>217</v>
      </c>
      <c r="L2" s="290" t="s">
        <v>219</v>
      </c>
      <c r="M2" s="290" t="s">
        <v>220</v>
      </c>
      <c r="N2" s="290" t="s">
        <v>222</v>
      </c>
    </row>
    <row r="3" spans="1:16" ht="13.2" customHeight="1" x14ac:dyDescent="0.2">
      <c r="B3" s="182" t="s">
        <v>254</v>
      </c>
      <c r="C3" s="183"/>
      <c r="D3" s="184"/>
      <c r="E3" s="290"/>
      <c r="F3" s="290"/>
      <c r="G3" s="290"/>
      <c r="H3" s="290"/>
      <c r="I3" s="290"/>
      <c r="J3" s="290"/>
      <c r="K3" s="290"/>
      <c r="L3" s="290"/>
      <c r="M3" s="290"/>
      <c r="N3" s="290"/>
    </row>
    <row r="4" spans="1:16" ht="13.2" customHeight="1" x14ac:dyDescent="0.2">
      <c r="B4" s="291" t="s">
        <v>255</v>
      </c>
      <c r="C4" s="292"/>
      <c r="D4" s="293"/>
      <c r="E4" s="185">
        <v>1031.3937243944933</v>
      </c>
      <c r="F4" s="185">
        <v>952.68121694161289</v>
      </c>
      <c r="G4" s="185">
        <v>864.683111058657</v>
      </c>
      <c r="H4" s="185">
        <v>784.08715228034816</v>
      </c>
      <c r="I4" s="185">
        <v>720.96534009880315</v>
      </c>
      <c r="J4" s="185">
        <v>644.84769110604429</v>
      </c>
      <c r="K4" s="185">
        <v>591.48907589585554</v>
      </c>
      <c r="L4" s="185">
        <v>486.92071092226473</v>
      </c>
      <c r="M4" s="185">
        <v>452.66529617057893</v>
      </c>
      <c r="N4" s="185">
        <v>481.2688579957902</v>
      </c>
      <c r="O4" s="186"/>
      <c r="P4" s="186"/>
    </row>
    <row r="5" spans="1:16" ht="13.2" customHeight="1" x14ac:dyDescent="0.2">
      <c r="B5" s="187"/>
      <c r="C5" s="289" t="s">
        <v>256</v>
      </c>
      <c r="D5" s="289"/>
      <c r="E5" s="185">
        <v>755.16734093416699</v>
      </c>
      <c r="F5" s="185">
        <v>746.00739371534189</v>
      </c>
      <c r="G5" s="185">
        <v>658.8071348940914</v>
      </c>
      <c r="H5" s="185">
        <v>597.81512605042019</v>
      </c>
      <c r="I5" s="185">
        <v>528.82629107981222</v>
      </c>
      <c r="J5" s="185">
        <v>480.99376535046287</v>
      </c>
      <c r="K5" s="185">
        <v>448.8876212207644</v>
      </c>
      <c r="L5" s="185">
        <v>353.43540669856458</v>
      </c>
      <c r="M5" s="185">
        <v>355.56627435847963</v>
      </c>
      <c r="N5" s="185">
        <v>381.40077821011675</v>
      </c>
    </row>
    <row r="6" spans="1:16" ht="13.2" customHeight="1" x14ac:dyDescent="0.2">
      <c r="B6" s="187"/>
      <c r="C6" s="286" t="s">
        <v>257</v>
      </c>
      <c r="D6" s="188" t="s">
        <v>258</v>
      </c>
      <c r="E6" s="185">
        <v>619.41118312644187</v>
      </c>
      <c r="F6" s="185">
        <v>583.40703073181521</v>
      </c>
      <c r="G6" s="185">
        <v>546.26516753868418</v>
      </c>
      <c r="H6" s="185">
        <v>506.07419029474397</v>
      </c>
      <c r="I6" s="185">
        <v>457.64971751412429</v>
      </c>
      <c r="J6" s="185">
        <v>428.8124002735355</v>
      </c>
      <c r="K6" s="185">
        <v>395.43415756181713</v>
      </c>
      <c r="L6" s="185">
        <v>339.9558755225267</v>
      </c>
      <c r="M6" s="185">
        <v>312.66580584575655</v>
      </c>
      <c r="N6" s="185">
        <v>328.54260621884646</v>
      </c>
    </row>
    <row r="7" spans="1:16" ht="13.2" customHeight="1" x14ac:dyDescent="0.2">
      <c r="B7" s="187"/>
      <c r="C7" s="287"/>
      <c r="D7" s="188" t="s">
        <v>259</v>
      </c>
      <c r="E7" s="185">
        <v>487.28496634255799</v>
      </c>
      <c r="F7" s="185">
        <v>434.84504913076341</v>
      </c>
      <c r="G7" s="185">
        <v>419.41896024464836</v>
      </c>
      <c r="H7" s="185">
        <v>389.96138996138995</v>
      </c>
      <c r="I7" s="185">
        <v>359.43837753510144</v>
      </c>
      <c r="J7" s="185">
        <v>320.18927444794951</v>
      </c>
      <c r="K7" s="185">
        <v>278.37190742218672</v>
      </c>
      <c r="L7" s="185">
        <v>275.36348949919221</v>
      </c>
      <c r="M7" s="185">
        <v>251.18755118755121</v>
      </c>
      <c r="N7" s="185">
        <v>287.54152823920265</v>
      </c>
    </row>
    <row r="8" spans="1:16" ht="13.2" customHeight="1" x14ac:dyDescent="0.2">
      <c r="B8" s="187"/>
      <c r="C8" s="287"/>
      <c r="D8" s="188" t="s">
        <v>260</v>
      </c>
      <c r="E8" s="185">
        <v>443.18706697459584</v>
      </c>
      <c r="F8" s="185">
        <v>396.51162790697674</v>
      </c>
      <c r="G8" s="185">
        <v>381.5625</v>
      </c>
      <c r="H8" s="185">
        <v>333.0441640378549</v>
      </c>
      <c r="I8" s="185">
        <v>273.92344497607655</v>
      </c>
      <c r="J8" s="185">
        <v>278.87096774193549</v>
      </c>
      <c r="K8" s="185">
        <v>249.836867862969</v>
      </c>
      <c r="L8" s="185">
        <v>210.81750619322875</v>
      </c>
      <c r="M8" s="185">
        <v>209.61538461538461</v>
      </c>
      <c r="N8" s="185">
        <v>224.80948348856899</v>
      </c>
    </row>
    <row r="9" spans="1:16" ht="13.2" customHeight="1" x14ac:dyDescent="0.2">
      <c r="B9" s="187"/>
      <c r="C9" s="287"/>
      <c r="D9" s="188" t="s">
        <v>261</v>
      </c>
      <c r="E9" s="185">
        <v>830.13287612516069</v>
      </c>
      <c r="F9" s="185">
        <v>797.85867237687364</v>
      </c>
      <c r="G9" s="185">
        <v>760.15424164524427</v>
      </c>
      <c r="H9" s="185">
        <v>706.08919382504291</v>
      </c>
      <c r="I9" s="185">
        <v>641.83147033533965</v>
      </c>
      <c r="J9" s="185">
        <v>592.88793103448279</v>
      </c>
      <c r="K9" s="185">
        <v>561.37543252595151</v>
      </c>
      <c r="L9" s="185">
        <v>442.7888792354475</v>
      </c>
      <c r="M9" s="185">
        <v>410.39301310043663</v>
      </c>
      <c r="N9" s="185">
        <v>434.07894736842098</v>
      </c>
    </row>
    <row r="10" spans="1:16" ht="13.2" customHeight="1" x14ac:dyDescent="0.2">
      <c r="B10" s="187"/>
      <c r="C10" s="287"/>
      <c r="D10" s="188" t="s">
        <v>262</v>
      </c>
      <c r="E10" s="185">
        <v>378.28571428571428</v>
      </c>
      <c r="F10" s="185">
        <v>347.44455159112823</v>
      </c>
      <c r="G10" s="185">
        <v>308.3088954056696</v>
      </c>
      <c r="H10" s="185">
        <v>291.49357072205737</v>
      </c>
      <c r="I10" s="185">
        <v>243.04304304304304</v>
      </c>
      <c r="J10" s="185">
        <v>249.746192893401</v>
      </c>
      <c r="K10" s="185">
        <v>222.42798353909464</v>
      </c>
      <c r="L10" s="185">
        <v>248.12500000000003</v>
      </c>
      <c r="M10" s="185">
        <v>209.94708994708992</v>
      </c>
      <c r="N10" s="185">
        <v>201.18279569892474</v>
      </c>
    </row>
    <row r="11" spans="1:16" ht="13.2" customHeight="1" x14ac:dyDescent="0.2">
      <c r="B11" s="187"/>
      <c r="C11" s="287"/>
      <c r="D11" s="188" t="s">
        <v>263</v>
      </c>
      <c r="E11" s="185">
        <v>540.03496503496501</v>
      </c>
      <c r="F11" s="185">
        <v>472.48677248677245</v>
      </c>
      <c r="G11" s="185">
        <v>446.08540925266908</v>
      </c>
      <c r="H11" s="185">
        <v>439.49730700179532</v>
      </c>
      <c r="I11" s="185">
        <v>360.38077969174975</v>
      </c>
      <c r="J11" s="185">
        <v>330.95238095238091</v>
      </c>
      <c r="K11" s="185">
        <v>303.24074074074076</v>
      </c>
      <c r="L11" s="185">
        <v>288.85767790262173</v>
      </c>
      <c r="M11" s="185">
        <v>289.38388625592415</v>
      </c>
      <c r="N11" s="185">
        <v>277.13736791546586</v>
      </c>
    </row>
    <row r="12" spans="1:16" ht="13.2" customHeight="1" x14ac:dyDescent="0.2">
      <c r="B12" s="187"/>
      <c r="C12" s="288"/>
      <c r="D12" s="188" t="s">
        <v>264</v>
      </c>
      <c r="E12" s="185">
        <v>752.37113402061857</v>
      </c>
      <c r="F12" s="185">
        <v>742.91645044110021</v>
      </c>
      <c r="G12" s="185">
        <v>668.2863113897597</v>
      </c>
      <c r="H12" s="185">
        <v>608.25013137151871</v>
      </c>
      <c r="I12" s="185">
        <v>589.9787910922588</v>
      </c>
      <c r="J12" s="185">
        <v>549.86623863028353</v>
      </c>
      <c r="K12" s="185">
        <v>508.42332613390926</v>
      </c>
      <c r="L12" s="185">
        <v>417.62138570649211</v>
      </c>
      <c r="M12" s="185">
        <v>365.72847682119203</v>
      </c>
      <c r="N12" s="185">
        <v>386.20111731843576</v>
      </c>
    </row>
    <row r="13" spans="1:16" ht="13.2" customHeight="1" x14ac:dyDescent="0.2">
      <c r="B13" s="187"/>
      <c r="C13" s="289" t="s">
        <v>265</v>
      </c>
      <c r="D13" s="289"/>
      <c r="E13" s="185">
        <v>1221.590140527542</v>
      </c>
      <c r="F13" s="185">
        <v>1195.0145533248749</v>
      </c>
      <c r="G13" s="185">
        <v>1096.4261931187571</v>
      </c>
      <c r="H13" s="185">
        <v>986.50886706727249</v>
      </c>
      <c r="I13" s="185">
        <v>909.72545031958168</v>
      </c>
      <c r="J13" s="185">
        <v>824.45452581551081</v>
      </c>
      <c r="K13" s="185">
        <v>747.22638680659679</v>
      </c>
      <c r="L13" s="185">
        <v>589.15148063781317</v>
      </c>
      <c r="M13" s="185">
        <v>537.3875802997859</v>
      </c>
      <c r="N13" s="185">
        <v>559.01837868642258</v>
      </c>
    </row>
    <row r="14" spans="1:16" ht="13.2" customHeight="1" x14ac:dyDescent="0.2">
      <c r="B14" s="187"/>
      <c r="C14" s="283" t="s">
        <v>266</v>
      </c>
      <c r="D14" s="189" t="s">
        <v>258</v>
      </c>
      <c r="E14" s="185">
        <v>990.16043893179403</v>
      </c>
      <c r="F14" s="185">
        <v>880.97109104629078</v>
      </c>
      <c r="G14" s="185">
        <v>815.0450309750637</v>
      </c>
      <c r="H14" s="185">
        <v>756.49526387009473</v>
      </c>
      <c r="I14" s="185">
        <v>698.69082012441118</v>
      </c>
      <c r="J14" s="185">
        <v>633.57983543380897</v>
      </c>
      <c r="K14" s="185">
        <v>582.03424282698779</v>
      </c>
      <c r="L14" s="185">
        <v>479.77387262709874</v>
      </c>
      <c r="M14" s="185">
        <v>443.5793995913449</v>
      </c>
      <c r="N14" s="185">
        <v>466.55016555421247</v>
      </c>
    </row>
    <row r="15" spans="1:16" ht="13.2" customHeight="1" x14ac:dyDescent="0.2">
      <c r="B15" s="187"/>
      <c r="C15" s="284"/>
      <c r="D15" s="189" t="s">
        <v>267</v>
      </c>
      <c r="E15" s="185">
        <v>1193.564862104188</v>
      </c>
      <c r="F15" s="185">
        <v>1042.0908780321147</v>
      </c>
      <c r="G15" s="185">
        <v>997.08604730887896</v>
      </c>
      <c r="H15" s="185">
        <v>914.32989690721649</v>
      </c>
      <c r="I15" s="185">
        <v>854.89317711922808</v>
      </c>
      <c r="J15" s="185">
        <v>779.73720608575377</v>
      </c>
      <c r="K15" s="185">
        <v>705.52275095519281</v>
      </c>
      <c r="L15" s="185">
        <v>568.57342169515175</v>
      </c>
      <c r="M15" s="185">
        <v>500.5960729312763</v>
      </c>
      <c r="N15" s="185">
        <v>562.88732394366195</v>
      </c>
    </row>
    <row r="16" spans="1:16" ht="13.2" customHeight="1" x14ac:dyDescent="0.2">
      <c r="B16" s="187"/>
      <c r="C16" s="284"/>
      <c r="D16" s="189" t="s">
        <v>268</v>
      </c>
      <c r="E16" s="185">
        <v>952.87009063444111</v>
      </c>
      <c r="F16" s="185">
        <v>825.50505050505058</v>
      </c>
      <c r="G16" s="185">
        <v>741.13475177304963</v>
      </c>
      <c r="H16" s="185">
        <v>673.08278313864912</v>
      </c>
      <c r="I16" s="185">
        <v>650.7135575942915</v>
      </c>
      <c r="J16" s="185">
        <v>580.95238095238096</v>
      </c>
      <c r="K16" s="185">
        <v>574.112197632527</v>
      </c>
      <c r="L16" s="185">
        <v>468.64976720124156</v>
      </c>
      <c r="M16" s="185">
        <v>469.91150442477874</v>
      </c>
      <c r="N16" s="185">
        <v>465.32215819800945</v>
      </c>
    </row>
    <row r="17" spans="2:14" ht="13.2" customHeight="1" x14ac:dyDescent="0.2">
      <c r="B17" s="187"/>
      <c r="C17" s="284"/>
      <c r="D17" s="189" t="s">
        <v>269</v>
      </c>
      <c r="E17" s="185">
        <v>947.63343403826775</v>
      </c>
      <c r="F17" s="185">
        <v>898.53461344113191</v>
      </c>
      <c r="G17" s="185">
        <v>824.88596046629505</v>
      </c>
      <c r="H17" s="185">
        <v>711.32554596241744</v>
      </c>
      <c r="I17" s="185">
        <v>667.60061130922054</v>
      </c>
      <c r="J17" s="185">
        <v>623.45426673479813</v>
      </c>
      <c r="K17" s="185">
        <v>600.25654181631603</v>
      </c>
      <c r="L17" s="185">
        <v>513.92470345538936</v>
      </c>
      <c r="M17" s="185">
        <v>471.14686040477426</v>
      </c>
      <c r="N17" s="185">
        <v>531.05070569785676</v>
      </c>
    </row>
    <row r="18" spans="2:14" ht="13.2" customHeight="1" x14ac:dyDescent="0.2">
      <c r="B18" s="187"/>
      <c r="C18" s="284"/>
      <c r="D18" s="189" t="s">
        <v>270</v>
      </c>
      <c r="E18" s="185">
        <v>1164.2778085224129</v>
      </c>
      <c r="F18" s="185">
        <v>1060.5353939561198</v>
      </c>
      <c r="G18" s="185">
        <v>1010.8160176138708</v>
      </c>
      <c r="H18" s="185">
        <v>953.01866081229412</v>
      </c>
      <c r="I18" s="185">
        <v>867.42849322567395</v>
      </c>
      <c r="J18" s="185">
        <v>819.12627986348116</v>
      </c>
      <c r="K18" s="185">
        <v>755.88395532552443</v>
      </c>
      <c r="L18" s="185">
        <v>605.65010211027914</v>
      </c>
      <c r="M18" s="185">
        <v>547.22070844686652</v>
      </c>
      <c r="N18" s="185">
        <v>572.2093498705193</v>
      </c>
    </row>
    <row r="19" spans="2:14" ht="13.2" customHeight="1" x14ac:dyDescent="0.2">
      <c r="B19" s="187"/>
      <c r="C19" s="284"/>
      <c r="D19" s="189" t="s">
        <v>271</v>
      </c>
      <c r="E19" s="185">
        <v>1256.3134978229318</v>
      </c>
      <c r="F19" s="185">
        <v>1095.6031567080045</v>
      </c>
      <c r="G19" s="185">
        <v>990.77615298087733</v>
      </c>
      <c r="H19" s="185">
        <v>917.60653636654922</v>
      </c>
      <c r="I19" s="185">
        <v>846.50047938638545</v>
      </c>
      <c r="J19" s="185">
        <v>744.42850310856045</v>
      </c>
      <c r="K19" s="185">
        <v>665.1758713990132</v>
      </c>
      <c r="L19" s="185">
        <v>551.95735200509228</v>
      </c>
      <c r="M19" s="185">
        <v>520.12749003984061</v>
      </c>
      <c r="N19" s="185">
        <v>522.3108841366103</v>
      </c>
    </row>
    <row r="20" spans="2:14" ht="13.2" customHeight="1" x14ac:dyDescent="0.2">
      <c r="B20" s="187"/>
      <c r="C20" s="284"/>
      <c r="D20" s="189" t="s">
        <v>272</v>
      </c>
      <c r="E20" s="185">
        <v>847.22589167767501</v>
      </c>
      <c r="F20" s="185">
        <v>739.26178183016589</v>
      </c>
      <c r="G20" s="185">
        <v>675.69581415735263</v>
      </c>
      <c r="H20" s="185">
        <v>635.1289335664336</v>
      </c>
      <c r="I20" s="185">
        <v>584.62880191867441</v>
      </c>
      <c r="J20" s="185">
        <v>508.6441230836142</v>
      </c>
      <c r="K20" s="185">
        <v>452.94882914137037</v>
      </c>
      <c r="L20" s="185">
        <v>381.51997401753817</v>
      </c>
      <c r="M20" s="185">
        <v>360.02598527501084</v>
      </c>
      <c r="N20" s="185">
        <v>396.17634315424607</v>
      </c>
    </row>
    <row r="21" spans="2:14" ht="13.2" customHeight="1" x14ac:dyDescent="0.2">
      <c r="B21" s="187"/>
      <c r="C21" s="284"/>
      <c r="D21" s="189" t="s">
        <v>273</v>
      </c>
      <c r="E21" s="185">
        <v>741.43835616438355</v>
      </c>
      <c r="F21" s="185">
        <v>707.93103448275861</v>
      </c>
      <c r="G21" s="185">
        <v>649.73958333333326</v>
      </c>
      <c r="H21" s="185">
        <v>618.94138232720911</v>
      </c>
      <c r="I21" s="185">
        <v>562.72606969563299</v>
      </c>
      <c r="J21" s="185">
        <v>495.85930543187891</v>
      </c>
      <c r="K21" s="185">
        <v>483.04856115107918</v>
      </c>
      <c r="L21" s="185">
        <v>388.95956383462067</v>
      </c>
      <c r="M21" s="185">
        <v>355.81074873679376</v>
      </c>
      <c r="N21" s="185">
        <v>345.23920111472364</v>
      </c>
    </row>
    <row r="22" spans="2:14" ht="13.2" customHeight="1" x14ac:dyDescent="0.2">
      <c r="B22" s="187"/>
      <c r="C22" s="284"/>
      <c r="D22" s="189" t="s">
        <v>274</v>
      </c>
      <c r="E22" s="185">
        <v>880.87367178276259</v>
      </c>
      <c r="F22" s="185">
        <v>776.21878715814501</v>
      </c>
      <c r="G22" s="185">
        <v>767.18562874251495</v>
      </c>
      <c r="H22" s="185">
        <v>610.10830324909739</v>
      </c>
      <c r="I22" s="185">
        <v>558.95883777239715</v>
      </c>
      <c r="J22" s="185">
        <v>502.19244823386111</v>
      </c>
      <c r="K22" s="185">
        <v>488.95705521472388</v>
      </c>
      <c r="L22" s="185">
        <v>386.17283950617286</v>
      </c>
      <c r="M22" s="185">
        <v>341.36645962732916</v>
      </c>
      <c r="N22" s="185">
        <v>360.34912718204487</v>
      </c>
    </row>
    <row r="23" spans="2:14" ht="13.2" customHeight="1" x14ac:dyDescent="0.2">
      <c r="B23" s="187"/>
      <c r="C23" s="284"/>
      <c r="D23" s="189" t="s">
        <v>275</v>
      </c>
      <c r="E23" s="185">
        <v>697.03110273327047</v>
      </c>
      <c r="F23" s="185">
        <v>625.87677725118476</v>
      </c>
      <c r="G23" s="185">
        <v>547.9752262982372</v>
      </c>
      <c r="H23" s="185">
        <v>509.99521759923476</v>
      </c>
      <c r="I23" s="185">
        <v>457.97310278578288</v>
      </c>
      <c r="J23" s="185">
        <v>425.71152918475639</v>
      </c>
      <c r="K23" s="185">
        <v>412.61523532265886</v>
      </c>
      <c r="L23" s="185">
        <v>339.0625</v>
      </c>
      <c r="M23" s="185">
        <v>293.11362518445645</v>
      </c>
      <c r="N23" s="185">
        <v>328.46534653465346</v>
      </c>
    </row>
    <row r="24" spans="2:14" ht="13.2" customHeight="1" x14ac:dyDescent="0.2">
      <c r="B24" s="187"/>
      <c r="C24" s="285"/>
      <c r="D24" s="189" t="s">
        <v>276</v>
      </c>
      <c r="E24" s="185">
        <v>788.06970509383382</v>
      </c>
      <c r="F24" s="185">
        <v>689.12516823687747</v>
      </c>
      <c r="G24" s="185">
        <v>634.59459459459458</v>
      </c>
      <c r="H24" s="185">
        <v>598.83468834688347</v>
      </c>
      <c r="I24" s="185">
        <v>566.9383319750068</v>
      </c>
      <c r="J24" s="185">
        <v>536.10580856285799</v>
      </c>
      <c r="K24" s="185">
        <v>489.35121817684097</v>
      </c>
      <c r="L24" s="185">
        <v>423.06633636113406</v>
      </c>
      <c r="M24" s="185">
        <v>400.22172949002214</v>
      </c>
      <c r="N24" s="185">
        <v>398.35287548855388</v>
      </c>
    </row>
    <row r="25" spans="2:14" ht="13.2" customHeight="1" x14ac:dyDescent="0.2">
      <c r="B25" s="187"/>
      <c r="C25" s="283" t="s">
        <v>277</v>
      </c>
      <c r="D25" s="189" t="s">
        <v>258</v>
      </c>
      <c r="E25" s="185">
        <v>1100.1600779510022</v>
      </c>
      <c r="F25" s="185">
        <v>984.92997979516485</v>
      </c>
      <c r="G25" s="185">
        <v>889.81029432277876</v>
      </c>
      <c r="H25" s="185">
        <v>803.61302922508196</v>
      </c>
      <c r="I25" s="185">
        <v>751.88830715532288</v>
      </c>
      <c r="J25" s="185">
        <v>645.3064933249459</v>
      </c>
      <c r="K25" s="185">
        <v>597.01085054252712</v>
      </c>
      <c r="L25" s="185">
        <v>490.66497961478984</v>
      </c>
      <c r="M25" s="185">
        <v>462.31617647058823</v>
      </c>
      <c r="N25" s="185">
        <v>490.25655603723976</v>
      </c>
    </row>
    <row r="26" spans="2:14" ht="13.2" customHeight="1" x14ac:dyDescent="0.2">
      <c r="B26" s="187"/>
      <c r="C26" s="284"/>
      <c r="D26" s="189" t="s">
        <v>278</v>
      </c>
      <c r="E26" s="185">
        <v>592.66480965645303</v>
      </c>
      <c r="F26" s="185">
        <v>580.50373134328356</v>
      </c>
      <c r="G26" s="185">
        <v>573.63977485928706</v>
      </c>
      <c r="H26" s="185">
        <v>508.38831291234686</v>
      </c>
      <c r="I26" s="185">
        <v>504.73484848484844</v>
      </c>
      <c r="J26" s="185">
        <v>461.52380952380952</v>
      </c>
      <c r="K26" s="185">
        <v>432.21476510067117</v>
      </c>
      <c r="L26" s="185">
        <v>438.55072463768118</v>
      </c>
      <c r="M26" s="185">
        <v>443.51219512195127</v>
      </c>
      <c r="N26" s="185">
        <v>386.33235004916423</v>
      </c>
    </row>
    <row r="27" spans="2:14" ht="13.2" customHeight="1" x14ac:dyDescent="0.2">
      <c r="B27" s="187"/>
      <c r="C27" s="284"/>
      <c r="D27" s="189" t="s">
        <v>279</v>
      </c>
      <c r="E27" s="185">
        <v>644.91379310344826</v>
      </c>
      <c r="F27" s="185">
        <v>647.70959377700945</v>
      </c>
      <c r="G27" s="185">
        <v>657.27902946273832</v>
      </c>
      <c r="H27" s="185">
        <v>538.83579496090363</v>
      </c>
      <c r="I27" s="185">
        <v>469.77351916376307</v>
      </c>
      <c r="J27" s="185">
        <v>412.40174672489081</v>
      </c>
      <c r="K27" s="185">
        <v>395.7857769973661</v>
      </c>
      <c r="L27" s="185">
        <v>317.2992056487202</v>
      </c>
      <c r="M27" s="185">
        <v>303.02222222222224</v>
      </c>
      <c r="N27" s="185">
        <v>343.64937388193204</v>
      </c>
    </row>
    <row r="28" spans="2:14" ht="13.2" customHeight="1" x14ac:dyDescent="0.2">
      <c r="B28" s="187"/>
      <c r="C28" s="284"/>
      <c r="D28" s="189" t="s">
        <v>280</v>
      </c>
      <c r="E28" s="185">
        <v>663.94472361809051</v>
      </c>
      <c r="F28" s="185">
        <v>615.80278128950692</v>
      </c>
      <c r="G28" s="185">
        <v>493.01143583227446</v>
      </c>
      <c r="H28" s="185">
        <v>465.51724137931035</v>
      </c>
      <c r="I28" s="185">
        <v>414.23076923076928</v>
      </c>
      <c r="J28" s="185">
        <v>411.45431145431149</v>
      </c>
      <c r="K28" s="185">
        <v>406.22568093385212</v>
      </c>
      <c r="L28" s="185">
        <v>360.36505867014341</v>
      </c>
      <c r="M28" s="185">
        <v>357.10526315789474</v>
      </c>
      <c r="N28" s="185">
        <v>353.78486055776892</v>
      </c>
    </row>
    <row r="29" spans="2:14" ht="13.2" customHeight="1" x14ac:dyDescent="0.2">
      <c r="B29" s="187"/>
      <c r="C29" s="284"/>
      <c r="D29" s="189" t="s">
        <v>281</v>
      </c>
      <c r="E29" s="185">
        <v>1088.9917194349732</v>
      </c>
      <c r="F29" s="185">
        <v>988.35046500244732</v>
      </c>
      <c r="G29" s="185">
        <v>893.70078740157487</v>
      </c>
      <c r="H29" s="185">
        <v>771.096837944664</v>
      </c>
      <c r="I29" s="185">
        <v>740.40755467196823</v>
      </c>
      <c r="J29" s="185">
        <v>661.26936531734134</v>
      </c>
      <c r="K29" s="185">
        <v>645.43172690763049</v>
      </c>
      <c r="L29" s="185">
        <v>527.89287518948959</v>
      </c>
      <c r="M29" s="185">
        <v>483.37582865884752</v>
      </c>
      <c r="N29" s="185">
        <v>496.09455292908524</v>
      </c>
    </row>
    <row r="30" spans="2:14" ht="13.2" customHeight="1" x14ac:dyDescent="0.2">
      <c r="B30" s="187"/>
      <c r="C30" s="284"/>
      <c r="D30" s="189" t="s">
        <v>282</v>
      </c>
      <c r="E30" s="185">
        <v>1300.0268492415089</v>
      </c>
      <c r="F30" s="185">
        <v>1139.2952840300109</v>
      </c>
      <c r="G30" s="185">
        <v>1024.495523185888</v>
      </c>
      <c r="H30" s="185">
        <v>935.59728326008781</v>
      </c>
      <c r="I30" s="185">
        <v>870.23113708820392</v>
      </c>
      <c r="J30" s="185">
        <v>730.40710781063524</v>
      </c>
      <c r="K30" s="185">
        <v>661.05597459309251</v>
      </c>
      <c r="L30" s="185">
        <v>528.99761336515519</v>
      </c>
      <c r="M30" s="185">
        <v>503.28588532659307</v>
      </c>
      <c r="N30" s="185">
        <v>550.3402268178786</v>
      </c>
    </row>
    <row r="31" spans="2:14" ht="13.2" customHeight="1" x14ac:dyDescent="0.2">
      <c r="B31" s="187"/>
      <c r="C31" s="285"/>
      <c r="D31" s="189" t="s">
        <v>283</v>
      </c>
      <c r="E31" s="185">
        <v>1076.1593016912166</v>
      </c>
      <c r="F31" s="185">
        <v>961.11719605695521</v>
      </c>
      <c r="G31" s="185">
        <v>835.79295154185024</v>
      </c>
      <c r="H31" s="185">
        <v>780.09950248756218</v>
      </c>
      <c r="I31" s="185">
        <v>741.03275957801213</v>
      </c>
      <c r="J31" s="185">
        <v>627.27272727272725</v>
      </c>
      <c r="K31" s="185">
        <v>578.91194615816039</v>
      </c>
      <c r="L31" s="185">
        <v>483.61581920903956</v>
      </c>
      <c r="M31" s="185">
        <v>421.9817767653758</v>
      </c>
      <c r="N31" s="185">
        <v>438.97818599311142</v>
      </c>
    </row>
    <row r="32" spans="2:14" ht="13.2" customHeight="1" x14ac:dyDescent="0.2">
      <c r="B32" s="187"/>
      <c r="C32" s="283" t="s">
        <v>284</v>
      </c>
      <c r="D32" s="189" t="s">
        <v>258</v>
      </c>
      <c r="E32" s="185">
        <v>1396.7193429079207</v>
      </c>
      <c r="F32" s="185">
        <v>1319.7785267212325</v>
      </c>
      <c r="G32" s="185">
        <v>1181.1628468033775</v>
      </c>
      <c r="H32" s="185">
        <v>1067.7132644188966</v>
      </c>
      <c r="I32" s="185">
        <v>968.29858255527074</v>
      </c>
      <c r="J32" s="185">
        <v>858.81640170608762</v>
      </c>
      <c r="K32" s="185">
        <v>766.68770022327931</v>
      </c>
      <c r="L32" s="185">
        <v>633.62866322656021</v>
      </c>
      <c r="M32" s="185">
        <v>574.62693869563088</v>
      </c>
      <c r="N32" s="185">
        <v>628.5475628930817</v>
      </c>
    </row>
    <row r="33" spans="2:14" ht="13.2" customHeight="1" x14ac:dyDescent="0.2">
      <c r="B33" s="187"/>
      <c r="C33" s="284"/>
      <c r="D33" s="189" t="s">
        <v>285</v>
      </c>
      <c r="E33" s="185">
        <v>1091.660777385159</v>
      </c>
      <c r="F33" s="185">
        <v>879.42008486562941</v>
      </c>
      <c r="G33" s="185">
        <v>800.28308563340408</v>
      </c>
      <c r="H33" s="185">
        <v>677.01555869872698</v>
      </c>
      <c r="I33" s="185">
        <v>617.89250353606792</v>
      </c>
      <c r="J33" s="185">
        <v>563.43705799151337</v>
      </c>
      <c r="K33" s="185">
        <v>478.17796610169489</v>
      </c>
      <c r="L33" s="185">
        <v>427.0862800565771</v>
      </c>
      <c r="M33" s="185">
        <v>412.0481927710843</v>
      </c>
      <c r="N33" s="185">
        <v>484.7409510290986</v>
      </c>
    </row>
    <row r="34" spans="2:14" ht="13.2" customHeight="1" x14ac:dyDescent="0.2">
      <c r="B34" s="187"/>
      <c r="C34" s="284"/>
      <c r="D34" s="189" t="s">
        <v>286</v>
      </c>
      <c r="E34" s="185">
        <v>1218.3066361556064</v>
      </c>
      <c r="F34" s="185">
        <v>1095.9862385321101</v>
      </c>
      <c r="G34" s="185">
        <v>922.14559386973178</v>
      </c>
      <c r="H34" s="185">
        <v>785.23773006134979</v>
      </c>
      <c r="I34" s="185">
        <v>714.40092165898625</v>
      </c>
      <c r="J34" s="185">
        <v>647.45958429561199</v>
      </c>
      <c r="K34" s="185">
        <v>583.95061728395058</v>
      </c>
      <c r="L34" s="185">
        <v>459.69743987587276</v>
      </c>
      <c r="M34" s="185">
        <v>409.33229207340889</v>
      </c>
      <c r="N34" s="185">
        <v>414.82352941176475</v>
      </c>
    </row>
    <row r="35" spans="2:14" ht="13.2" customHeight="1" x14ac:dyDescent="0.2">
      <c r="B35" s="187"/>
      <c r="C35" s="284"/>
      <c r="D35" s="189" t="s">
        <v>287</v>
      </c>
      <c r="E35" s="185">
        <v>1709.7222222222222</v>
      </c>
      <c r="F35" s="185">
        <v>1676.1673261729791</v>
      </c>
      <c r="G35" s="185">
        <v>1498.7102613417808</v>
      </c>
      <c r="H35" s="185">
        <v>1381.4726840855108</v>
      </c>
      <c r="I35" s="185">
        <v>1210.5304829770387</v>
      </c>
      <c r="J35" s="185">
        <v>1081.2174700158407</v>
      </c>
      <c r="K35" s="185">
        <v>957.61140013571583</v>
      </c>
      <c r="L35" s="185">
        <v>773.37632948630915</v>
      </c>
      <c r="M35" s="185">
        <v>711.90097660685899</v>
      </c>
      <c r="N35" s="185">
        <v>783.50034160783423</v>
      </c>
    </row>
    <row r="36" spans="2:14" ht="13.2" customHeight="1" x14ac:dyDescent="0.2">
      <c r="B36" s="187"/>
      <c r="C36" s="284"/>
      <c r="D36" s="189" t="s">
        <v>288</v>
      </c>
      <c r="E36" s="185">
        <v>1267.4213836477986</v>
      </c>
      <c r="F36" s="185">
        <v>1169.5675675675675</v>
      </c>
      <c r="G36" s="185">
        <v>1072.7009936766035</v>
      </c>
      <c r="H36" s="185">
        <v>962.41404270720227</v>
      </c>
      <c r="I36" s="185">
        <v>921.50498640072533</v>
      </c>
      <c r="J36" s="185">
        <v>804.0901654244683</v>
      </c>
      <c r="K36" s="185">
        <v>736.0604956268221</v>
      </c>
      <c r="L36" s="185">
        <v>626.64226898444645</v>
      </c>
      <c r="M36" s="185">
        <v>552.33799705449189</v>
      </c>
      <c r="N36" s="185">
        <v>611.21806738245095</v>
      </c>
    </row>
    <row r="37" spans="2:14" ht="13.2" customHeight="1" x14ac:dyDescent="0.2">
      <c r="B37" s="187"/>
      <c r="C37" s="284"/>
      <c r="D37" s="189" t="s">
        <v>289</v>
      </c>
      <c r="E37" s="185">
        <v>893.33816075307743</v>
      </c>
      <c r="F37" s="185">
        <v>811.36198106336485</v>
      </c>
      <c r="G37" s="185">
        <v>735.77712609970672</v>
      </c>
      <c r="H37" s="185">
        <v>685.85114222549737</v>
      </c>
      <c r="I37" s="185">
        <v>671.01556708673093</v>
      </c>
      <c r="J37" s="185">
        <v>578.97091722595087</v>
      </c>
      <c r="K37" s="185">
        <v>496.32408102025505</v>
      </c>
      <c r="L37" s="185">
        <v>436.10271903323257</v>
      </c>
      <c r="M37" s="185">
        <v>391.4828897338403</v>
      </c>
      <c r="N37" s="185">
        <v>402.06738131699854</v>
      </c>
    </row>
    <row r="38" spans="2:14" ht="13.2" customHeight="1" x14ac:dyDescent="0.2">
      <c r="B38" s="187"/>
      <c r="C38" s="285"/>
      <c r="D38" s="189" t="s">
        <v>290</v>
      </c>
      <c r="E38" s="185">
        <v>929.59183673469386</v>
      </c>
      <c r="F38" s="185">
        <v>895.47325102880654</v>
      </c>
      <c r="G38" s="185">
        <v>782.05394190871368</v>
      </c>
      <c r="H38" s="185">
        <v>665.2719665271967</v>
      </c>
      <c r="I38" s="185">
        <v>624.57805907172997</v>
      </c>
      <c r="J38" s="185">
        <v>515.74468085106378</v>
      </c>
      <c r="K38" s="185">
        <v>468.63587540279264</v>
      </c>
      <c r="L38" s="185">
        <v>422.42686890574214</v>
      </c>
      <c r="M38" s="185">
        <v>362.14442013129104</v>
      </c>
      <c r="N38" s="185">
        <v>380.73089700996678</v>
      </c>
    </row>
    <row r="39" spans="2:14" ht="13.2" customHeight="1" x14ac:dyDescent="0.2">
      <c r="B39" s="187"/>
      <c r="C39" s="283" t="s">
        <v>291</v>
      </c>
      <c r="D39" s="189" t="s">
        <v>258</v>
      </c>
      <c r="E39" s="185">
        <v>819.19636897610462</v>
      </c>
      <c r="F39" s="185">
        <v>748.70695430791909</v>
      </c>
      <c r="G39" s="185">
        <v>644.17854261898356</v>
      </c>
      <c r="H39" s="185">
        <v>575.45871559633031</v>
      </c>
      <c r="I39" s="185">
        <v>525.27442742919095</v>
      </c>
      <c r="J39" s="185">
        <v>462.8797166598556</v>
      </c>
      <c r="K39" s="185">
        <v>453.78715244487057</v>
      </c>
      <c r="L39" s="185">
        <v>378.34298318169289</v>
      </c>
      <c r="M39" s="185">
        <v>366.19894415115311</v>
      </c>
      <c r="N39" s="185">
        <v>390.21998038391479</v>
      </c>
    </row>
    <row r="40" spans="2:14" ht="13.2" customHeight="1" x14ac:dyDescent="0.2">
      <c r="B40" s="187"/>
      <c r="C40" s="284"/>
      <c r="D40" s="189" t="s">
        <v>292</v>
      </c>
      <c r="E40" s="185">
        <v>737.75862068965512</v>
      </c>
      <c r="F40" s="185">
        <v>706.58578856152519</v>
      </c>
      <c r="G40" s="185">
        <v>591.27399650959865</v>
      </c>
      <c r="H40" s="185">
        <v>509.99999999999994</v>
      </c>
      <c r="I40" s="185">
        <v>460.07067137809184</v>
      </c>
      <c r="J40" s="185">
        <v>375.44483985765123</v>
      </c>
      <c r="K40" s="185">
        <v>364.27289048473972</v>
      </c>
      <c r="L40" s="185">
        <v>328.02893309222424</v>
      </c>
      <c r="M40" s="185">
        <v>350.27322404371586</v>
      </c>
      <c r="N40" s="185">
        <v>370.77205882352939</v>
      </c>
    </row>
    <row r="41" spans="2:14" ht="13.2" customHeight="1" x14ac:dyDescent="0.2">
      <c r="B41" s="187"/>
      <c r="C41" s="284"/>
      <c r="D41" s="189" t="s">
        <v>293</v>
      </c>
      <c r="E41" s="185">
        <v>622.01704545454538</v>
      </c>
      <c r="F41" s="185">
        <v>682.689556509299</v>
      </c>
      <c r="G41" s="185">
        <v>481.55619596541788</v>
      </c>
      <c r="H41" s="185">
        <v>440.95513748191024</v>
      </c>
      <c r="I41" s="185">
        <v>403.63901018922854</v>
      </c>
      <c r="J41" s="185">
        <v>385.77712609970678</v>
      </c>
      <c r="K41" s="185">
        <v>341.2112259970458</v>
      </c>
      <c r="L41" s="185">
        <v>288.52459016393442</v>
      </c>
      <c r="M41" s="185">
        <v>278.04511278195491</v>
      </c>
      <c r="N41" s="185">
        <v>278.72340425531917</v>
      </c>
    </row>
    <row r="42" spans="2:14" ht="13.2" customHeight="1" x14ac:dyDescent="0.2">
      <c r="B42" s="187"/>
      <c r="C42" s="284"/>
      <c r="D42" s="189" t="s">
        <v>294</v>
      </c>
      <c r="E42" s="185">
        <v>1026.086956521739</v>
      </c>
      <c r="F42" s="185">
        <v>893.50986500519218</v>
      </c>
      <c r="G42" s="185">
        <v>765.14047866805413</v>
      </c>
      <c r="H42" s="185">
        <v>664.58007303077727</v>
      </c>
      <c r="I42" s="185">
        <v>581.10936682365252</v>
      </c>
      <c r="J42" s="185">
        <v>499.42226890756302</v>
      </c>
      <c r="K42" s="185">
        <v>497.41697416974171</v>
      </c>
      <c r="L42" s="185">
        <v>414.83050847457628</v>
      </c>
      <c r="M42" s="185">
        <v>401.6524520255864</v>
      </c>
      <c r="N42" s="185">
        <v>430.02148227712132</v>
      </c>
    </row>
    <row r="43" spans="2:14" ht="13.2" customHeight="1" x14ac:dyDescent="0.2">
      <c r="B43" s="187"/>
      <c r="C43" s="284"/>
      <c r="D43" s="189" t="s">
        <v>295</v>
      </c>
      <c r="E43" s="185">
        <v>792.70175438596493</v>
      </c>
      <c r="F43" s="185">
        <v>742.19957835558682</v>
      </c>
      <c r="G43" s="185">
        <v>660.23206751054852</v>
      </c>
      <c r="H43" s="185">
        <v>602.35915492957747</v>
      </c>
      <c r="I43" s="185">
        <v>564.13695728909283</v>
      </c>
      <c r="J43" s="185">
        <v>506.76345609065157</v>
      </c>
      <c r="K43" s="185">
        <v>503.37717739068609</v>
      </c>
      <c r="L43" s="185">
        <v>418.78571428571433</v>
      </c>
      <c r="M43" s="185">
        <v>402.19424460431651</v>
      </c>
      <c r="N43" s="185">
        <v>440.10869565217394</v>
      </c>
    </row>
    <row r="44" spans="2:14" ht="13.2" customHeight="1" x14ac:dyDescent="0.2">
      <c r="B44" s="187"/>
      <c r="C44" s="285"/>
      <c r="D44" s="189" t="s">
        <v>296</v>
      </c>
      <c r="E44" s="185">
        <v>722.24561403508767</v>
      </c>
      <c r="F44" s="185">
        <v>614.48763250883394</v>
      </c>
      <c r="G44" s="185">
        <v>548.11387900355862</v>
      </c>
      <c r="H44" s="185">
        <v>491.53515064562407</v>
      </c>
      <c r="I44" s="185">
        <v>455.57163531114327</v>
      </c>
      <c r="J44" s="185">
        <v>395.83637691745798</v>
      </c>
      <c r="K44" s="185">
        <v>382.90346352247605</v>
      </c>
      <c r="L44" s="185">
        <v>308.27123695976155</v>
      </c>
      <c r="M44" s="185">
        <v>291.49096385542168</v>
      </c>
      <c r="N44" s="185">
        <v>292.84082254379285</v>
      </c>
    </row>
    <row r="45" spans="2:14" ht="13.2" customHeight="1" x14ac:dyDescent="0.2">
      <c r="B45" s="187"/>
      <c r="C45" s="283" t="s">
        <v>297</v>
      </c>
      <c r="D45" s="189" t="s">
        <v>258</v>
      </c>
      <c r="E45" s="185">
        <v>878.45247245708435</v>
      </c>
      <c r="F45" s="185">
        <v>819.45806451612896</v>
      </c>
      <c r="G45" s="185">
        <v>749.70091027308194</v>
      </c>
      <c r="H45" s="185">
        <v>643.70583616854219</v>
      </c>
      <c r="I45" s="185">
        <v>609.80495519240912</v>
      </c>
      <c r="J45" s="185">
        <v>557.9059261227743</v>
      </c>
      <c r="K45" s="185">
        <v>511.41785044224071</v>
      </c>
      <c r="L45" s="185">
        <v>435.73167433053823</v>
      </c>
      <c r="M45" s="185">
        <v>405.19267559442466</v>
      </c>
      <c r="N45" s="185">
        <v>417.73480662983422</v>
      </c>
    </row>
    <row r="46" spans="2:14" ht="13.2" customHeight="1" x14ac:dyDescent="0.2">
      <c r="B46" s="187"/>
      <c r="C46" s="284"/>
      <c r="D46" s="189" t="s">
        <v>298</v>
      </c>
      <c r="E46" s="185">
        <v>756.56697009102731</v>
      </c>
      <c r="F46" s="185">
        <v>608.51900393184803</v>
      </c>
      <c r="G46" s="185">
        <v>600.92592592592598</v>
      </c>
      <c r="H46" s="185">
        <v>527.06666666666672</v>
      </c>
      <c r="I46" s="185">
        <v>496.50537634408602</v>
      </c>
      <c r="J46" s="185">
        <v>420.38043478260869</v>
      </c>
      <c r="K46" s="185">
        <v>427.33516483516485</v>
      </c>
      <c r="L46" s="185">
        <v>335.27777777777777</v>
      </c>
      <c r="M46" s="185">
        <v>331.74157303370788</v>
      </c>
      <c r="N46" s="185">
        <v>320.45454545454544</v>
      </c>
    </row>
    <row r="47" spans="2:14" ht="13.2" customHeight="1" x14ac:dyDescent="0.2">
      <c r="B47" s="187"/>
      <c r="C47" s="284"/>
      <c r="D47" s="189" t="s">
        <v>299</v>
      </c>
      <c r="E47" s="185">
        <v>846.70050761421317</v>
      </c>
      <c r="F47" s="185">
        <v>898.16326530612241</v>
      </c>
      <c r="G47" s="185">
        <v>738.93442622950818</v>
      </c>
      <c r="H47" s="185">
        <v>624.3576567317574</v>
      </c>
      <c r="I47" s="185">
        <v>578.51239669421489</v>
      </c>
      <c r="J47" s="185">
        <v>542.263759086189</v>
      </c>
      <c r="K47" s="185">
        <v>517.95407098121086</v>
      </c>
      <c r="L47" s="185">
        <v>478.21052631578948</v>
      </c>
      <c r="M47" s="185">
        <v>403.50318471337579</v>
      </c>
      <c r="N47" s="185">
        <v>446.78800856531052</v>
      </c>
    </row>
    <row r="48" spans="2:14" ht="13.2" customHeight="1" x14ac:dyDescent="0.2">
      <c r="B48" s="187"/>
      <c r="C48" s="284"/>
      <c r="D48" s="189" t="s">
        <v>300</v>
      </c>
      <c r="E48" s="185">
        <v>967.14082503556187</v>
      </c>
      <c r="F48" s="185">
        <v>902.50716332378215</v>
      </c>
      <c r="G48" s="185">
        <v>823.61010830324904</v>
      </c>
      <c r="H48" s="185">
        <v>709.94916485112572</v>
      </c>
      <c r="I48" s="185">
        <v>673.02631578947376</v>
      </c>
      <c r="J48" s="185">
        <v>635.66691230655863</v>
      </c>
      <c r="K48" s="185">
        <v>553.19465081723627</v>
      </c>
      <c r="L48" s="185">
        <v>481.87265917602991</v>
      </c>
      <c r="M48" s="185">
        <v>439.36411809235426</v>
      </c>
      <c r="N48" s="185">
        <v>457.12098009188355</v>
      </c>
    </row>
    <row r="49" spans="2:14" ht="13.2" customHeight="1" x14ac:dyDescent="0.2">
      <c r="B49" s="187"/>
      <c r="C49" s="285"/>
      <c r="D49" s="189" t="s">
        <v>301</v>
      </c>
      <c r="E49" s="185">
        <v>878.86944818304164</v>
      </c>
      <c r="F49" s="185">
        <v>775.81521739130437</v>
      </c>
      <c r="G49" s="185">
        <v>778.02197802197804</v>
      </c>
      <c r="H49" s="185">
        <v>664.63245492371698</v>
      </c>
      <c r="I49" s="185">
        <v>649.15966386554624</v>
      </c>
      <c r="J49" s="185">
        <v>573.12588401697315</v>
      </c>
      <c r="K49" s="185">
        <v>509.58512160228901</v>
      </c>
      <c r="L49" s="185">
        <v>392.91907514450867</v>
      </c>
      <c r="M49" s="185">
        <v>417.98245614035085</v>
      </c>
      <c r="N49" s="185">
        <v>402.81065088757401</v>
      </c>
    </row>
    <row r="50" spans="2:14" ht="13.2" customHeight="1" x14ac:dyDescent="0.2">
      <c r="B50" s="187"/>
      <c r="C50" s="283" t="s">
        <v>302</v>
      </c>
      <c r="D50" s="189" t="s">
        <v>258</v>
      </c>
      <c r="E50" s="185">
        <v>886.83920704845821</v>
      </c>
      <c r="F50" s="185">
        <v>808.97108550134556</v>
      </c>
      <c r="G50" s="185">
        <v>719.84775086505181</v>
      </c>
      <c r="H50" s="185">
        <v>624.99306518723995</v>
      </c>
      <c r="I50" s="185">
        <v>576.38145548064222</v>
      </c>
      <c r="J50" s="185">
        <v>501.52645152296645</v>
      </c>
      <c r="K50" s="185">
        <v>469.25604810516018</v>
      </c>
      <c r="L50" s="185">
        <v>396.40575640575639</v>
      </c>
      <c r="M50" s="185">
        <v>383.77310568646817</v>
      </c>
      <c r="N50" s="185">
        <v>412.17748795009925</v>
      </c>
    </row>
    <row r="51" spans="2:14" ht="13.2" customHeight="1" x14ac:dyDescent="0.2">
      <c r="B51" s="187"/>
      <c r="C51" s="284"/>
      <c r="D51" s="189" t="s">
        <v>303</v>
      </c>
      <c r="E51" s="185">
        <v>1310.7142857142858</v>
      </c>
      <c r="F51" s="185">
        <v>1240.6158070209844</v>
      </c>
      <c r="G51" s="185">
        <v>1071.4033712269697</v>
      </c>
      <c r="H51" s="185">
        <v>911.77390964208871</v>
      </c>
      <c r="I51" s="185">
        <v>822.29162600039047</v>
      </c>
      <c r="J51" s="185">
        <v>715.27967257844466</v>
      </c>
      <c r="K51" s="185">
        <v>672.38021036229054</v>
      </c>
      <c r="L51" s="185">
        <v>538.01363193768259</v>
      </c>
      <c r="M51" s="185">
        <v>513.99297423887583</v>
      </c>
      <c r="N51" s="185">
        <v>562.41204065676311</v>
      </c>
    </row>
    <row r="52" spans="2:14" ht="13.2" customHeight="1" x14ac:dyDescent="0.2">
      <c r="B52" s="187"/>
      <c r="C52" s="284"/>
      <c r="D52" s="189" t="s">
        <v>304</v>
      </c>
      <c r="E52" s="185">
        <v>892.86563614744341</v>
      </c>
      <c r="F52" s="185">
        <v>750.7765830346475</v>
      </c>
      <c r="G52" s="185">
        <v>650.90036014405769</v>
      </c>
      <c r="H52" s="185">
        <v>613.87213510253321</v>
      </c>
      <c r="I52" s="185">
        <v>524.969696969697</v>
      </c>
      <c r="J52" s="185">
        <v>436.1753958587089</v>
      </c>
      <c r="K52" s="185">
        <v>416.15667074663401</v>
      </c>
      <c r="L52" s="185">
        <v>378.42170160295933</v>
      </c>
      <c r="M52" s="185">
        <v>350</v>
      </c>
      <c r="N52" s="185">
        <v>357.17852684144822</v>
      </c>
    </row>
    <row r="53" spans="2:14" ht="13.2" customHeight="1" x14ac:dyDescent="0.2">
      <c r="B53" s="187"/>
      <c r="C53" s="284"/>
      <c r="D53" s="189" t="s">
        <v>305</v>
      </c>
      <c r="E53" s="185">
        <v>523.83679312813172</v>
      </c>
      <c r="F53" s="185">
        <v>433.81398702235037</v>
      </c>
      <c r="G53" s="185">
        <v>360.56644880174292</v>
      </c>
      <c r="H53" s="185">
        <v>340.81931236283833</v>
      </c>
      <c r="I53" s="185">
        <v>314.68634686346866</v>
      </c>
      <c r="J53" s="185">
        <v>270.09694258016407</v>
      </c>
      <c r="K53" s="185">
        <v>255.76488319517711</v>
      </c>
      <c r="L53" s="185">
        <v>213.33841463414635</v>
      </c>
      <c r="M53" s="185">
        <v>243.25366229760985</v>
      </c>
      <c r="N53" s="185">
        <v>252.84489477786437</v>
      </c>
    </row>
    <row r="54" spans="2:14" ht="13.2" customHeight="1" x14ac:dyDescent="0.2">
      <c r="B54" s="187"/>
      <c r="C54" s="284"/>
      <c r="D54" s="189" t="s">
        <v>306</v>
      </c>
      <c r="E54" s="185">
        <v>712.71515824541916</v>
      </c>
      <c r="F54" s="185">
        <v>606.07242339832862</v>
      </c>
      <c r="G54" s="185">
        <v>575.25195968645016</v>
      </c>
      <c r="H54" s="185">
        <v>502.70422535211264</v>
      </c>
      <c r="I54" s="185">
        <v>469.04357668364457</v>
      </c>
      <c r="J54" s="185">
        <v>394.08754974417286</v>
      </c>
      <c r="K54" s="185">
        <v>371.52658662092625</v>
      </c>
      <c r="L54" s="185">
        <v>292.34752589182966</v>
      </c>
      <c r="M54" s="185">
        <v>300.17361111111114</v>
      </c>
      <c r="N54" s="185">
        <v>287.77648428405121</v>
      </c>
    </row>
    <row r="55" spans="2:14" ht="13.2" customHeight="1" x14ac:dyDescent="0.2">
      <c r="B55" s="187"/>
      <c r="C55" s="284"/>
      <c r="D55" s="189" t="s">
        <v>307</v>
      </c>
      <c r="E55" s="185">
        <v>533.05084745762713</v>
      </c>
      <c r="F55" s="185">
        <v>458.99403239556688</v>
      </c>
      <c r="G55" s="185">
        <v>415.35162950257291</v>
      </c>
      <c r="H55" s="185">
        <v>349.48275862068965</v>
      </c>
      <c r="I55" s="185">
        <v>343.57638888888886</v>
      </c>
      <c r="J55" s="185">
        <v>291.42607174103239</v>
      </c>
      <c r="K55" s="185">
        <v>266.13756613756613</v>
      </c>
      <c r="L55" s="185">
        <v>274.64412811387899</v>
      </c>
      <c r="M55" s="185">
        <v>259.15619389587073</v>
      </c>
      <c r="N55" s="185">
        <v>252.39385727190603</v>
      </c>
    </row>
    <row r="56" spans="2:14" ht="13.2" customHeight="1" x14ac:dyDescent="0.2">
      <c r="B56" s="187"/>
      <c r="C56" s="284"/>
      <c r="D56" s="189" t="s">
        <v>308</v>
      </c>
      <c r="E56" s="185">
        <v>714.65594280607684</v>
      </c>
      <c r="F56" s="185">
        <v>658.36330935251794</v>
      </c>
      <c r="G56" s="185">
        <v>600.72463768115938</v>
      </c>
      <c r="H56" s="185">
        <v>487.32907930720143</v>
      </c>
      <c r="I56" s="185">
        <v>457.37855178735106</v>
      </c>
      <c r="J56" s="185">
        <v>387.91512915129147</v>
      </c>
      <c r="K56" s="185">
        <v>370.75208913649027</v>
      </c>
      <c r="L56" s="185">
        <v>345.23364485981307</v>
      </c>
      <c r="M56" s="185">
        <v>333.17624882186618</v>
      </c>
      <c r="N56" s="185">
        <v>346.4828897338403</v>
      </c>
    </row>
    <row r="57" spans="2:14" ht="13.2" customHeight="1" x14ac:dyDescent="0.2">
      <c r="B57" s="187"/>
      <c r="C57" s="284"/>
      <c r="D57" s="189" t="s">
        <v>309</v>
      </c>
      <c r="E57" s="185">
        <v>553.79104477611941</v>
      </c>
      <c r="F57" s="185">
        <v>493.68231046931407</v>
      </c>
      <c r="G57" s="185">
        <v>470.63106796116506</v>
      </c>
      <c r="H57" s="185">
        <v>449.11423335369579</v>
      </c>
      <c r="I57" s="185">
        <v>425.58425584255843</v>
      </c>
      <c r="J57" s="185">
        <v>415.36555142503096</v>
      </c>
      <c r="K57" s="185">
        <v>360.54931335830213</v>
      </c>
      <c r="L57" s="185">
        <v>321.97732997481108</v>
      </c>
      <c r="M57" s="185">
        <v>294.47969543147207</v>
      </c>
      <c r="N57" s="185">
        <v>327.12731925783748</v>
      </c>
    </row>
    <row r="58" spans="2:14" ht="13.2" customHeight="1" x14ac:dyDescent="0.2">
      <c r="B58" s="190"/>
      <c r="C58" s="285"/>
      <c r="D58" s="189" t="s">
        <v>310</v>
      </c>
      <c r="E58" s="185">
        <v>762.50880902043696</v>
      </c>
      <c r="F58" s="185">
        <v>692.77699859747543</v>
      </c>
      <c r="G58" s="185">
        <v>659.90237099023716</v>
      </c>
      <c r="H58" s="185">
        <v>560.47156726768378</v>
      </c>
      <c r="I58" s="185">
        <v>555.73204419889498</v>
      </c>
      <c r="J58" s="185">
        <v>473.03988995873453</v>
      </c>
      <c r="K58" s="185">
        <v>445.55403556771546</v>
      </c>
      <c r="L58" s="185">
        <v>408.86162235855483</v>
      </c>
      <c r="M58" s="185">
        <v>397.34332425068118</v>
      </c>
      <c r="N58" s="185">
        <v>461.58038147138967</v>
      </c>
    </row>
    <row r="59" spans="2:14" ht="12" customHeight="1" x14ac:dyDescent="0.2">
      <c r="B59" s="191"/>
      <c r="C59" s="191"/>
      <c r="D59" s="191"/>
      <c r="E59" s="176"/>
      <c r="F59" s="192"/>
      <c r="G59" s="193"/>
      <c r="H59" s="193"/>
      <c r="I59" s="193"/>
      <c r="J59" s="193"/>
      <c r="K59" s="193"/>
      <c r="L59" s="193"/>
      <c r="M59" s="193"/>
      <c r="N59" s="193"/>
    </row>
  </sheetData>
  <mergeCells count="20">
    <mergeCell ref="C5:D5"/>
    <mergeCell ref="E2:E3"/>
    <mergeCell ref="F2:F3"/>
    <mergeCell ref="G2:G3"/>
    <mergeCell ref="H2:H3"/>
    <mergeCell ref="K2:K3"/>
    <mergeCell ref="L2:L3"/>
    <mergeCell ref="M2:M3"/>
    <mergeCell ref="N2:N3"/>
    <mergeCell ref="B4:D4"/>
    <mergeCell ref="I2:I3"/>
    <mergeCell ref="J2:J3"/>
    <mergeCell ref="C45:C49"/>
    <mergeCell ref="C50:C58"/>
    <mergeCell ref="C6:C12"/>
    <mergeCell ref="C13:D13"/>
    <mergeCell ref="C14:C24"/>
    <mergeCell ref="C25:C31"/>
    <mergeCell ref="C32:C38"/>
    <mergeCell ref="C39:C44"/>
  </mergeCells>
  <phoneticPr fontId="2"/>
  <pageMargins left="0.78740157480314965" right="0.78740157480314965" top="0.62992125984251968" bottom="0.78740157480314965" header="0.39370078740157483" footer="0.59055118110236227"/>
  <pageSetup paperSize="9" scale="81" orientation="portrait" horizontalDpi="300" verticalDpi="300" r:id="rId1"/>
  <headerFooter alignWithMargins="0">
    <oddFooter>&amp;C-134-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151EC-0DEE-4BE5-8B82-EC3FC3FBECEA}">
  <dimension ref="A1:O58"/>
  <sheetViews>
    <sheetView showGridLines="0" view="pageBreakPreview" topLeftCell="A22" zoomScale="120" zoomScaleNormal="100" zoomScaleSheetLayoutView="120" workbookViewId="0">
      <selection activeCell="AH44" sqref="AH44"/>
    </sheetView>
  </sheetViews>
  <sheetFormatPr defaultColWidth="9" defaultRowHeight="12.75" customHeight="1" x14ac:dyDescent="0.2"/>
  <cols>
    <col min="1" max="1" width="3" style="161" customWidth="1"/>
    <col min="2" max="2" width="1.44140625" style="161" customWidth="1"/>
    <col min="3" max="3" width="2.88671875" style="161" customWidth="1"/>
    <col min="4" max="4" width="8.21875" style="161" customWidth="1"/>
    <col min="5" max="14" width="8.109375" style="161" customWidth="1"/>
    <col min="15" max="16384" width="9" style="161"/>
  </cols>
  <sheetData>
    <row r="1" spans="1:15" s="194" customFormat="1" ht="15" customHeight="1" x14ac:dyDescent="0.2">
      <c r="A1" s="157"/>
      <c r="B1" s="158" t="s">
        <v>312</v>
      </c>
      <c r="C1" s="157"/>
      <c r="D1" s="157"/>
      <c r="E1" s="157"/>
      <c r="F1" s="159"/>
      <c r="G1" s="159"/>
      <c r="H1" s="159"/>
      <c r="I1" s="159"/>
      <c r="J1" s="159"/>
      <c r="K1" s="159"/>
      <c r="L1" s="159"/>
      <c r="M1" s="159"/>
      <c r="N1" s="157"/>
    </row>
    <row r="2" spans="1:15" ht="13.2" customHeight="1" x14ac:dyDescent="0.2">
      <c r="B2" s="162"/>
      <c r="C2" s="163"/>
      <c r="D2" s="164" t="s">
        <v>80</v>
      </c>
      <c r="E2" s="279" t="s">
        <v>205</v>
      </c>
      <c r="F2" s="279" t="s">
        <v>207</v>
      </c>
      <c r="G2" s="279" t="s">
        <v>209</v>
      </c>
      <c r="H2" s="279" t="s">
        <v>211</v>
      </c>
      <c r="I2" s="279" t="s">
        <v>213</v>
      </c>
      <c r="J2" s="279" t="s">
        <v>215</v>
      </c>
      <c r="K2" s="279" t="s">
        <v>217</v>
      </c>
      <c r="L2" s="279" t="s">
        <v>219</v>
      </c>
      <c r="M2" s="279" t="s">
        <v>220</v>
      </c>
      <c r="N2" s="279" t="s">
        <v>222</v>
      </c>
    </row>
    <row r="3" spans="1:15" ht="13.2" customHeight="1" x14ac:dyDescent="0.2">
      <c r="B3" s="165" t="s">
        <v>254</v>
      </c>
      <c r="C3" s="166"/>
      <c r="D3" s="167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1:15" ht="13.2" customHeight="1" x14ac:dyDescent="0.2">
      <c r="B4" s="280" t="s">
        <v>255</v>
      </c>
      <c r="C4" s="281"/>
      <c r="D4" s="282"/>
      <c r="E4" s="168">
        <v>394121</v>
      </c>
      <c r="F4" s="168">
        <v>370568</v>
      </c>
      <c r="G4" s="168">
        <v>357484</v>
      </c>
      <c r="H4" s="168">
        <v>337066</v>
      </c>
      <c r="I4" s="168">
        <v>327081</v>
      </c>
      <c r="J4" s="168">
        <v>309409</v>
      </c>
      <c r="K4" s="168">
        <v>294206</v>
      </c>
      <c r="L4" s="168">
        <v>279185</v>
      </c>
      <c r="M4" s="168">
        <v>264485</v>
      </c>
      <c r="N4" s="168">
        <f>SUM(N5,N6,N13:N14,N25,N32,N39,N45,N50)</f>
        <v>250350</v>
      </c>
      <c r="O4" s="169"/>
    </row>
    <row r="5" spans="1:15" ht="13.2" customHeight="1" x14ac:dyDescent="0.2">
      <c r="B5" s="170"/>
      <c r="C5" s="278" t="s">
        <v>256</v>
      </c>
      <c r="D5" s="278"/>
      <c r="E5" s="168">
        <v>15466</v>
      </c>
      <c r="F5" s="168">
        <v>13862</v>
      </c>
      <c r="G5" s="168">
        <v>12225</v>
      </c>
      <c r="H5" s="168">
        <v>13033</v>
      </c>
      <c r="I5" s="168">
        <v>12216</v>
      </c>
      <c r="J5" s="168">
        <v>10777</v>
      </c>
      <c r="K5" s="168">
        <v>11108</v>
      </c>
      <c r="L5" s="168">
        <v>10035</v>
      </c>
      <c r="M5" s="168">
        <v>10397</v>
      </c>
      <c r="N5" s="168">
        <v>9530</v>
      </c>
    </row>
    <row r="6" spans="1:15" ht="13.2" customHeight="1" x14ac:dyDescent="0.2">
      <c r="B6" s="170"/>
      <c r="C6" s="275" t="s">
        <v>257</v>
      </c>
      <c r="D6" s="171" t="s">
        <v>258</v>
      </c>
      <c r="E6" s="168">
        <v>21573</v>
      </c>
      <c r="F6" s="168">
        <v>20754</v>
      </c>
      <c r="G6" s="168">
        <v>19715</v>
      </c>
      <c r="H6" s="168">
        <v>19045</v>
      </c>
      <c r="I6" s="168">
        <v>18219</v>
      </c>
      <c r="J6" s="168">
        <v>19020</v>
      </c>
      <c r="K6" s="168">
        <v>17469</v>
      </c>
      <c r="L6" s="168">
        <v>17136</v>
      </c>
      <c r="M6" s="168">
        <v>15313</v>
      </c>
      <c r="N6" s="168">
        <v>14245</v>
      </c>
    </row>
    <row r="7" spans="1:15" ht="13.2" customHeight="1" x14ac:dyDescent="0.2">
      <c r="B7" s="170"/>
      <c r="C7" s="276"/>
      <c r="D7" s="171" t="s">
        <v>259</v>
      </c>
      <c r="E7" s="168">
        <v>2515</v>
      </c>
      <c r="F7" s="168">
        <v>2505</v>
      </c>
      <c r="G7" s="168">
        <v>2392</v>
      </c>
      <c r="H7" s="168">
        <v>2274</v>
      </c>
      <c r="I7" s="168">
        <v>2454</v>
      </c>
      <c r="J7" s="168">
        <v>2331</v>
      </c>
      <c r="K7" s="168">
        <v>1987</v>
      </c>
      <c r="L7" s="168">
        <v>2216</v>
      </c>
      <c r="M7" s="168">
        <v>1966</v>
      </c>
      <c r="N7" s="168">
        <v>1949</v>
      </c>
    </row>
    <row r="8" spans="1:15" ht="13.2" customHeight="1" x14ac:dyDescent="0.2">
      <c r="B8" s="170"/>
      <c r="C8" s="276"/>
      <c r="D8" s="171" t="s">
        <v>260</v>
      </c>
      <c r="E8" s="168">
        <v>2415</v>
      </c>
      <c r="F8" s="168">
        <v>2143</v>
      </c>
      <c r="G8" s="168">
        <v>2159</v>
      </c>
      <c r="H8" s="168">
        <v>1891</v>
      </c>
      <c r="I8" s="168">
        <v>1843</v>
      </c>
      <c r="J8" s="168">
        <v>1710</v>
      </c>
      <c r="K8" s="168">
        <v>1850</v>
      </c>
      <c r="L8" s="168">
        <v>1521</v>
      </c>
      <c r="M8" s="168">
        <v>1634</v>
      </c>
      <c r="N8" s="168">
        <v>1478</v>
      </c>
    </row>
    <row r="9" spans="1:15" ht="13.2" customHeight="1" x14ac:dyDescent="0.2">
      <c r="B9" s="170"/>
      <c r="C9" s="276"/>
      <c r="D9" s="171" t="s">
        <v>261</v>
      </c>
      <c r="E9" s="168">
        <v>6176</v>
      </c>
      <c r="F9" s="168">
        <v>5981</v>
      </c>
      <c r="G9" s="168">
        <v>5859</v>
      </c>
      <c r="H9" s="168">
        <v>5599</v>
      </c>
      <c r="I9" s="168">
        <v>5326</v>
      </c>
      <c r="J9" s="168">
        <v>6226</v>
      </c>
      <c r="K9" s="168">
        <v>5295</v>
      </c>
      <c r="L9" s="168">
        <v>5090</v>
      </c>
      <c r="M9" s="168">
        <v>4402</v>
      </c>
      <c r="N9" s="168">
        <v>4099</v>
      </c>
    </row>
    <row r="10" spans="1:15" ht="13.2" customHeight="1" x14ac:dyDescent="0.2">
      <c r="B10" s="170"/>
      <c r="C10" s="276"/>
      <c r="D10" s="171" t="s">
        <v>262</v>
      </c>
      <c r="E10" s="168">
        <v>2279</v>
      </c>
      <c r="F10" s="168">
        <v>2323</v>
      </c>
      <c r="G10" s="168">
        <v>1903</v>
      </c>
      <c r="H10" s="168">
        <v>2041</v>
      </c>
      <c r="I10" s="168">
        <v>1904</v>
      </c>
      <c r="J10" s="168">
        <v>1794</v>
      </c>
      <c r="K10" s="168">
        <v>1706</v>
      </c>
      <c r="L10" s="168">
        <v>1638</v>
      </c>
      <c r="M10" s="168">
        <v>1486</v>
      </c>
      <c r="N10" s="168">
        <v>1265</v>
      </c>
    </row>
    <row r="11" spans="1:15" ht="13.2" customHeight="1" x14ac:dyDescent="0.2">
      <c r="B11" s="170"/>
      <c r="C11" s="276"/>
      <c r="D11" s="171" t="s">
        <v>263</v>
      </c>
      <c r="E11" s="168">
        <v>3283</v>
      </c>
      <c r="F11" s="168">
        <v>3081</v>
      </c>
      <c r="G11" s="168">
        <v>2955</v>
      </c>
      <c r="H11" s="168">
        <v>3156</v>
      </c>
      <c r="I11" s="168">
        <v>3009</v>
      </c>
      <c r="J11" s="168">
        <v>2618</v>
      </c>
      <c r="K11" s="168">
        <v>2289</v>
      </c>
      <c r="L11" s="168">
        <v>2587</v>
      </c>
      <c r="M11" s="168">
        <v>2502</v>
      </c>
      <c r="N11" s="168">
        <v>2105</v>
      </c>
    </row>
    <row r="12" spans="1:15" ht="13.2" customHeight="1" x14ac:dyDescent="0.2">
      <c r="B12" s="170"/>
      <c r="C12" s="277"/>
      <c r="D12" s="171" t="s">
        <v>264</v>
      </c>
      <c r="E12" s="168">
        <v>4905</v>
      </c>
      <c r="F12" s="168">
        <v>4721</v>
      </c>
      <c r="G12" s="168">
        <v>4447</v>
      </c>
      <c r="H12" s="168">
        <v>4084</v>
      </c>
      <c r="I12" s="168">
        <v>3683</v>
      </c>
      <c r="J12" s="168">
        <v>4341</v>
      </c>
      <c r="K12" s="168">
        <v>4342</v>
      </c>
      <c r="L12" s="168">
        <v>4084</v>
      </c>
      <c r="M12" s="168">
        <v>3323</v>
      </c>
      <c r="N12" s="168">
        <v>3349</v>
      </c>
    </row>
    <row r="13" spans="1:15" ht="13.2" customHeight="1" x14ac:dyDescent="0.2">
      <c r="B13" s="170"/>
      <c r="C13" s="278" t="s">
        <v>265</v>
      </c>
      <c r="D13" s="278"/>
      <c r="E13" s="168">
        <v>44758</v>
      </c>
      <c r="F13" s="168">
        <v>41909</v>
      </c>
      <c r="G13" s="168">
        <v>43516</v>
      </c>
      <c r="H13" s="168">
        <v>40091</v>
      </c>
      <c r="I13" s="168">
        <v>37630</v>
      </c>
      <c r="J13" s="168">
        <v>37579</v>
      </c>
      <c r="K13" s="168">
        <v>34309</v>
      </c>
      <c r="L13" s="168">
        <v>33521</v>
      </c>
      <c r="M13" s="168">
        <v>30950</v>
      </c>
      <c r="N13" s="168">
        <v>30587</v>
      </c>
    </row>
    <row r="14" spans="1:15" ht="13.2" customHeight="1" x14ac:dyDescent="0.2">
      <c r="B14" s="170"/>
      <c r="C14" s="272" t="s">
        <v>266</v>
      </c>
      <c r="D14" s="172" t="s">
        <v>258</v>
      </c>
      <c r="E14" s="168">
        <v>118996</v>
      </c>
      <c r="F14" s="168">
        <v>116433</v>
      </c>
      <c r="G14" s="168">
        <v>108233</v>
      </c>
      <c r="H14" s="168">
        <v>99593</v>
      </c>
      <c r="I14" s="168">
        <v>96330</v>
      </c>
      <c r="J14" s="168">
        <v>91856</v>
      </c>
      <c r="K14" s="168">
        <v>87081</v>
      </c>
      <c r="L14" s="168">
        <v>83154</v>
      </c>
      <c r="M14" s="168">
        <v>78176</v>
      </c>
      <c r="N14" s="168">
        <v>72761</v>
      </c>
    </row>
    <row r="15" spans="1:15" ht="13.2" customHeight="1" x14ac:dyDescent="0.2">
      <c r="B15" s="170"/>
      <c r="C15" s="273"/>
      <c r="D15" s="172" t="s">
        <v>267</v>
      </c>
      <c r="E15" s="168">
        <v>9820</v>
      </c>
      <c r="F15" s="168">
        <v>9646</v>
      </c>
      <c r="G15" s="168">
        <v>8896</v>
      </c>
      <c r="H15" s="168">
        <v>9216</v>
      </c>
      <c r="I15" s="168">
        <v>8067</v>
      </c>
      <c r="J15" s="168">
        <v>8181</v>
      </c>
      <c r="K15" s="168">
        <v>7286</v>
      </c>
      <c r="L15" s="168">
        <v>6182</v>
      </c>
      <c r="M15" s="168">
        <v>5833</v>
      </c>
      <c r="N15" s="168">
        <v>4988</v>
      </c>
    </row>
    <row r="16" spans="1:15" ht="13.2" customHeight="1" x14ac:dyDescent="0.2">
      <c r="B16" s="170"/>
      <c r="C16" s="273"/>
      <c r="D16" s="172" t="s">
        <v>268</v>
      </c>
      <c r="E16" s="168">
        <v>7074</v>
      </c>
      <c r="F16" s="168">
        <v>6182</v>
      </c>
      <c r="G16" s="168">
        <v>6074</v>
      </c>
      <c r="H16" s="168">
        <v>5180</v>
      </c>
      <c r="I16" s="168">
        <v>4605</v>
      </c>
      <c r="J16" s="168">
        <v>4787</v>
      </c>
      <c r="K16" s="168">
        <v>4704</v>
      </c>
      <c r="L16" s="168">
        <v>4787</v>
      </c>
      <c r="M16" s="168">
        <v>3845</v>
      </c>
      <c r="N16" s="168">
        <v>3762</v>
      </c>
    </row>
    <row r="17" spans="2:14" ht="13.2" customHeight="1" x14ac:dyDescent="0.2">
      <c r="B17" s="170"/>
      <c r="C17" s="273"/>
      <c r="D17" s="172" t="s">
        <v>269</v>
      </c>
      <c r="E17" s="168">
        <v>8188</v>
      </c>
      <c r="F17" s="168">
        <v>8229</v>
      </c>
      <c r="G17" s="168">
        <v>7931</v>
      </c>
      <c r="H17" s="168">
        <v>7004</v>
      </c>
      <c r="I17" s="168">
        <v>6899</v>
      </c>
      <c r="J17" s="168">
        <v>6110</v>
      </c>
      <c r="K17" s="168">
        <v>5987</v>
      </c>
      <c r="L17" s="168">
        <v>5465</v>
      </c>
      <c r="M17" s="168">
        <v>5121</v>
      </c>
      <c r="N17" s="168">
        <v>4962</v>
      </c>
    </row>
    <row r="18" spans="2:14" ht="13.2" customHeight="1" x14ac:dyDescent="0.2">
      <c r="B18" s="170"/>
      <c r="C18" s="273"/>
      <c r="D18" s="172" t="s">
        <v>270</v>
      </c>
      <c r="E18" s="168">
        <v>23689</v>
      </c>
      <c r="F18" s="168">
        <v>21300</v>
      </c>
      <c r="G18" s="168">
        <v>19056</v>
      </c>
      <c r="H18" s="168">
        <v>18051</v>
      </c>
      <c r="I18" s="168">
        <v>17776</v>
      </c>
      <c r="J18" s="168">
        <v>18433</v>
      </c>
      <c r="K18" s="168">
        <v>18750</v>
      </c>
      <c r="L18" s="168">
        <v>17754</v>
      </c>
      <c r="M18" s="168">
        <v>15902</v>
      </c>
      <c r="N18" s="168">
        <v>15253</v>
      </c>
    </row>
    <row r="19" spans="2:14" ht="13.2" customHeight="1" x14ac:dyDescent="0.2">
      <c r="B19" s="170"/>
      <c r="C19" s="273"/>
      <c r="D19" s="172" t="s">
        <v>271</v>
      </c>
      <c r="E19" s="168">
        <v>18351</v>
      </c>
      <c r="F19" s="168">
        <v>20591</v>
      </c>
      <c r="G19" s="168">
        <v>17799</v>
      </c>
      <c r="H19" s="168">
        <v>15039</v>
      </c>
      <c r="I19" s="168">
        <v>15945</v>
      </c>
      <c r="J19" s="168">
        <v>14597</v>
      </c>
      <c r="K19" s="168">
        <v>12883</v>
      </c>
      <c r="L19" s="168">
        <v>12660</v>
      </c>
      <c r="M19" s="168">
        <v>12359</v>
      </c>
      <c r="N19" s="168">
        <v>11109</v>
      </c>
    </row>
    <row r="20" spans="2:14" ht="13.2" customHeight="1" x14ac:dyDescent="0.2">
      <c r="B20" s="170"/>
      <c r="C20" s="273"/>
      <c r="D20" s="172" t="s">
        <v>272</v>
      </c>
      <c r="E20" s="168">
        <v>26800</v>
      </c>
      <c r="F20" s="168">
        <v>26995</v>
      </c>
      <c r="G20" s="168">
        <v>26416</v>
      </c>
      <c r="H20" s="168">
        <v>22964</v>
      </c>
      <c r="I20" s="168">
        <v>22338</v>
      </c>
      <c r="J20" s="168">
        <v>20062</v>
      </c>
      <c r="K20" s="168">
        <v>17738</v>
      </c>
      <c r="L20" s="168">
        <v>17496</v>
      </c>
      <c r="M20" s="168">
        <v>17537</v>
      </c>
      <c r="N20" s="168">
        <v>16567</v>
      </c>
    </row>
    <row r="21" spans="2:14" ht="13.2" customHeight="1" x14ac:dyDescent="0.2">
      <c r="B21" s="170"/>
      <c r="C21" s="273"/>
      <c r="D21" s="172" t="s">
        <v>273</v>
      </c>
      <c r="E21" s="168">
        <v>6100</v>
      </c>
      <c r="F21" s="168">
        <v>6460</v>
      </c>
      <c r="G21" s="168">
        <v>6104</v>
      </c>
      <c r="H21" s="168">
        <v>6154</v>
      </c>
      <c r="I21" s="168">
        <v>6034</v>
      </c>
      <c r="J21" s="168">
        <v>5527</v>
      </c>
      <c r="K21" s="168">
        <v>5615</v>
      </c>
      <c r="L21" s="168">
        <v>4977</v>
      </c>
      <c r="M21" s="168">
        <v>4593</v>
      </c>
      <c r="N21" s="168">
        <v>4155</v>
      </c>
    </row>
    <row r="22" spans="2:14" ht="13.2" customHeight="1" x14ac:dyDescent="0.2">
      <c r="B22" s="170"/>
      <c r="C22" s="273"/>
      <c r="D22" s="172" t="s">
        <v>274</v>
      </c>
      <c r="E22" s="168">
        <v>2177</v>
      </c>
      <c r="F22" s="168">
        <v>1991</v>
      </c>
      <c r="G22" s="168">
        <v>1787</v>
      </c>
      <c r="H22" s="168">
        <v>2032</v>
      </c>
      <c r="I22" s="168">
        <v>1849</v>
      </c>
      <c r="J22" s="168">
        <v>1918</v>
      </c>
      <c r="K22" s="168">
        <v>1850</v>
      </c>
      <c r="L22" s="168">
        <v>1660</v>
      </c>
      <c r="M22" s="168">
        <v>1518</v>
      </c>
      <c r="N22" s="168">
        <v>1278</v>
      </c>
    </row>
    <row r="23" spans="2:14" ht="13.2" customHeight="1" x14ac:dyDescent="0.2">
      <c r="B23" s="170"/>
      <c r="C23" s="273"/>
      <c r="D23" s="172" t="s">
        <v>275</v>
      </c>
      <c r="E23" s="168">
        <v>5653</v>
      </c>
      <c r="F23" s="168">
        <v>5348</v>
      </c>
      <c r="G23" s="168">
        <v>4461</v>
      </c>
      <c r="H23" s="168">
        <v>4353</v>
      </c>
      <c r="I23" s="168">
        <v>3953</v>
      </c>
      <c r="J23" s="168">
        <v>4163</v>
      </c>
      <c r="K23" s="168">
        <v>4154</v>
      </c>
      <c r="L23" s="168">
        <v>4130</v>
      </c>
      <c r="M23" s="168">
        <v>3401</v>
      </c>
      <c r="N23" s="168">
        <v>3591</v>
      </c>
    </row>
    <row r="24" spans="2:14" ht="13.2" customHeight="1" x14ac:dyDescent="0.2">
      <c r="B24" s="170"/>
      <c r="C24" s="274"/>
      <c r="D24" s="172" t="s">
        <v>276</v>
      </c>
      <c r="E24" s="168">
        <v>11144</v>
      </c>
      <c r="F24" s="168">
        <v>9691</v>
      </c>
      <c r="G24" s="168">
        <v>9709</v>
      </c>
      <c r="H24" s="168">
        <v>9600</v>
      </c>
      <c r="I24" s="168">
        <v>8864</v>
      </c>
      <c r="J24" s="168">
        <v>8078</v>
      </c>
      <c r="K24" s="168">
        <v>8114</v>
      </c>
      <c r="L24" s="168">
        <v>8043</v>
      </c>
      <c r="M24" s="168">
        <v>8067</v>
      </c>
      <c r="N24" s="168">
        <v>7096</v>
      </c>
    </row>
    <row r="25" spans="2:14" ht="13.2" customHeight="1" x14ac:dyDescent="0.2">
      <c r="B25" s="170"/>
      <c r="C25" s="272" t="s">
        <v>277</v>
      </c>
      <c r="D25" s="172" t="s">
        <v>258</v>
      </c>
      <c r="E25" s="168">
        <v>45206</v>
      </c>
      <c r="F25" s="168">
        <v>38829</v>
      </c>
      <c r="G25" s="168">
        <v>40210</v>
      </c>
      <c r="H25" s="168">
        <v>38457</v>
      </c>
      <c r="I25" s="168">
        <v>37616</v>
      </c>
      <c r="J25" s="168">
        <v>35179</v>
      </c>
      <c r="K25" s="168">
        <v>32585</v>
      </c>
      <c r="L25" s="168">
        <v>31081</v>
      </c>
      <c r="M25" s="168">
        <v>31518</v>
      </c>
      <c r="N25" s="168">
        <v>28194</v>
      </c>
    </row>
    <row r="26" spans="2:14" ht="13.2" customHeight="1" x14ac:dyDescent="0.2">
      <c r="B26" s="170"/>
      <c r="C26" s="273"/>
      <c r="D26" s="172" t="s">
        <v>278</v>
      </c>
      <c r="E26" s="168">
        <v>1982</v>
      </c>
      <c r="F26" s="168">
        <v>1747</v>
      </c>
      <c r="G26" s="168">
        <v>2137</v>
      </c>
      <c r="H26" s="168">
        <v>2368</v>
      </c>
      <c r="I26" s="168">
        <v>2492</v>
      </c>
      <c r="J26" s="168">
        <v>2640</v>
      </c>
      <c r="K26" s="168">
        <v>2297</v>
      </c>
      <c r="L26" s="168">
        <v>2741</v>
      </c>
      <c r="M26" s="168">
        <v>3125</v>
      </c>
      <c r="N26" s="168">
        <v>2610</v>
      </c>
    </row>
    <row r="27" spans="2:14" ht="13.2" customHeight="1" x14ac:dyDescent="0.2">
      <c r="B27" s="170"/>
      <c r="C27" s="273"/>
      <c r="D27" s="172" t="s">
        <v>279</v>
      </c>
      <c r="E27" s="168">
        <v>2812</v>
      </c>
      <c r="F27" s="168">
        <v>3065</v>
      </c>
      <c r="G27" s="168">
        <v>3164</v>
      </c>
      <c r="H27" s="168">
        <v>2684</v>
      </c>
      <c r="I27" s="168">
        <v>2409</v>
      </c>
      <c r="J27" s="168">
        <v>2146</v>
      </c>
      <c r="K27" s="168">
        <v>2246</v>
      </c>
      <c r="L27" s="168">
        <v>2493</v>
      </c>
      <c r="M27" s="168">
        <v>2421</v>
      </c>
      <c r="N27" s="168">
        <v>2241</v>
      </c>
    </row>
    <row r="28" spans="2:14" ht="13.2" customHeight="1" x14ac:dyDescent="0.2">
      <c r="B28" s="170"/>
      <c r="C28" s="273"/>
      <c r="D28" s="172" t="s">
        <v>280</v>
      </c>
      <c r="E28" s="168">
        <v>2050</v>
      </c>
      <c r="F28" s="168">
        <v>2705</v>
      </c>
      <c r="G28" s="168">
        <v>1953</v>
      </c>
      <c r="H28" s="168">
        <v>1905</v>
      </c>
      <c r="I28" s="168">
        <v>1764</v>
      </c>
      <c r="J28" s="168">
        <v>1786</v>
      </c>
      <c r="K28" s="168">
        <v>2023</v>
      </c>
      <c r="L28" s="168">
        <v>1960</v>
      </c>
      <c r="M28" s="168">
        <v>2119</v>
      </c>
      <c r="N28" s="168">
        <v>1799</v>
      </c>
    </row>
    <row r="29" spans="2:14" ht="13.2" customHeight="1" x14ac:dyDescent="0.2">
      <c r="B29" s="170"/>
      <c r="C29" s="273"/>
      <c r="D29" s="172" t="s">
        <v>281</v>
      </c>
      <c r="E29" s="168">
        <v>6057</v>
      </c>
      <c r="F29" s="168">
        <v>5197</v>
      </c>
      <c r="G29" s="168">
        <v>5792</v>
      </c>
      <c r="H29" s="168">
        <v>4827</v>
      </c>
      <c r="I29" s="168">
        <v>4624</v>
      </c>
      <c r="J29" s="168">
        <v>4956</v>
      </c>
      <c r="K29" s="168">
        <v>4795</v>
      </c>
      <c r="L29" s="168">
        <v>4629</v>
      </c>
      <c r="M29" s="168">
        <v>5495</v>
      </c>
      <c r="N29" s="168">
        <v>4416</v>
      </c>
    </row>
    <row r="30" spans="2:14" ht="13.2" customHeight="1" x14ac:dyDescent="0.2">
      <c r="B30" s="170"/>
      <c r="C30" s="273"/>
      <c r="D30" s="172" t="s">
        <v>282</v>
      </c>
      <c r="E30" s="168">
        <v>26257</v>
      </c>
      <c r="F30" s="168">
        <v>20720</v>
      </c>
      <c r="G30" s="168">
        <v>22299</v>
      </c>
      <c r="H30" s="168">
        <v>22116</v>
      </c>
      <c r="I30" s="168">
        <v>20610</v>
      </c>
      <c r="J30" s="168">
        <v>18687</v>
      </c>
      <c r="K30" s="168">
        <v>17395</v>
      </c>
      <c r="L30" s="168">
        <v>15667</v>
      </c>
      <c r="M30" s="168">
        <v>14937</v>
      </c>
      <c r="N30" s="168">
        <v>14175</v>
      </c>
    </row>
    <row r="31" spans="2:14" ht="13.2" customHeight="1" x14ac:dyDescent="0.2">
      <c r="B31" s="170"/>
      <c r="C31" s="274"/>
      <c r="D31" s="172" t="s">
        <v>283</v>
      </c>
      <c r="E31" s="168">
        <v>6048</v>
      </c>
      <c r="F31" s="168">
        <v>5395</v>
      </c>
      <c r="G31" s="168">
        <v>4865</v>
      </c>
      <c r="H31" s="168">
        <v>4557</v>
      </c>
      <c r="I31" s="168">
        <v>5717</v>
      </c>
      <c r="J31" s="168">
        <v>4964</v>
      </c>
      <c r="K31" s="168">
        <v>3829</v>
      </c>
      <c r="L31" s="168">
        <v>3591</v>
      </c>
      <c r="M31" s="168">
        <v>3421</v>
      </c>
      <c r="N31" s="168">
        <v>2953</v>
      </c>
    </row>
    <row r="32" spans="2:14" ht="13.2" customHeight="1" x14ac:dyDescent="0.2">
      <c r="B32" s="170"/>
      <c r="C32" s="272" t="s">
        <v>284</v>
      </c>
      <c r="D32" s="172" t="s">
        <v>258</v>
      </c>
      <c r="E32" s="168">
        <v>64421</v>
      </c>
      <c r="F32" s="168">
        <v>62383</v>
      </c>
      <c r="G32" s="168">
        <v>58634</v>
      </c>
      <c r="H32" s="168">
        <v>57106</v>
      </c>
      <c r="I32" s="168">
        <v>58383</v>
      </c>
      <c r="J32" s="168">
        <v>53761</v>
      </c>
      <c r="K32" s="168">
        <v>53429</v>
      </c>
      <c r="L32" s="168">
        <v>48689</v>
      </c>
      <c r="M32" s="168">
        <v>45859</v>
      </c>
      <c r="N32" s="168">
        <v>45562</v>
      </c>
    </row>
    <row r="33" spans="2:14" ht="13.2" customHeight="1" x14ac:dyDescent="0.2">
      <c r="B33" s="170"/>
      <c r="C33" s="273"/>
      <c r="D33" s="172" t="s">
        <v>285</v>
      </c>
      <c r="E33" s="168">
        <v>4451</v>
      </c>
      <c r="F33" s="168">
        <v>4294</v>
      </c>
      <c r="G33" s="168">
        <v>4446</v>
      </c>
      <c r="H33" s="168">
        <v>3341</v>
      </c>
      <c r="I33" s="168">
        <v>3663</v>
      </c>
      <c r="J33" s="168">
        <v>3340</v>
      </c>
      <c r="K33" s="168">
        <v>2840</v>
      </c>
      <c r="L33" s="168">
        <v>2511</v>
      </c>
      <c r="M33" s="168">
        <v>2952</v>
      </c>
      <c r="N33" s="168">
        <v>3021</v>
      </c>
    </row>
    <row r="34" spans="2:14" ht="13.2" customHeight="1" x14ac:dyDescent="0.2">
      <c r="B34" s="170"/>
      <c r="C34" s="273"/>
      <c r="D34" s="172" t="s">
        <v>286</v>
      </c>
      <c r="E34" s="168">
        <v>7170</v>
      </c>
      <c r="F34" s="168">
        <v>7475</v>
      </c>
      <c r="G34" s="168">
        <v>6382</v>
      </c>
      <c r="H34" s="168">
        <v>6293</v>
      </c>
      <c r="I34" s="168">
        <v>6158</v>
      </c>
      <c r="J34" s="168">
        <v>5736</v>
      </c>
      <c r="K34" s="168">
        <v>5212</v>
      </c>
      <c r="L34" s="168">
        <v>5201</v>
      </c>
      <c r="M34" s="168">
        <v>4917</v>
      </c>
      <c r="N34" s="168">
        <v>4920</v>
      </c>
    </row>
    <row r="35" spans="2:14" ht="13.2" customHeight="1" x14ac:dyDescent="0.2">
      <c r="B35" s="170"/>
      <c r="C35" s="273"/>
      <c r="D35" s="172" t="s">
        <v>287</v>
      </c>
      <c r="E35" s="168">
        <v>26649</v>
      </c>
      <c r="F35" s="168">
        <v>25239</v>
      </c>
      <c r="G35" s="168">
        <v>23853</v>
      </c>
      <c r="H35" s="168">
        <v>23801</v>
      </c>
      <c r="I35" s="168">
        <v>23306</v>
      </c>
      <c r="J35" s="168">
        <v>21485</v>
      </c>
      <c r="K35" s="168">
        <v>22074</v>
      </c>
      <c r="L35" s="168">
        <v>19646</v>
      </c>
      <c r="M35" s="168">
        <v>18547</v>
      </c>
      <c r="N35" s="168">
        <v>18109</v>
      </c>
    </row>
    <row r="36" spans="2:14" ht="13.2" customHeight="1" x14ac:dyDescent="0.2">
      <c r="B36" s="170"/>
      <c r="C36" s="273"/>
      <c r="D36" s="172" t="s">
        <v>288</v>
      </c>
      <c r="E36" s="168">
        <v>18188</v>
      </c>
      <c r="F36" s="168">
        <v>16945</v>
      </c>
      <c r="G36" s="168">
        <v>16039</v>
      </c>
      <c r="H36" s="168">
        <v>16486</v>
      </c>
      <c r="I36" s="168">
        <v>16975</v>
      </c>
      <c r="J36" s="168">
        <v>15872</v>
      </c>
      <c r="K36" s="168">
        <v>16524</v>
      </c>
      <c r="L36" s="168">
        <v>15600</v>
      </c>
      <c r="M36" s="168">
        <v>13710</v>
      </c>
      <c r="N36" s="168">
        <v>14504</v>
      </c>
    </row>
    <row r="37" spans="2:14" ht="13.2" customHeight="1" x14ac:dyDescent="0.2">
      <c r="B37" s="170"/>
      <c r="C37" s="273"/>
      <c r="D37" s="172" t="s">
        <v>289</v>
      </c>
      <c r="E37" s="168">
        <v>4568</v>
      </c>
      <c r="F37" s="168">
        <v>5203</v>
      </c>
      <c r="G37" s="168">
        <v>4359</v>
      </c>
      <c r="H37" s="168">
        <v>4524</v>
      </c>
      <c r="I37" s="168">
        <v>5065</v>
      </c>
      <c r="J37" s="168">
        <v>4437</v>
      </c>
      <c r="K37" s="168">
        <v>4075</v>
      </c>
      <c r="L37" s="168">
        <v>3599</v>
      </c>
      <c r="M37" s="168">
        <v>3550</v>
      </c>
      <c r="N37" s="168">
        <v>2986</v>
      </c>
    </row>
    <row r="38" spans="2:14" ht="13.2" customHeight="1" x14ac:dyDescent="0.2">
      <c r="B38" s="170"/>
      <c r="C38" s="274"/>
      <c r="D38" s="172" t="s">
        <v>290</v>
      </c>
      <c r="E38" s="168">
        <v>3395</v>
      </c>
      <c r="F38" s="168">
        <v>3227</v>
      </c>
      <c r="G38" s="168">
        <v>3555</v>
      </c>
      <c r="H38" s="168">
        <v>2661</v>
      </c>
      <c r="I38" s="168">
        <v>3216</v>
      </c>
      <c r="J38" s="168">
        <v>2891</v>
      </c>
      <c r="K38" s="168">
        <v>2704</v>
      </c>
      <c r="L38" s="168">
        <v>2132</v>
      </c>
      <c r="M38" s="168">
        <v>2183</v>
      </c>
      <c r="N38" s="168">
        <v>2022</v>
      </c>
    </row>
    <row r="39" spans="2:14" ht="13.2" customHeight="1" x14ac:dyDescent="0.2">
      <c r="B39" s="170"/>
      <c r="C39" s="272" t="s">
        <v>291</v>
      </c>
      <c r="D39" s="172" t="s">
        <v>258</v>
      </c>
      <c r="E39" s="168">
        <v>25056</v>
      </c>
      <c r="F39" s="168">
        <v>22395</v>
      </c>
      <c r="G39" s="168">
        <v>20314</v>
      </c>
      <c r="H39" s="168">
        <v>18694</v>
      </c>
      <c r="I39" s="168">
        <v>18151</v>
      </c>
      <c r="J39" s="168">
        <v>16506</v>
      </c>
      <c r="K39" s="168">
        <v>16489</v>
      </c>
      <c r="L39" s="168">
        <v>15293</v>
      </c>
      <c r="M39" s="168">
        <v>14685</v>
      </c>
      <c r="N39" s="168">
        <v>14308</v>
      </c>
    </row>
    <row r="40" spans="2:14" ht="13.2" customHeight="1" x14ac:dyDescent="0.2">
      <c r="B40" s="170"/>
      <c r="C40" s="273"/>
      <c r="D40" s="172" t="s">
        <v>292</v>
      </c>
      <c r="E40" s="168">
        <v>2740</v>
      </c>
      <c r="F40" s="168">
        <v>2139</v>
      </c>
      <c r="G40" s="168">
        <v>1785</v>
      </c>
      <c r="H40" s="168">
        <v>1796</v>
      </c>
      <c r="I40" s="168">
        <v>1683</v>
      </c>
      <c r="J40" s="168">
        <v>1412</v>
      </c>
      <c r="K40" s="168">
        <v>1489</v>
      </c>
      <c r="L40" s="168">
        <v>1355</v>
      </c>
      <c r="M40" s="168">
        <v>1408</v>
      </c>
      <c r="N40" s="168">
        <v>1449</v>
      </c>
    </row>
    <row r="41" spans="2:14" ht="13.2" customHeight="1" x14ac:dyDescent="0.2">
      <c r="B41" s="170"/>
      <c r="C41" s="273"/>
      <c r="D41" s="172" t="s">
        <v>293</v>
      </c>
      <c r="E41" s="168">
        <v>2449</v>
      </c>
      <c r="F41" s="168">
        <v>2828</v>
      </c>
      <c r="G41" s="168">
        <v>1905</v>
      </c>
      <c r="H41" s="168">
        <v>1816</v>
      </c>
      <c r="I41" s="168">
        <v>1737</v>
      </c>
      <c r="J41" s="168">
        <v>1682</v>
      </c>
      <c r="K41" s="168">
        <v>1482</v>
      </c>
      <c r="L41" s="168">
        <v>1439</v>
      </c>
      <c r="M41" s="168">
        <v>1365</v>
      </c>
      <c r="N41" s="168">
        <v>1303</v>
      </c>
    </row>
    <row r="42" spans="2:14" ht="13.2" customHeight="1" x14ac:dyDescent="0.2">
      <c r="B42" s="170"/>
      <c r="C42" s="273"/>
      <c r="D42" s="172" t="s">
        <v>294</v>
      </c>
      <c r="E42" s="168">
        <v>6915</v>
      </c>
      <c r="F42" s="168">
        <v>5895</v>
      </c>
      <c r="G42" s="168">
        <v>5612</v>
      </c>
      <c r="H42" s="168">
        <v>5132</v>
      </c>
      <c r="I42" s="168">
        <v>5076</v>
      </c>
      <c r="J42" s="168">
        <v>4266</v>
      </c>
      <c r="K42" s="168">
        <v>4185</v>
      </c>
      <c r="L42" s="168">
        <v>3813</v>
      </c>
      <c r="M42" s="168">
        <v>3821</v>
      </c>
      <c r="N42" s="168">
        <v>3676</v>
      </c>
    </row>
    <row r="43" spans="2:14" ht="13.2" customHeight="1" x14ac:dyDescent="0.2">
      <c r="B43" s="170"/>
      <c r="C43" s="273"/>
      <c r="D43" s="172" t="s">
        <v>295</v>
      </c>
      <c r="E43" s="168">
        <v>8437</v>
      </c>
      <c r="F43" s="168">
        <v>7786</v>
      </c>
      <c r="G43" s="168">
        <v>7391</v>
      </c>
      <c r="H43" s="168">
        <v>6792</v>
      </c>
      <c r="I43" s="168">
        <v>6501</v>
      </c>
      <c r="J43" s="168">
        <v>6182</v>
      </c>
      <c r="K43" s="168">
        <v>6459</v>
      </c>
      <c r="L43" s="168">
        <v>6104</v>
      </c>
      <c r="M43" s="168">
        <v>5808</v>
      </c>
      <c r="N43" s="168">
        <v>5498</v>
      </c>
    </row>
    <row r="44" spans="2:14" ht="13.2" customHeight="1" x14ac:dyDescent="0.2">
      <c r="B44" s="170"/>
      <c r="C44" s="274"/>
      <c r="D44" s="172" t="s">
        <v>296</v>
      </c>
      <c r="E44" s="168">
        <v>4515</v>
      </c>
      <c r="F44" s="168">
        <v>3747</v>
      </c>
      <c r="G44" s="168">
        <v>3621</v>
      </c>
      <c r="H44" s="168">
        <v>3158</v>
      </c>
      <c r="I44" s="168">
        <v>3154</v>
      </c>
      <c r="J44" s="168">
        <v>2964</v>
      </c>
      <c r="K44" s="168">
        <v>2874</v>
      </c>
      <c r="L44" s="168">
        <v>2582</v>
      </c>
      <c r="M44" s="168">
        <v>2283</v>
      </c>
      <c r="N44" s="168">
        <v>2382</v>
      </c>
    </row>
    <row r="45" spans="2:14" ht="13.2" customHeight="1" x14ac:dyDescent="0.2">
      <c r="B45" s="170"/>
      <c r="C45" s="272" t="s">
        <v>297</v>
      </c>
      <c r="D45" s="172" t="s">
        <v>258</v>
      </c>
      <c r="E45" s="168">
        <v>12791</v>
      </c>
      <c r="F45" s="168">
        <v>11758</v>
      </c>
      <c r="G45" s="168">
        <v>12381</v>
      </c>
      <c r="H45" s="168">
        <v>11332</v>
      </c>
      <c r="I45" s="168">
        <v>10471</v>
      </c>
      <c r="J45" s="168">
        <v>10063</v>
      </c>
      <c r="K45" s="168">
        <v>8981</v>
      </c>
      <c r="L45" s="168">
        <v>8618</v>
      </c>
      <c r="M45" s="168">
        <v>8034</v>
      </c>
      <c r="N45" s="168">
        <v>8122</v>
      </c>
    </row>
    <row r="46" spans="2:14" ht="13.2" customHeight="1" x14ac:dyDescent="0.2">
      <c r="B46" s="170"/>
      <c r="C46" s="273"/>
      <c r="D46" s="172" t="s">
        <v>298</v>
      </c>
      <c r="E46" s="168">
        <v>2324</v>
      </c>
      <c r="F46" s="168">
        <v>2122</v>
      </c>
      <c r="G46" s="168">
        <v>2374</v>
      </c>
      <c r="H46" s="168">
        <v>2010</v>
      </c>
      <c r="I46" s="168">
        <v>1826</v>
      </c>
      <c r="J46" s="168">
        <v>1691</v>
      </c>
      <c r="K46" s="168">
        <v>1654</v>
      </c>
      <c r="L46" s="168">
        <v>1329</v>
      </c>
      <c r="M46" s="168">
        <v>1068</v>
      </c>
      <c r="N46" s="168">
        <v>1131</v>
      </c>
    </row>
    <row r="47" spans="2:14" ht="13.2" customHeight="1" x14ac:dyDescent="0.2">
      <c r="B47" s="170"/>
      <c r="C47" s="273"/>
      <c r="D47" s="172" t="s">
        <v>299</v>
      </c>
      <c r="E47" s="168">
        <v>3511</v>
      </c>
      <c r="F47" s="168">
        <v>3450</v>
      </c>
      <c r="G47" s="168">
        <v>3242</v>
      </c>
      <c r="H47" s="168">
        <v>2985</v>
      </c>
      <c r="I47" s="168">
        <v>2566</v>
      </c>
      <c r="J47" s="168">
        <v>2646</v>
      </c>
      <c r="K47" s="168">
        <v>2688</v>
      </c>
      <c r="L47" s="168">
        <v>2653</v>
      </c>
      <c r="M47" s="168">
        <v>2390</v>
      </c>
      <c r="N47" s="168">
        <v>2271</v>
      </c>
    </row>
    <row r="48" spans="2:14" ht="13.2" customHeight="1" x14ac:dyDescent="0.2">
      <c r="B48" s="170"/>
      <c r="C48" s="273"/>
      <c r="D48" s="172" t="s">
        <v>300</v>
      </c>
      <c r="E48" s="168">
        <v>4445</v>
      </c>
      <c r="F48" s="168">
        <v>4194</v>
      </c>
      <c r="G48" s="168">
        <v>4835</v>
      </c>
      <c r="H48" s="168">
        <v>4310</v>
      </c>
      <c r="I48" s="168">
        <v>4394</v>
      </c>
      <c r="J48" s="168">
        <v>4074</v>
      </c>
      <c r="K48" s="168">
        <v>3094</v>
      </c>
      <c r="L48" s="168">
        <v>3113</v>
      </c>
      <c r="M48" s="168">
        <v>3045</v>
      </c>
      <c r="N48" s="168">
        <v>3255</v>
      </c>
    </row>
    <row r="49" spans="2:14" ht="13.2" customHeight="1" x14ac:dyDescent="0.2">
      <c r="B49" s="170"/>
      <c r="C49" s="274"/>
      <c r="D49" s="172" t="s">
        <v>301</v>
      </c>
      <c r="E49" s="168">
        <v>2511</v>
      </c>
      <c r="F49" s="168">
        <v>1992</v>
      </c>
      <c r="G49" s="168">
        <v>1930</v>
      </c>
      <c r="H49" s="168">
        <v>2027</v>
      </c>
      <c r="I49" s="168">
        <v>1685</v>
      </c>
      <c r="J49" s="168">
        <v>1652</v>
      </c>
      <c r="K49" s="168">
        <v>1545</v>
      </c>
      <c r="L49" s="168">
        <v>1523</v>
      </c>
      <c r="M49" s="168">
        <v>1531</v>
      </c>
      <c r="N49" s="168">
        <v>1465</v>
      </c>
    </row>
    <row r="50" spans="2:14" ht="13.2" customHeight="1" x14ac:dyDescent="0.2">
      <c r="B50" s="170"/>
      <c r="C50" s="272" t="s">
        <v>302</v>
      </c>
      <c r="D50" s="172" t="s">
        <v>258</v>
      </c>
      <c r="E50" s="168">
        <v>45854</v>
      </c>
      <c r="F50" s="168">
        <v>42245</v>
      </c>
      <c r="G50" s="168">
        <v>42256</v>
      </c>
      <c r="H50" s="168">
        <v>39715</v>
      </c>
      <c r="I50" s="168">
        <v>38065</v>
      </c>
      <c r="J50" s="168">
        <v>34668</v>
      </c>
      <c r="K50" s="168">
        <v>32755</v>
      </c>
      <c r="L50" s="168">
        <v>31658</v>
      </c>
      <c r="M50" s="168">
        <v>29553</v>
      </c>
      <c r="N50" s="168">
        <v>27041</v>
      </c>
    </row>
    <row r="51" spans="2:14" ht="13.2" customHeight="1" x14ac:dyDescent="0.2">
      <c r="B51" s="170"/>
      <c r="C51" s="273"/>
      <c r="D51" s="172" t="s">
        <v>303</v>
      </c>
      <c r="E51" s="168">
        <v>20807</v>
      </c>
      <c r="F51" s="168">
        <v>18420</v>
      </c>
      <c r="G51" s="168">
        <v>19372</v>
      </c>
      <c r="H51" s="168">
        <v>17849</v>
      </c>
      <c r="I51" s="168">
        <v>16460</v>
      </c>
      <c r="J51" s="168">
        <v>15114</v>
      </c>
      <c r="K51" s="168">
        <v>14697</v>
      </c>
      <c r="L51" s="168">
        <v>14736</v>
      </c>
      <c r="M51" s="168">
        <v>12970</v>
      </c>
      <c r="N51" s="168">
        <v>11488</v>
      </c>
    </row>
    <row r="52" spans="2:14" ht="13.2" customHeight="1" x14ac:dyDescent="0.2">
      <c r="B52" s="170"/>
      <c r="C52" s="273"/>
      <c r="D52" s="172" t="s">
        <v>304</v>
      </c>
      <c r="E52" s="168">
        <v>2848</v>
      </c>
      <c r="F52" s="168">
        <v>2906</v>
      </c>
      <c r="G52" s="168">
        <v>3463</v>
      </c>
      <c r="H52" s="168">
        <v>2658</v>
      </c>
      <c r="I52" s="168">
        <v>2527</v>
      </c>
      <c r="J52" s="168">
        <v>2286</v>
      </c>
      <c r="K52" s="168">
        <v>2145</v>
      </c>
      <c r="L52" s="168">
        <v>2011</v>
      </c>
      <c r="M52" s="168">
        <v>1980</v>
      </c>
      <c r="N52" s="168">
        <v>1577</v>
      </c>
    </row>
    <row r="53" spans="2:14" ht="13.2" customHeight="1" x14ac:dyDescent="0.2">
      <c r="B53" s="170"/>
      <c r="C53" s="273"/>
      <c r="D53" s="172" t="s">
        <v>305</v>
      </c>
      <c r="E53" s="168">
        <v>3631</v>
      </c>
      <c r="F53" s="168">
        <v>3331</v>
      </c>
      <c r="G53" s="168">
        <v>2914</v>
      </c>
      <c r="H53" s="168">
        <v>2836</v>
      </c>
      <c r="I53" s="168">
        <v>2921</v>
      </c>
      <c r="J53" s="168">
        <v>2394</v>
      </c>
      <c r="K53" s="168">
        <v>2204</v>
      </c>
      <c r="L53" s="168">
        <v>1955</v>
      </c>
      <c r="M53" s="168">
        <v>2013</v>
      </c>
      <c r="N53" s="168">
        <v>1922</v>
      </c>
    </row>
    <row r="54" spans="2:14" ht="13.2" customHeight="1" x14ac:dyDescent="0.2">
      <c r="B54" s="170"/>
      <c r="C54" s="273"/>
      <c r="D54" s="172" t="s">
        <v>306</v>
      </c>
      <c r="E54" s="168">
        <v>4825</v>
      </c>
      <c r="F54" s="168">
        <v>5212</v>
      </c>
      <c r="G54" s="168">
        <v>4704</v>
      </c>
      <c r="H54" s="168">
        <v>4386</v>
      </c>
      <c r="I54" s="168">
        <v>4053</v>
      </c>
      <c r="J54" s="168">
        <v>3681</v>
      </c>
      <c r="K54" s="168">
        <v>3468</v>
      </c>
      <c r="L54" s="168">
        <v>3578</v>
      </c>
      <c r="M54" s="168">
        <v>3306</v>
      </c>
      <c r="N54" s="168">
        <v>2905</v>
      </c>
    </row>
    <row r="55" spans="2:14" ht="13.2" customHeight="1" x14ac:dyDescent="0.2">
      <c r="B55" s="170"/>
      <c r="C55" s="273"/>
      <c r="D55" s="172" t="s">
        <v>307</v>
      </c>
      <c r="E55" s="168">
        <v>2478</v>
      </c>
      <c r="F55" s="168">
        <v>2393</v>
      </c>
      <c r="G55" s="168">
        <v>2153</v>
      </c>
      <c r="H55" s="168">
        <v>2290</v>
      </c>
      <c r="I55" s="168">
        <v>2281</v>
      </c>
      <c r="J55" s="168">
        <v>1885</v>
      </c>
      <c r="K55" s="168">
        <v>1506</v>
      </c>
      <c r="L55" s="168">
        <v>1526</v>
      </c>
      <c r="M55" s="168">
        <v>1667</v>
      </c>
      <c r="N55" s="168">
        <v>1526</v>
      </c>
    </row>
    <row r="56" spans="2:14" ht="13.2" customHeight="1" x14ac:dyDescent="0.2">
      <c r="B56" s="170"/>
      <c r="C56" s="273"/>
      <c r="D56" s="172" t="s">
        <v>308</v>
      </c>
      <c r="E56" s="168">
        <v>2924</v>
      </c>
      <c r="F56" s="168">
        <v>2557</v>
      </c>
      <c r="G56" s="168">
        <v>2490</v>
      </c>
      <c r="H56" s="168">
        <v>2382</v>
      </c>
      <c r="I56" s="168">
        <v>2385</v>
      </c>
      <c r="J56" s="168">
        <v>2260</v>
      </c>
      <c r="K56" s="168">
        <v>1909</v>
      </c>
      <c r="L56" s="168">
        <v>1938</v>
      </c>
      <c r="M56" s="168">
        <v>1792</v>
      </c>
      <c r="N56" s="168">
        <v>1626</v>
      </c>
    </row>
    <row r="57" spans="2:14" ht="13.2" customHeight="1" x14ac:dyDescent="0.2">
      <c r="B57" s="170"/>
      <c r="C57" s="273"/>
      <c r="D57" s="172" t="s">
        <v>309</v>
      </c>
      <c r="E57" s="168">
        <v>3810</v>
      </c>
      <c r="F57" s="168">
        <v>3070</v>
      </c>
      <c r="G57" s="168">
        <v>2955</v>
      </c>
      <c r="H57" s="168">
        <v>3191</v>
      </c>
      <c r="I57" s="168">
        <v>3014</v>
      </c>
      <c r="J57" s="168">
        <v>3129</v>
      </c>
      <c r="K57" s="168">
        <v>2963</v>
      </c>
      <c r="L57" s="168">
        <v>2466</v>
      </c>
      <c r="M57" s="168">
        <v>2498</v>
      </c>
      <c r="N57" s="168">
        <v>2325</v>
      </c>
    </row>
    <row r="58" spans="2:14" ht="13.2" customHeight="1" x14ac:dyDescent="0.2">
      <c r="B58" s="173"/>
      <c r="C58" s="274"/>
      <c r="D58" s="172" t="s">
        <v>310</v>
      </c>
      <c r="E58" s="168">
        <v>4531</v>
      </c>
      <c r="F58" s="168">
        <v>4356</v>
      </c>
      <c r="G58" s="168">
        <v>4205</v>
      </c>
      <c r="H58" s="168">
        <v>4123</v>
      </c>
      <c r="I58" s="168">
        <v>4424</v>
      </c>
      <c r="J58" s="168">
        <v>3919</v>
      </c>
      <c r="K58" s="168">
        <v>3863</v>
      </c>
      <c r="L58" s="168">
        <v>3448</v>
      </c>
      <c r="M58" s="168">
        <v>3327</v>
      </c>
      <c r="N58" s="168">
        <v>3672</v>
      </c>
    </row>
  </sheetData>
  <mergeCells count="20">
    <mergeCell ref="C5:D5"/>
    <mergeCell ref="E2:E3"/>
    <mergeCell ref="F2:F3"/>
    <mergeCell ref="G2:G3"/>
    <mergeCell ref="H2:H3"/>
    <mergeCell ref="K2:K3"/>
    <mergeCell ref="L2:L3"/>
    <mergeCell ref="M2:M3"/>
    <mergeCell ref="N2:N3"/>
    <mergeCell ref="B4:D4"/>
    <mergeCell ref="I2:I3"/>
    <mergeCell ref="J2:J3"/>
    <mergeCell ref="C45:C49"/>
    <mergeCell ref="C50:C58"/>
    <mergeCell ref="C6:C12"/>
    <mergeCell ref="C13:D13"/>
    <mergeCell ref="C14:C24"/>
    <mergeCell ref="C25:C31"/>
    <mergeCell ref="C32:C38"/>
    <mergeCell ref="C39:C44"/>
  </mergeCells>
  <phoneticPr fontId="2"/>
  <pageMargins left="0.78740157480314965" right="0.78740157480314965" top="0.6" bottom="0.78740157480314965" header="0.39370078740157483" footer="0.59055118110236227"/>
  <pageSetup paperSize="9" scale="8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82EE2-CC69-418E-B50F-F6E2F762C92A}">
  <dimension ref="A1:N58"/>
  <sheetViews>
    <sheetView showGridLines="0" view="pageBreakPreview" zoomScale="120" zoomScaleNormal="100" zoomScaleSheetLayoutView="120" workbookViewId="0">
      <selection activeCell="AH44" sqref="AH44"/>
    </sheetView>
  </sheetViews>
  <sheetFormatPr defaultColWidth="9" defaultRowHeight="12.75" customHeight="1" x14ac:dyDescent="0.2"/>
  <cols>
    <col min="1" max="1" width="2.33203125" style="161" customWidth="1"/>
    <col min="2" max="2" width="1.44140625" style="161" customWidth="1"/>
    <col min="3" max="3" width="3" style="161" customWidth="1"/>
    <col min="4" max="4" width="8.21875" style="161" customWidth="1"/>
    <col min="5" max="14" width="8.109375" style="161" customWidth="1"/>
    <col min="15" max="16384" width="9" style="161"/>
  </cols>
  <sheetData>
    <row r="1" spans="1:14" s="194" customFormat="1" ht="15" customHeight="1" x14ac:dyDescent="0.2">
      <c r="A1" s="157"/>
      <c r="B1" s="158" t="s">
        <v>313</v>
      </c>
      <c r="C1" s="157"/>
      <c r="D1" s="157"/>
      <c r="E1" s="157"/>
      <c r="F1" s="159"/>
      <c r="G1" s="159"/>
      <c r="H1" s="159"/>
      <c r="I1" s="159"/>
      <c r="J1" s="159"/>
      <c r="K1" s="159"/>
      <c r="L1" s="159"/>
      <c r="M1" s="159"/>
      <c r="N1" s="157"/>
    </row>
    <row r="2" spans="1:14" ht="13.2" customHeight="1" x14ac:dyDescent="0.2">
      <c r="B2" s="162"/>
      <c r="C2" s="163"/>
      <c r="D2" s="164" t="s">
        <v>80</v>
      </c>
      <c r="E2" s="279" t="s">
        <v>205</v>
      </c>
      <c r="F2" s="279" t="s">
        <v>207</v>
      </c>
      <c r="G2" s="279" t="s">
        <v>209</v>
      </c>
      <c r="H2" s="279" t="s">
        <v>211</v>
      </c>
      <c r="I2" s="279" t="s">
        <v>213</v>
      </c>
      <c r="J2" s="279" t="s">
        <v>215</v>
      </c>
      <c r="K2" s="279" t="s">
        <v>217</v>
      </c>
      <c r="L2" s="279" t="s">
        <v>219</v>
      </c>
      <c r="M2" s="279" t="s">
        <v>220</v>
      </c>
      <c r="N2" s="279" t="s">
        <v>222</v>
      </c>
    </row>
    <row r="3" spans="1:14" ht="13.2" customHeight="1" x14ac:dyDescent="0.2">
      <c r="B3" s="165" t="s">
        <v>254</v>
      </c>
      <c r="C3" s="166"/>
      <c r="D3" s="167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1:14" ht="13.2" customHeight="1" x14ac:dyDescent="0.2">
      <c r="B4" s="280" t="s">
        <v>255</v>
      </c>
      <c r="C4" s="281"/>
      <c r="D4" s="282"/>
      <c r="E4" s="168">
        <v>262486</v>
      </c>
      <c r="F4" s="168">
        <v>251115</v>
      </c>
      <c r="G4" s="168">
        <v>239355</v>
      </c>
      <c r="H4" s="168">
        <v>226376</v>
      </c>
      <c r="I4" s="168">
        <v>215003</v>
      </c>
      <c r="J4" s="168">
        <v>206094</v>
      </c>
      <c r="K4" s="168">
        <v>192607</v>
      </c>
      <c r="L4" s="168">
        <v>182582</v>
      </c>
      <c r="M4" s="168">
        <v>175041</v>
      </c>
      <c r="N4" s="168">
        <f>SUM(N5,N6,N13:N14,N25,N32,N39,N45,N50)</f>
        <v>169409</v>
      </c>
    </row>
    <row r="5" spans="1:14" ht="13.2" customHeight="1" x14ac:dyDescent="0.2">
      <c r="B5" s="170"/>
      <c r="C5" s="278" t="s">
        <v>256</v>
      </c>
      <c r="D5" s="278"/>
      <c r="E5" s="168">
        <v>9409</v>
      </c>
      <c r="F5" s="168">
        <v>8835</v>
      </c>
      <c r="G5" s="168">
        <v>8426</v>
      </c>
      <c r="H5" s="168">
        <v>8460</v>
      </c>
      <c r="I5" s="168">
        <v>8712</v>
      </c>
      <c r="J5" s="168">
        <v>8786</v>
      </c>
      <c r="K5" s="168">
        <v>8014</v>
      </c>
      <c r="L5" s="168">
        <v>7077</v>
      </c>
      <c r="M5" s="168">
        <v>7556</v>
      </c>
      <c r="N5" s="168">
        <v>7588</v>
      </c>
    </row>
    <row r="6" spans="1:14" ht="13.2" customHeight="1" x14ac:dyDescent="0.2">
      <c r="B6" s="170"/>
      <c r="C6" s="275" t="s">
        <v>257</v>
      </c>
      <c r="D6" s="171" t="s">
        <v>258</v>
      </c>
      <c r="E6" s="168">
        <v>13812</v>
      </c>
      <c r="F6" s="168">
        <v>13274</v>
      </c>
      <c r="G6" s="168">
        <v>12549</v>
      </c>
      <c r="H6" s="168">
        <v>11760</v>
      </c>
      <c r="I6" s="168">
        <v>11255</v>
      </c>
      <c r="J6" s="168">
        <v>11045</v>
      </c>
      <c r="K6" s="168">
        <v>10374</v>
      </c>
      <c r="L6" s="168">
        <v>9978</v>
      </c>
      <c r="M6" s="168">
        <v>9331</v>
      </c>
      <c r="N6" s="168">
        <v>8975</v>
      </c>
    </row>
    <row r="7" spans="1:14" ht="13.2" customHeight="1" x14ac:dyDescent="0.2">
      <c r="B7" s="170"/>
      <c r="C7" s="276"/>
      <c r="D7" s="171" t="s">
        <v>259</v>
      </c>
      <c r="E7" s="168">
        <v>1986</v>
      </c>
      <c r="F7" s="168">
        <v>1915</v>
      </c>
      <c r="G7" s="168">
        <v>1680</v>
      </c>
      <c r="H7" s="168">
        <v>1621</v>
      </c>
      <c r="I7" s="168">
        <v>1538</v>
      </c>
      <c r="J7" s="168">
        <v>1653</v>
      </c>
      <c r="K7" s="168">
        <v>1382</v>
      </c>
      <c r="L7" s="168">
        <v>1416</v>
      </c>
      <c r="M7" s="168">
        <v>1264</v>
      </c>
      <c r="N7" s="168">
        <v>1253</v>
      </c>
    </row>
    <row r="8" spans="1:14" ht="13.2" customHeight="1" x14ac:dyDescent="0.2">
      <c r="B8" s="170"/>
      <c r="C8" s="276"/>
      <c r="D8" s="171" t="s">
        <v>260</v>
      </c>
      <c r="E8" s="168">
        <v>1679</v>
      </c>
      <c r="F8" s="168">
        <v>1508</v>
      </c>
      <c r="G8" s="168">
        <v>1430</v>
      </c>
      <c r="H8" s="168">
        <v>1282</v>
      </c>
      <c r="I8" s="168">
        <v>1272</v>
      </c>
      <c r="J8" s="168">
        <v>1193</v>
      </c>
      <c r="K8" s="168">
        <v>1150</v>
      </c>
      <c r="L8" s="168">
        <v>1064</v>
      </c>
      <c r="M8" s="168">
        <v>1057</v>
      </c>
      <c r="N8" s="168">
        <v>955</v>
      </c>
    </row>
    <row r="9" spans="1:14" ht="13.2" customHeight="1" x14ac:dyDescent="0.2">
      <c r="B9" s="170"/>
      <c r="C9" s="276"/>
      <c r="D9" s="171" t="s">
        <v>261</v>
      </c>
      <c r="E9" s="168">
        <v>3527</v>
      </c>
      <c r="F9" s="168">
        <v>3537</v>
      </c>
      <c r="G9" s="168">
        <v>3457</v>
      </c>
      <c r="H9" s="168">
        <v>3209</v>
      </c>
      <c r="I9" s="168">
        <v>3205</v>
      </c>
      <c r="J9" s="168">
        <v>3205</v>
      </c>
      <c r="K9" s="168">
        <v>3113</v>
      </c>
      <c r="L9" s="168">
        <v>2872</v>
      </c>
      <c r="M9" s="168">
        <v>2602</v>
      </c>
      <c r="N9" s="168">
        <v>2680</v>
      </c>
    </row>
    <row r="10" spans="1:14" ht="13.2" customHeight="1" x14ac:dyDescent="0.2">
      <c r="B10" s="170"/>
      <c r="C10" s="276"/>
      <c r="D10" s="171" t="s">
        <v>262</v>
      </c>
      <c r="E10" s="168">
        <v>1469</v>
      </c>
      <c r="F10" s="168">
        <v>1436</v>
      </c>
      <c r="G10" s="168">
        <v>1423</v>
      </c>
      <c r="H10" s="168">
        <v>1364</v>
      </c>
      <c r="I10" s="168">
        <v>1267</v>
      </c>
      <c r="J10" s="168">
        <v>1186</v>
      </c>
      <c r="K10" s="168">
        <v>984</v>
      </c>
      <c r="L10" s="168">
        <v>1007</v>
      </c>
      <c r="M10" s="168">
        <v>1002</v>
      </c>
      <c r="N10" s="168">
        <v>861</v>
      </c>
    </row>
    <row r="11" spans="1:14" ht="13.2" customHeight="1" x14ac:dyDescent="0.2">
      <c r="B11" s="170"/>
      <c r="C11" s="276"/>
      <c r="D11" s="171" t="s">
        <v>263</v>
      </c>
      <c r="E11" s="168">
        <v>2253</v>
      </c>
      <c r="F11" s="168">
        <v>2037</v>
      </c>
      <c r="G11" s="168">
        <v>1918</v>
      </c>
      <c r="H11" s="168">
        <v>1910</v>
      </c>
      <c r="I11" s="168">
        <v>1699</v>
      </c>
      <c r="J11" s="168">
        <v>1693</v>
      </c>
      <c r="K11" s="168">
        <v>1514</v>
      </c>
      <c r="L11" s="168">
        <v>1505</v>
      </c>
      <c r="M11" s="168">
        <v>1402</v>
      </c>
      <c r="N11" s="168">
        <v>1393</v>
      </c>
    </row>
    <row r="12" spans="1:14" ht="13.2" customHeight="1" x14ac:dyDescent="0.2">
      <c r="B12" s="170"/>
      <c r="C12" s="277"/>
      <c r="D12" s="171" t="s">
        <v>264</v>
      </c>
      <c r="E12" s="168">
        <v>2898</v>
      </c>
      <c r="F12" s="168">
        <v>2841</v>
      </c>
      <c r="G12" s="168">
        <v>2641</v>
      </c>
      <c r="H12" s="168">
        <v>2374</v>
      </c>
      <c r="I12" s="168">
        <v>2274</v>
      </c>
      <c r="J12" s="168">
        <v>2115</v>
      </c>
      <c r="K12" s="168">
        <v>2231</v>
      </c>
      <c r="L12" s="168">
        <v>2114</v>
      </c>
      <c r="M12" s="168">
        <v>2004</v>
      </c>
      <c r="N12" s="168">
        <v>1833</v>
      </c>
    </row>
    <row r="13" spans="1:14" ht="13.2" customHeight="1" x14ac:dyDescent="0.2">
      <c r="B13" s="170"/>
      <c r="C13" s="278" t="s">
        <v>265</v>
      </c>
      <c r="D13" s="278"/>
      <c r="E13" s="168">
        <v>34969</v>
      </c>
      <c r="F13" s="168">
        <v>32651</v>
      </c>
      <c r="G13" s="168">
        <v>32627</v>
      </c>
      <c r="H13" s="168">
        <v>31044</v>
      </c>
      <c r="I13" s="168">
        <v>28530</v>
      </c>
      <c r="J13" s="168">
        <v>28468</v>
      </c>
      <c r="K13" s="168">
        <v>24902</v>
      </c>
      <c r="L13" s="168">
        <v>23271</v>
      </c>
      <c r="M13" s="168">
        <v>21026</v>
      </c>
      <c r="N13" s="168">
        <v>20911</v>
      </c>
    </row>
    <row r="14" spans="1:14" ht="13.2" customHeight="1" x14ac:dyDescent="0.2">
      <c r="B14" s="170"/>
      <c r="C14" s="272" t="s">
        <v>266</v>
      </c>
      <c r="D14" s="172" t="s">
        <v>258</v>
      </c>
      <c r="E14" s="168">
        <v>76325</v>
      </c>
      <c r="F14" s="168">
        <v>74309</v>
      </c>
      <c r="G14" s="168">
        <v>70067</v>
      </c>
      <c r="H14" s="168">
        <v>65127</v>
      </c>
      <c r="I14" s="168">
        <v>60314</v>
      </c>
      <c r="J14" s="168">
        <v>56101</v>
      </c>
      <c r="K14" s="168">
        <v>51692</v>
      </c>
      <c r="L14" s="168">
        <v>50090</v>
      </c>
      <c r="M14" s="168">
        <v>47465</v>
      </c>
      <c r="N14" s="168">
        <v>44544</v>
      </c>
    </row>
    <row r="15" spans="1:14" ht="13.2" customHeight="1" x14ac:dyDescent="0.2">
      <c r="B15" s="170"/>
      <c r="C15" s="273"/>
      <c r="D15" s="172" t="s">
        <v>267</v>
      </c>
      <c r="E15" s="168">
        <v>4809</v>
      </c>
      <c r="F15" s="168">
        <v>5068</v>
      </c>
      <c r="G15" s="168">
        <v>5141</v>
      </c>
      <c r="H15" s="168">
        <v>4873</v>
      </c>
      <c r="I15" s="168">
        <v>4909</v>
      </c>
      <c r="J15" s="168">
        <v>4237</v>
      </c>
      <c r="K15" s="168">
        <v>3562</v>
      </c>
      <c r="L15" s="168">
        <v>3311</v>
      </c>
      <c r="M15" s="168">
        <v>3107</v>
      </c>
      <c r="N15" s="168">
        <v>3207</v>
      </c>
    </row>
    <row r="16" spans="1:14" ht="13.2" customHeight="1" x14ac:dyDescent="0.2">
      <c r="B16" s="170"/>
      <c r="C16" s="273"/>
      <c r="D16" s="172" t="s">
        <v>268</v>
      </c>
      <c r="E16" s="168">
        <v>3865</v>
      </c>
      <c r="F16" s="168">
        <v>3594</v>
      </c>
      <c r="G16" s="168">
        <v>3102</v>
      </c>
      <c r="H16" s="168">
        <v>2841</v>
      </c>
      <c r="I16" s="168">
        <v>2673</v>
      </c>
      <c r="J16" s="168">
        <v>2551</v>
      </c>
      <c r="K16" s="168">
        <v>2289</v>
      </c>
      <c r="L16" s="168">
        <v>2054</v>
      </c>
      <c r="M16" s="168">
        <v>1975</v>
      </c>
      <c r="N16" s="168">
        <v>2009</v>
      </c>
    </row>
    <row r="17" spans="2:14" ht="13.2" customHeight="1" x14ac:dyDescent="0.2">
      <c r="B17" s="170"/>
      <c r="C17" s="273"/>
      <c r="D17" s="172" t="s">
        <v>269</v>
      </c>
      <c r="E17" s="168">
        <v>4249</v>
      </c>
      <c r="F17" s="168">
        <v>4627</v>
      </c>
      <c r="G17" s="168">
        <v>4644</v>
      </c>
      <c r="H17" s="168">
        <v>4063</v>
      </c>
      <c r="I17" s="168">
        <v>3758</v>
      </c>
      <c r="J17" s="168">
        <v>3495</v>
      </c>
      <c r="K17" s="168">
        <v>3318</v>
      </c>
      <c r="L17" s="168">
        <v>3151</v>
      </c>
      <c r="M17" s="168">
        <v>3036</v>
      </c>
      <c r="N17" s="168">
        <v>2676</v>
      </c>
    </row>
    <row r="18" spans="2:14" ht="13.2" customHeight="1" x14ac:dyDescent="0.2">
      <c r="B18" s="170"/>
      <c r="C18" s="273"/>
      <c r="D18" s="172" t="s">
        <v>270</v>
      </c>
      <c r="E18" s="168">
        <v>16510</v>
      </c>
      <c r="F18" s="168">
        <v>15190</v>
      </c>
      <c r="G18" s="168">
        <v>13260</v>
      </c>
      <c r="H18" s="168">
        <v>12739</v>
      </c>
      <c r="I18" s="168">
        <v>12078</v>
      </c>
      <c r="J18" s="168">
        <v>11877</v>
      </c>
      <c r="K18" s="168">
        <v>11297</v>
      </c>
      <c r="L18" s="168">
        <v>11253</v>
      </c>
      <c r="M18" s="168">
        <v>10324</v>
      </c>
      <c r="N18" s="168">
        <v>9573</v>
      </c>
    </row>
    <row r="19" spans="2:14" ht="13.2" customHeight="1" x14ac:dyDescent="0.2">
      <c r="B19" s="170"/>
      <c r="C19" s="273"/>
      <c r="D19" s="172" t="s">
        <v>271</v>
      </c>
      <c r="E19" s="168">
        <v>11375</v>
      </c>
      <c r="F19" s="168">
        <v>11448</v>
      </c>
      <c r="G19" s="168">
        <v>11164</v>
      </c>
      <c r="H19" s="168">
        <v>10158</v>
      </c>
      <c r="I19" s="168">
        <v>8946</v>
      </c>
      <c r="J19" s="168">
        <v>8464</v>
      </c>
      <c r="K19" s="168">
        <v>7726</v>
      </c>
      <c r="L19" s="168">
        <v>7868</v>
      </c>
      <c r="M19" s="168">
        <v>7663</v>
      </c>
      <c r="N19" s="168">
        <v>6700</v>
      </c>
    </row>
    <row r="20" spans="2:14" ht="13.2" customHeight="1" x14ac:dyDescent="0.2">
      <c r="B20" s="170"/>
      <c r="C20" s="273"/>
      <c r="D20" s="172" t="s">
        <v>272</v>
      </c>
      <c r="E20" s="168">
        <v>18907</v>
      </c>
      <c r="F20" s="168">
        <v>18841</v>
      </c>
      <c r="G20" s="168">
        <v>18185</v>
      </c>
      <c r="H20" s="168">
        <v>16356</v>
      </c>
      <c r="I20" s="168">
        <v>14431</v>
      </c>
      <c r="J20" s="168">
        <v>12734</v>
      </c>
      <c r="K20" s="168">
        <v>11128</v>
      </c>
      <c r="L20" s="168">
        <v>11117</v>
      </c>
      <c r="M20" s="168">
        <v>10564</v>
      </c>
      <c r="N20" s="168">
        <v>10134</v>
      </c>
    </row>
    <row r="21" spans="2:14" ht="13.2" customHeight="1" x14ac:dyDescent="0.2">
      <c r="B21" s="170"/>
      <c r="C21" s="273"/>
      <c r="D21" s="172" t="s">
        <v>273</v>
      </c>
      <c r="E21" s="168">
        <v>4316</v>
      </c>
      <c r="F21" s="168">
        <v>4232</v>
      </c>
      <c r="G21" s="168">
        <v>4050</v>
      </c>
      <c r="H21" s="168">
        <v>3731</v>
      </c>
      <c r="I21" s="168">
        <v>3667</v>
      </c>
      <c r="J21" s="168">
        <v>3450</v>
      </c>
      <c r="K21" s="168">
        <v>3182</v>
      </c>
      <c r="L21" s="168">
        <v>2862</v>
      </c>
      <c r="M21" s="168">
        <v>2629</v>
      </c>
      <c r="N21" s="168">
        <v>2626</v>
      </c>
    </row>
    <row r="22" spans="2:14" ht="13.2" customHeight="1" x14ac:dyDescent="0.2">
      <c r="B22" s="170"/>
      <c r="C22" s="273"/>
      <c r="D22" s="172" t="s">
        <v>274</v>
      </c>
      <c r="E22" s="168">
        <v>1336</v>
      </c>
      <c r="F22" s="168">
        <v>1357</v>
      </c>
      <c r="G22" s="168">
        <v>1245</v>
      </c>
      <c r="H22" s="168">
        <v>1143</v>
      </c>
      <c r="I22" s="168">
        <v>1132</v>
      </c>
      <c r="J22" s="168">
        <v>1185</v>
      </c>
      <c r="K22" s="168">
        <v>1123</v>
      </c>
      <c r="L22" s="168">
        <v>1045</v>
      </c>
      <c r="M22" s="168">
        <v>867</v>
      </c>
      <c r="N22" s="168">
        <v>839</v>
      </c>
    </row>
    <row r="23" spans="2:14" ht="13.2" customHeight="1" x14ac:dyDescent="0.2">
      <c r="B23" s="170"/>
      <c r="C23" s="273"/>
      <c r="D23" s="172" t="s">
        <v>275</v>
      </c>
      <c r="E23" s="168">
        <v>3766</v>
      </c>
      <c r="F23" s="168">
        <v>3198</v>
      </c>
      <c r="G23" s="168">
        <v>2785</v>
      </c>
      <c r="H23" s="168">
        <v>2411</v>
      </c>
      <c r="I23" s="168">
        <v>2391</v>
      </c>
      <c r="J23" s="168">
        <v>2350</v>
      </c>
      <c r="K23" s="168">
        <v>2184</v>
      </c>
      <c r="L23" s="168">
        <v>1916</v>
      </c>
      <c r="M23" s="168">
        <v>1812</v>
      </c>
      <c r="N23" s="168">
        <v>1762</v>
      </c>
    </row>
    <row r="24" spans="2:14" ht="13.2" customHeight="1" x14ac:dyDescent="0.2">
      <c r="B24" s="170"/>
      <c r="C24" s="274"/>
      <c r="D24" s="172" t="s">
        <v>276</v>
      </c>
      <c r="E24" s="168">
        <v>7192</v>
      </c>
      <c r="F24" s="168">
        <v>6754</v>
      </c>
      <c r="G24" s="168">
        <v>6491</v>
      </c>
      <c r="H24" s="168">
        <v>6812</v>
      </c>
      <c r="I24" s="168">
        <v>6329</v>
      </c>
      <c r="J24" s="168">
        <v>5758</v>
      </c>
      <c r="K24" s="168">
        <v>5883</v>
      </c>
      <c r="L24" s="168">
        <v>5513</v>
      </c>
      <c r="M24" s="168">
        <v>5488</v>
      </c>
      <c r="N24" s="168">
        <v>5018</v>
      </c>
    </row>
    <row r="25" spans="2:14" ht="13.2" customHeight="1" x14ac:dyDescent="0.2">
      <c r="B25" s="170"/>
      <c r="C25" s="272" t="s">
        <v>277</v>
      </c>
      <c r="D25" s="172" t="s">
        <v>258</v>
      </c>
      <c r="E25" s="168">
        <v>24363</v>
      </c>
      <c r="F25" s="168">
        <v>25000</v>
      </c>
      <c r="G25" s="168">
        <v>25159</v>
      </c>
      <c r="H25" s="168">
        <v>23933</v>
      </c>
      <c r="I25" s="168">
        <v>23231</v>
      </c>
      <c r="J25" s="168">
        <v>22841</v>
      </c>
      <c r="K25" s="168">
        <v>22587</v>
      </c>
      <c r="L25" s="168">
        <v>21270</v>
      </c>
      <c r="M25" s="168">
        <v>21279</v>
      </c>
      <c r="N25" s="168">
        <v>19936</v>
      </c>
    </row>
    <row r="26" spans="2:14" ht="13.2" customHeight="1" x14ac:dyDescent="0.2">
      <c r="B26" s="170"/>
      <c r="C26" s="273"/>
      <c r="D26" s="172" t="s">
        <v>278</v>
      </c>
      <c r="E26" s="168">
        <v>1460</v>
      </c>
      <c r="F26" s="168">
        <v>1235</v>
      </c>
      <c r="G26" s="168">
        <v>1454</v>
      </c>
      <c r="H26" s="168">
        <v>1584</v>
      </c>
      <c r="I26" s="168">
        <v>1639</v>
      </c>
      <c r="J26" s="168">
        <v>1664</v>
      </c>
      <c r="K26" s="168">
        <v>1657</v>
      </c>
      <c r="L26" s="168">
        <v>1702</v>
      </c>
      <c r="M26" s="168">
        <v>1703</v>
      </c>
      <c r="N26" s="168">
        <v>1681</v>
      </c>
    </row>
    <row r="27" spans="2:14" ht="13.2" customHeight="1" x14ac:dyDescent="0.2">
      <c r="B27" s="170"/>
      <c r="C27" s="273"/>
      <c r="D27" s="172" t="s">
        <v>279</v>
      </c>
      <c r="E27" s="168">
        <v>1585</v>
      </c>
      <c r="F27" s="168">
        <v>1656</v>
      </c>
      <c r="G27" s="168">
        <v>1760</v>
      </c>
      <c r="H27" s="168">
        <v>1687</v>
      </c>
      <c r="I27" s="168">
        <v>1472</v>
      </c>
      <c r="J27" s="168">
        <v>1380</v>
      </c>
      <c r="K27" s="168">
        <v>1428</v>
      </c>
      <c r="L27" s="168">
        <v>1247</v>
      </c>
      <c r="M27" s="168">
        <v>1397</v>
      </c>
      <c r="N27" s="168">
        <v>1282</v>
      </c>
    </row>
    <row r="28" spans="2:14" ht="13.2" customHeight="1" x14ac:dyDescent="0.2">
      <c r="B28" s="170"/>
      <c r="C28" s="273"/>
      <c r="D28" s="172" t="s">
        <v>280</v>
      </c>
      <c r="E28" s="168">
        <v>1369</v>
      </c>
      <c r="F28" s="168">
        <v>1368</v>
      </c>
      <c r="G28" s="168">
        <v>1284</v>
      </c>
      <c r="H28" s="168">
        <v>1153</v>
      </c>
      <c r="I28" s="168">
        <v>1150</v>
      </c>
      <c r="J28" s="168">
        <v>1117</v>
      </c>
      <c r="K28" s="168">
        <v>1291</v>
      </c>
      <c r="L28" s="168">
        <v>1263</v>
      </c>
      <c r="M28" s="168">
        <v>1100</v>
      </c>
      <c r="N28" s="168">
        <v>1051</v>
      </c>
    </row>
    <row r="29" spans="2:14" ht="13.2" customHeight="1" x14ac:dyDescent="0.2">
      <c r="B29" s="170"/>
      <c r="C29" s="273"/>
      <c r="D29" s="172" t="s">
        <v>281</v>
      </c>
      <c r="E29" s="168">
        <v>3128</v>
      </c>
      <c r="F29" s="168">
        <v>3067</v>
      </c>
      <c r="G29" s="168">
        <v>2990</v>
      </c>
      <c r="H29" s="168">
        <v>2845</v>
      </c>
      <c r="I29" s="168">
        <v>2775</v>
      </c>
      <c r="J29" s="168">
        <v>2848</v>
      </c>
      <c r="K29" s="168">
        <v>3038</v>
      </c>
      <c r="L29" s="168">
        <v>2932</v>
      </c>
      <c r="M29" s="168">
        <v>3015</v>
      </c>
      <c r="N29" s="168">
        <v>2730</v>
      </c>
    </row>
    <row r="30" spans="2:14" ht="13.2" customHeight="1" x14ac:dyDescent="0.2">
      <c r="B30" s="170"/>
      <c r="C30" s="273"/>
      <c r="D30" s="172" t="s">
        <v>282</v>
      </c>
      <c r="E30" s="168">
        <v>14373</v>
      </c>
      <c r="F30" s="168">
        <v>15227</v>
      </c>
      <c r="G30" s="168">
        <v>15393</v>
      </c>
      <c r="H30" s="168">
        <v>14505</v>
      </c>
      <c r="I30" s="168">
        <v>14002</v>
      </c>
      <c r="J30" s="168">
        <v>13622</v>
      </c>
      <c r="K30" s="168">
        <v>13235</v>
      </c>
      <c r="L30" s="168">
        <v>12263</v>
      </c>
      <c r="M30" s="168">
        <v>12218</v>
      </c>
      <c r="N30" s="168">
        <v>11396</v>
      </c>
    </row>
    <row r="31" spans="2:14" ht="13.2" customHeight="1" x14ac:dyDescent="0.2">
      <c r="B31" s="170"/>
      <c r="C31" s="274"/>
      <c r="D31" s="172" t="s">
        <v>283</v>
      </c>
      <c r="E31" s="168">
        <v>2448</v>
      </c>
      <c r="F31" s="168">
        <v>2447</v>
      </c>
      <c r="G31" s="168">
        <v>2278</v>
      </c>
      <c r="H31" s="168">
        <v>2159</v>
      </c>
      <c r="I31" s="168">
        <v>2193</v>
      </c>
      <c r="J31" s="168">
        <v>2210</v>
      </c>
      <c r="K31" s="168">
        <v>1938</v>
      </c>
      <c r="L31" s="168">
        <v>1863</v>
      </c>
      <c r="M31" s="168">
        <v>1846</v>
      </c>
      <c r="N31" s="168">
        <v>1796</v>
      </c>
    </row>
    <row r="32" spans="2:14" ht="13.2" customHeight="1" x14ac:dyDescent="0.2">
      <c r="B32" s="170"/>
      <c r="C32" s="272" t="s">
        <v>284</v>
      </c>
      <c r="D32" s="172" t="s">
        <v>258</v>
      </c>
      <c r="E32" s="168">
        <v>48117</v>
      </c>
      <c r="F32" s="168">
        <v>45839</v>
      </c>
      <c r="G32" s="168">
        <v>42335</v>
      </c>
      <c r="H32" s="168">
        <v>40623</v>
      </c>
      <c r="I32" s="168">
        <v>40120</v>
      </c>
      <c r="J32" s="168">
        <v>38655</v>
      </c>
      <c r="K32" s="168">
        <v>36354</v>
      </c>
      <c r="L32" s="168">
        <v>34879</v>
      </c>
      <c r="M32" s="168">
        <v>32838</v>
      </c>
      <c r="N32" s="168">
        <v>33041</v>
      </c>
    </row>
    <row r="33" spans="2:14" ht="13.2" customHeight="1" x14ac:dyDescent="0.2">
      <c r="B33" s="170"/>
      <c r="C33" s="273"/>
      <c r="D33" s="172" t="s">
        <v>285</v>
      </c>
      <c r="E33" s="168">
        <v>2715</v>
      </c>
      <c r="F33" s="168">
        <v>2452</v>
      </c>
      <c r="G33" s="168">
        <v>2286</v>
      </c>
      <c r="H33" s="168">
        <v>2172</v>
      </c>
      <c r="I33" s="168">
        <v>2060</v>
      </c>
      <c r="J33" s="168">
        <v>1952</v>
      </c>
      <c r="K33" s="168">
        <v>1736</v>
      </c>
      <c r="L33" s="168">
        <v>1807</v>
      </c>
      <c r="M33" s="168">
        <v>1893</v>
      </c>
      <c r="N33" s="168">
        <v>2146</v>
      </c>
    </row>
    <row r="34" spans="2:14" ht="13.2" customHeight="1" x14ac:dyDescent="0.2">
      <c r="B34" s="170"/>
      <c r="C34" s="273"/>
      <c r="D34" s="172" t="s">
        <v>286</v>
      </c>
      <c r="E34" s="168">
        <v>5508</v>
      </c>
      <c r="F34" s="168">
        <v>5495</v>
      </c>
      <c r="G34" s="168">
        <v>4767</v>
      </c>
      <c r="H34" s="168">
        <v>4489</v>
      </c>
      <c r="I34" s="168">
        <v>4505</v>
      </c>
      <c r="J34" s="168">
        <v>4295</v>
      </c>
      <c r="K34" s="168">
        <v>3720</v>
      </c>
      <c r="L34" s="168">
        <v>3643</v>
      </c>
      <c r="M34" s="168">
        <v>3567</v>
      </c>
      <c r="N34" s="168">
        <v>3436</v>
      </c>
    </row>
    <row r="35" spans="2:14" ht="13.2" customHeight="1" x14ac:dyDescent="0.2">
      <c r="B35" s="170"/>
      <c r="C35" s="273"/>
      <c r="D35" s="172" t="s">
        <v>287</v>
      </c>
      <c r="E35" s="168">
        <v>20626</v>
      </c>
      <c r="F35" s="168">
        <v>19648</v>
      </c>
      <c r="G35" s="168">
        <v>18563</v>
      </c>
      <c r="H35" s="168">
        <v>17484</v>
      </c>
      <c r="I35" s="168">
        <v>16970</v>
      </c>
      <c r="J35" s="168">
        <v>15918</v>
      </c>
      <c r="K35" s="168">
        <v>15561</v>
      </c>
      <c r="L35" s="168">
        <v>14965</v>
      </c>
      <c r="M35" s="168">
        <v>13626</v>
      </c>
      <c r="N35" s="168">
        <v>13869</v>
      </c>
    </row>
    <row r="36" spans="2:14" ht="13.2" customHeight="1" x14ac:dyDescent="0.2">
      <c r="B36" s="170"/>
      <c r="C36" s="273"/>
      <c r="D36" s="172" t="s">
        <v>288</v>
      </c>
      <c r="E36" s="168">
        <v>14125</v>
      </c>
      <c r="F36" s="168">
        <v>13233</v>
      </c>
      <c r="G36" s="168">
        <v>12193</v>
      </c>
      <c r="H36" s="168">
        <v>12145</v>
      </c>
      <c r="I36" s="168">
        <v>12320</v>
      </c>
      <c r="J36" s="168">
        <v>12455</v>
      </c>
      <c r="K36" s="168">
        <v>11490</v>
      </c>
      <c r="L36" s="168">
        <v>10950</v>
      </c>
      <c r="M36" s="168">
        <v>10212</v>
      </c>
      <c r="N36" s="168">
        <v>10159</v>
      </c>
    </row>
    <row r="37" spans="2:14" ht="13.2" customHeight="1" x14ac:dyDescent="0.2">
      <c r="B37" s="170"/>
      <c r="C37" s="273"/>
      <c r="D37" s="172" t="s">
        <v>289</v>
      </c>
      <c r="E37" s="168">
        <v>2812</v>
      </c>
      <c r="F37" s="168">
        <v>2644</v>
      </c>
      <c r="G37" s="168">
        <v>2308</v>
      </c>
      <c r="H37" s="168">
        <v>2415</v>
      </c>
      <c r="I37" s="168">
        <v>2328</v>
      </c>
      <c r="J37" s="168">
        <v>2326</v>
      </c>
      <c r="K37" s="168">
        <v>2257</v>
      </c>
      <c r="L37" s="168">
        <v>2040</v>
      </c>
      <c r="M37" s="168">
        <v>2097</v>
      </c>
      <c r="N37" s="168">
        <v>1991</v>
      </c>
    </row>
    <row r="38" spans="2:14" ht="13.2" customHeight="1" x14ac:dyDescent="0.2">
      <c r="B38" s="170"/>
      <c r="C38" s="274"/>
      <c r="D38" s="172" t="s">
        <v>290</v>
      </c>
      <c r="E38" s="168">
        <v>2331</v>
      </c>
      <c r="F38" s="168">
        <v>2367</v>
      </c>
      <c r="G38" s="168">
        <v>2218</v>
      </c>
      <c r="H38" s="168">
        <v>1918</v>
      </c>
      <c r="I38" s="168">
        <v>1937</v>
      </c>
      <c r="J38" s="168">
        <v>1709</v>
      </c>
      <c r="K38" s="168">
        <v>1590</v>
      </c>
      <c r="L38" s="168">
        <v>1474</v>
      </c>
      <c r="M38" s="168">
        <v>1443</v>
      </c>
      <c r="N38" s="168">
        <v>1440</v>
      </c>
    </row>
    <row r="39" spans="2:14" ht="13.2" customHeight="1" x14ac:dyDescent="0.2">
      <c r="B39" s="170"/>
      <c r="C39" s="272" t="s">
        <v>291</v>
      </c>
      <c r="D39" s="172" t="s">
        <v>258</v>
      </c>
      <c r="E39" s="168">
        <v>16534</v>
      </c>
      <c r="F39" s="168">
        <v>14939</v>
      </c>
      <c r="G39" s="168">
        <v>13735</v>
      </c>
      <c r="H39" s="168">
        <v>12730</v>
      </c>
      <c r="I39" s="168">
        <v>11906</v>
      </c>
      <c r="J39" s="168">
        <v>11237</v>
      </c>
      <c r="K39" s="168">
        <v>10978</v>
      </c>
      <c r="L39" s="168">
        <v>10149</v>
      </c>
      <c r="M39" s="168">
        <v>9973</v>
      </c>
      <c r="N39" s="168">
        <v>9761</v>
      </c>
    </row>
    <row r="40" spans="2:14" ht="13.2" customHeight="1" x14ac:dyDescent="0.2">
      <c r="B40" s="170"/>
      <c r="C40" s="273"/>
      <c r="D40" s="172" t="s">
        <v>292</v>
      </c>
      <c r="E40" s="168">
        <v>1180</v>
      </c>
      <c r="F40" s="168">
        <v>1042</v>
      </c>
      <c r="G40" s="168">
        <v>1030</v>
      </c>
      <c r="H40" s="168">
        <v>942</v>
      </c>
      <c r="I40" s="168">
        <v>938</v>
      </c>
      <c r="J40" s="168">
        <v>894</v>
      </c>
      <c r="K40" s="168">
        <v>866</v>
      </c>
      <c r="L40" s="168">
        <v>880</v>
      </c>
      <c r="M40" s="168">
        <v>962</v>
      </c>
      <c r="N40" s="168">
        <v>948</v>
      </c>
    </row>
    <row r="41" spans="2:14" ht="13.2" customHeight="1" x14ac:dyDescent="0.2">
      <c r="B41" s="170"/>
      <c r="C41" s="273"/>
      <c r="D41" s="172" t="s">
        <v>293</v>
      </c>
      <c r="E41" s="168">
        <v>1104</v>
      </c>
      <c r="F41" s="168">
        <v>1079</v>
      </c>
      <c r="G41" s="168">
        <v>935</v>
      </c>
      <c r="H41" s="168">
        <v>858</v>
      </c>
      <c r="I41" s="168">
        <v>853</v>
      </c>
      <c r="J41" s="168">
        <v>846</v>
      </c>
      <c r="K41" s="168">
        <v>788</v>
      </c>
      <c r="L41" s="168">
        <v>728</v>
      </c>
      <c r="M41" s="168">
        <v>730</v>
      </c>
      <c r="N41" s="168">
        <v>648</v>
      </c>
    </row>
    <row r="42" spans="2:14" ht="13.2" customHeight="1" x14ac:dyDescent="0.2">
      <c r="B42" s="170"/>
      <c r="C42" s="273"/>
      <c r="D42" s="172" t="s">
        <v>294</v>
      </c>
      <c r="E42" s="168">
        <v>5013</v>
      </c>
      <c r="F42" s="168">
        <v>4338</v>
      </c>
      <c r="G42" s="168">
        <v>3780</v>
      </c>
      <c r="H42" s="168">
        <v>3782</v>
      </c>
      <c r="I42" s="168">
        <v>3285</v>
      </c>
      <c r="J42" s="168">
        <v>2933</v>
      </c>
      <c r="K42" s="168">
        <v>2926</v>
      </c>
      <c r="L42" s="168">
        <v>2641</v>
      </c>
      <c r="M42" s="168">
        <v>2655</v>
      </c>
      <c r="N42" s="168">
        <v>2700</v>
      </c>
    </row>
    <row r="43" spans="2:14" ht="13.2" customHeight="1" x14ac:dyDescent="0.2">
      <c r="B43" s="170"/>
      <c r="C43" s="273"/>
      <c r="D43" s="172" t="s">
        <v>295</v>
      </c>
      <c r="E43" s="168">
        <v>6326</v>
      </c>
      <c r="F43" s="168">
        <v>5938</v>
      </c>
      <c r="G43" s="168">
        <v>5631</v>
      </c>
      <c r="H43" s="168">
        <v>4989</v>
      </c>
      <c r="I43" s="168">
        <v>4655</v>
      </c>
      <c r="J43" s="168">
        <v>4440</v>
      </c>
      <c r="K43" s="168">
        <v>4493</v>
      </c>
      <c r="L43" s="168">
        <v>4206</v>
      </c>
      <c r="M43" s="168">
        <v>4036</v>
      </c>
      <c r="N43" s="168">
        <v>3958</v>
      </c>
    </row>
    <row r="44" spans="2:14" ht="13.2" customHeight="1" x14ac:dyDescent="0.2">
      <c r="B44" s="170"/>
      <c r="C44" s="274"/>
      <c r="D44" s="172" t="s">
        <v>296</v>
      </c>
      <c r="E44" s="168">
        <v>2911</v>
      </c>
      <c r="F44" s="168">
        <v>2542</v>
      </c>
      <c r="G44" s="168">
        <v>2359</v>
      </c>
      <c r="H44" s="168">
        <v>2159</v>
      </c>
      <c r="I44" s="168">
        <v>2175</v>
      </c>
      <c r="J44" s="168">
        <v>2124</v>
      </c>
      <c r="K44" s="168">
        <v>1905</v>
      </c>
      <c r="L44" s="168">
        <v>1694</v>
      </c>
      <c r="M44" s="168">
        <v>1590</v>
      </c>
      <c r="N44" s="168">
        <v>1507</v>
      </c>
    </row>
    <row r="45" spans="2:14" ht="13.2" customHeight="1" x14ac:dyDescent="0.2">
      <c r="B45" s="170"/>
      <c r="C45" s="272" t="s">
        <v>297</v>
      </c>
      <c r="D45" s="172" t="s">
        <v>258</v>
      </c>
      <c r="E45" s="168">
        <v>8338</v>
      </c>
      <c r="F45" s="168">
        <v>7714</v>
      </c>
      <c r="G45" s="168">
        <v>7237</v>
      </c>
      <c r="H45" s="168">
        <v>6586</v>
      </c>
      <c r="I45" s="168">
        <v>5973</v>
      </c>
      <c r="J45" s="168">
        <v>5826</v>
      </c>
      <c r="K45" s="168">
        <v>5340</v>
      </c>
      <c r="L45" s="168">
        <v>5028</v>
      </c>
      <c r="M45" s="168">
        <v>4939</v>
      </c>
      <c r="N45" s="168">
        <v>4774</v>
      </c>
    </row>
    <row r="46" spans="2:14" ht="13.2" customHeight="1" x14ac:dyDescent="0.2">
      <c r="B46" s="170"/>
      <c r="C46" s="273"/>
      <c r="D46" s="172" t="s">
        <v>298</v>
      </c>
      <c r="E46" s="168">
        <v>1452</v>
      </c>
      <c r="F46" s="168">
        <v>1263</v>
      </c>
      <c r="G46" s="168">
        <v>1168</v>
      </c>
      <c r="H46" s="168">
        <v>1103</v>
      </c>
      <c r="I46" s="168">
        <v>1048</v>
      </c>
      <c r="J46" s="168">
        <v>910</v>
      </c>
      <c r="K46" s="168">
        <v>809</v>
      </c>
      <c r="L46" s="168">
        <v>673</v>
      </c>
      <c r="M46" s="168">
        <v>703</v>
      </c>
      <c r="N46" s="168">
        <v>636</v>
      </c>
    </row>
    <row r="47" spans="2:14" ht="13.2" customHeight="1" x14ac:dyDescent="0.2">
      <c r="B47" s="170"/>
      <c r="C47" s="273"/>
      <c r="D47" s="172" t="s">
        <v>299</v>
      </c>
      <c r="E47" s="168">
        <v>2287</v>
      </c>
      <c r="F47" s="168">
        <v>2211</v>
      </c>
      <c r="G47" s="168">
        <v>2117</v>
      </c>
      <c r="H47" s="168">
        <v>1788</v>
      </c>
      <c r="I47" s="168">
        <v>1633</v>
      </c>
      <c r="J47" s="168">
        <v>1595</v>
      </c>
      <c r="K47" s="168">
        <v>1536</v>
      </c>
      <c r="L47" s="168">
        <v>1592</v>
      </c>
      <c r="M47" s="168">
        <v>1519</v>
      </c>
      <c r="N47" s="168">
        <v>1435</v>
      </c>
    </row>
    <row r="48" spans="2:14" ht="13.2" customHeight="1" x14ac:dyDescent="0.2">
      <c r="B48" s="170"/>
      <c r="C48" s="273"/>
      <c r="D48" s="172" t="s">
        <v>300</v>
      </c>
      <c r="E48" s="168">
        <v>3099</v>
      </c>
      <c r="F48" s="168">
        <v>2988</v>
      </c>
      <c r="G48" s="168">
        <v>2786</v>
      </c>
      <c r="H48" s="168">
        <v>2632</v>
      </c>
      <c r="I48" s="168">
        <v>2289</v>
      </c>
      <c r="J48" s="168">
        <v>2401</v>
      </c>
      <c r="K48" s="168">
        <v>2056</v>
      </c>
      <c r="L48" s="168">
        <v>1899</v>
      </c>
      <c r="M48" s="168">
        <v>1788</v>
      </c>
      <c r="N48" s="168">
        <v>1757</v>
      </c>
    </row>
    <row r="49" spans="2:14" ht="13.2" customHeight="1" x14ac:dyDescent="0.2">
      <c r="B49" s="170"/>
      <c r="C49" s="274"/>
      <c r="D49" s="172" t="s">
        <v>301</v>
      </c>
      <c r="E49" s="168">
        <v>1500</v>
      </c>
      <c r="F49" s="168">
        <v>1252</v>
      </c>
      <c r="G49" s="168">
        <v>1166</v>
      </c>
      <c r="H49" s="168">
        <v>1063</v>
      </c>
      <c r="I49" s="168">
        <v>1003</v>
      </c>
      <c r="J49" s="168">
        <v>920</v>
      </c>
      <c r="K49" s="168">
        <v>939</v>
      </c>
      <c r="L49" s="168">
        <v>864</v>
      </c>
      <c r="M49" s="168">
        <v>929</v>
      </c>
      <c r="N49" s="168">
        <v>946</v>
      </c>
    </row>
    <row r="50" spans="2:14" ht="13.2" customHeight="1" x14ac:dyDescent="0.2">
      <c r="B50" s="170"/>
      <c r="C50" s="272" t="s">
        <v>302</v>
      </c>
      <c r="D50" s="172" t="s">
        <v>258</v>
      </c>
      <c r="E50" s="168">
        <v>30619</v>
      </c>
      <c r="F50" s="168">
        <v>28554</v>
      </c>
      <c r="G50" s="168">
        <v>27220</v>
      </c>
      <c r="H50" s="168">
        <v>26113</v>
      </c>
      <c r="I50" s="168">
        <v>24962</v>
      </c>
      <c r="J50" s="168">
        <v>23135</v>
      </c>
      <c r="K50" s="168">
        <v>22366</v>
      </c>
      <c r="L50" s="168">
        <v>20840</v>
      </c>
      <c r="M50" s="168">
        <v>20634</v>
      </c>
      <c r="N50" s="168">
        <v>19879</v>
      </c>
    </row>
    <row r="51" spans="2:14" ht="13.2" customHeight="1" x14ac:dyDescent="0.2">
      <c r="B51" s="170"/>
      <c r="C51" s="273"/>
      <c r="D51" s="172" t="s">
        <v>303</v>
      </c>
      <c r="E51" s="168">
        <v>12423</v>
      </c>
      <c r="F51" s="168">
        <v>11397</v>
      </c>
      <c r="G51" s="168">
        <v>10992</v>
      </c>
      <c r="H51" s="168">
        <v>10880</v>
      </c>
      <c r="I51" s="168">
        <v>10475</v>
      </c>
      <c r="J51" s="168">
        <v>9906</v>
      </c>
      <c r="K51" s="168">
        <v>10198</v>
      </c>
      <c r="L51" s="168">
        <v>9433</v>
      </c>
      <c r="M51" s="168">
        <v>9108</v>
      </c>
      <c r="N51" s="168">
        <v>8559</v>
      </c>
    </row>
    <row r="52" spans="2:14" ht="13.2" customHeight="1" x14ac:dyDescent="0.2">
      <c r="B52" s="170"/>
      <c r="C52" s="273"/>
      <c r="D52" s="172" t="s">
        <v>304</v>
      </c>
      <c r="E52" s="168">
        <v>1772</v>
      </c>
      <c r="F52" s="168">
        <v>1693</v>
      </c>
      <c r="G52" s="168">
        <v>1639</v>
      </c>
      <c r="H52" s="168">
        <v>1531</v>
      </c>
      <c r="I52" s="168">
        <v>1458</v>
      </c>
      <c r="J52" s="168">
        <v>1281</v>
      </c>
      <c r="K52" s="168">
        <v>1085</v>
      </c>
      <c r="L52" s="168">
        <v>1112</v>
      </c>
      <c r="M52" s="168">
        <v>1203</v>
      </c>
      <c r="N52" s="168">
        <v>1087</v>
      </c>
    </row>
    <row r="53" spans="2:14" ht="13.2" customHeight="1" x14ac:dyDescent="0.2">
      <c r="B53" s="170"/>
      <c r="C53" s="273"/>
      <c r="D53" s="172" t="s">
        <v>305</v>
      </c>
      <c r="E53" s="168">
        <v>2748</v>
      </c>
      <c r="F53" s="168">
        <v>2359</v>
      </c>
      <c r="G53" s="168">
        <v>2072</v>
      </c>
      <c r="H53" s="168">
        <v>1866</v>
      </c>
      <c r="I53" s="168">
        <v>1910</v>
      </c>
      <c r="J53" s="168">
        <v>1760</v>
      </c>
      <c r="K53" s="168">
        <v>1697</v>
      </c>
      <c r="L53" s="168">
        <v>1492</v>
      </c>
      <c r="M53" s="168">
        <v>1579</v>
      </c>
      <c r="N53" s="168">
        <v>1515</v>
      </c>
    </row>
    <row r="54" spans="2:14" ht="13.2" customHeight="1" x14ac:dyDescent="0.2">
      <c r="B54" s="170"/>
      <c r="C54" s="273"/>
      <c r="D54" s="172" t="s">
        <v>306</v>
      </c>
      <c r="E54" s="168">
        <v>3443</v>
      </c>
      <c r="F54" s="168">
        <v>3671</v>
      </c>
      <c r="G54" s="168">
        <v>3340</v>
      </c>
      <c r="H54" s="168">
        <v>2944</v>
      </c>
      <c r="I54" s="168">
        <v>2753</v>
      </c>
      <c r="J54" s="168">
        <v>2595</v>
      </c>
      <c r="K54" s="168">
        <v>2452</v>
      </c>
      <c r="L54" s="168">
        <v>2173</v>
      </c>
      <c r="M54" s="168">
        <v>2302</v>
      </c>
      <c r="N54" s="168">
        <v>2150</v>
      </c>
    </row>
    <row r="55" spans="2:14" ht="13.2" customHeight="1" x14ac:dyDescent="0.2">
      <c r="B55" s="170"/>
      <c r="C55" s="273"/>
      <c r="D55" s="172" t="s">
        <v>307</v>
      </c>
      <c r="E55" s="168">
        <v>1778</v>
      </c>
      <c r="F55" s="168">
        <v>1742</v>
      </c>
      <c r="G55" s="168">
        <v>1628</v>
      </c>
      <c r="H55" s="168">
        <v>1548</v>
      </c>
      <c r="I55" s="168">
        <v>1516</v>
      </c>
      <c r="J55" s="168">
        <v>1312</v>
      </c>
      <c r="K55" s="168">
        <v>1094</v>
      </c>
      <c r="L55" s="168">
        <v>1124</v>
      </c>
      <c r="M55" s="168">
        <v>1149</v>
      </c>
      <c r="N55" s="168">
        <v>1003</v>
      </c>
    </row>
    <row r="56" spans="2:14" ht="13.2" customHeight="1" x14ac:dyDescent="0.2">
      <c r="B56" s="170"/>
      <c r="C56" s="273"/>
      <c r="D56" s="172" t="s">
        <v>308</v>
      </c>
      <c r="E56" s="168">
        <v>2012</v>
      </c>
      <c r="F56" s="168">
        <v>1854</v>
      </c>
      <c r="G56" s="168">
        <v>1828</v>
      </c>
      <c r="H56" s="168">
        <v>1642</v>
      </c>
      <c r="I56" s="168">
        <v>1670</v>
      </c>
      <c r="J56" s="168">
        <v>1553</v>
      </c>
      <c r="K56" s="168">
        <v>1290</v>
      </c>
      <c r="L56" s="168">
        <v>1213</v>
      </c>
      <c r="M56" s="168">
        <v>1192</v>
      </c>
      <c r="N56" s="168">
        <v>1224</v>
      </c>
    </row>
    <row r="57" spans="2:14" ht="13.2" customHeight="1" x14ac:dyDescent="0.2">
      <c r="B57" s="170"/>
      <c r="C57" s="273"/>
      <c r="D57" s="172" t="s">
        <v>309</v>
      </c>
      <c r="E57" s="168">
        <v>2798</v>
      </c>
      <c r="F57" s="168">
        <v>2430</v>
      </c>
      <c r="G57" s="168">
        <v>2426</v>
      </c>
      <c r="H57" s="168">
        <v>2330</v>
      </c>
      <c r="I57" s="168">
        <v>1935</v>
      </c>
      <c r="J57" s="168">
        <v>1722</v>
      </c>
      <c r="K57" s="168">
        <v>1712</v>
      </c>
      <c r="L57" s="168">
        <v>1657</v>
      </c>
      <c r="M57" s="168">
        <v>1618</v>
      </c>
      <c r="N57" s="168">
        <v>1614</v>
      </c>
    </row>
    <row r="58" spans="2:14" ht="13.2" customHeight="1" x14ac:dyDescent="0.2">
      <c r="B58" s="173"/>
      <c r="C58" s="274"/>
      <c r="D58" s="172" t="s">
        <v>310</v>
      </c>
      <c r="E58" s="168">
        <v>3645</v>
      </c>
      <c r="F58" s="168">
        <v>3408</v>
      </c>
      <c r="G58" s="168">
        <v>3295</v>
      </c>
      <c r="H58" s="168">
        <v>3372</v>
      </c>
      <c r="I58" s="168">
        <v>3245</v>
      </c>
      <c r="J58" s="168">
        <v>3006</v>
      </c>
      <c r="K58" s="168">
        <v>2838</v>
      </c>
      <c r="L58" s="168">
        <v>2636</v>
      </c>
      <c r="M58" s="168">
        <v>2483</v>
      </c>
      <c r="N58" s="168">
        <v>2727</v>
      </c>
    </row>
  </sheetData>
  <mergeCells count="20">
    <mergeCell ref="C5:D5"/>
    <mergeCell ref="E2:E3"/>
    <mergeCell ref="F2:F3"/>
    <mergeCell ref="G2:G3"/>
    <mergeCell ref="H2:H3"/>
    <mergeCell ref="K2:K3"/>
    <mergeCell ref="L2:L3"/>
    <mergeCell ref="M2:M3"/>
    <mergeCell ref="N2:N3"/>
    <mergeCell ref="B4:D4"/>
    <mergeCell ref="I2:I3"/>
    <mergeCell ref="J2:J3"/>
    <mergeCell ref="C45:C49"/>
    <mergeCell ref="C50:C58"/>
    <mergeCell ref="C6:C12"/>
    <mergeCell ref="C13:D13"/>
    <mergeCell ref="C14:C24"/>
    <mergeCell ref="C25:C31"/>
    <mergeCell ref="C32:C38"/>
    <mergeCell ref="C39:C44"/>
  </mergeCells>
  <phoneticPr fontId="2"/>
  <pageMargins left="0.78740157480314965" right="0.78740157480314965" top="0.59" bottom="0.78740157480314965" header="0.39370078740157483" footer="0.59055118110236227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4F113-D7E8-4C0D-9CEE-91A03BC6C7E8}">
  <dimension ref="A1:AJ36"/>
  <sheetViews>
    <sheetView showGridLines="0" zoomScaleNormal="100" zoomScaleSheetLayoutView="110" workbookViewId="0">
      <pane xSplit="2" topLeftCell="C1" activePane="topRight" state="frozen"/>
      <selection pane="topRight" activeCell="K43" sqref="K43"/>
    </sheetView>
  </sheetViews>
  <sheetFormatPr defaultColWidth="9" defaultRowHeight="13.2" x14ac:dyDescent="0.2"/>
  <cols>
    <col min="1" max="1" width="1.77734375" style="37" customWidth="1"/>
    <col min="2" max="2" width="13.6640625" style="37" customWidth="1"/>
    <col min="3" max="22" width="9.109375" style="37" customWidth="1"/>
    <col min="23" max="23" width="9.6640625" style="37" customWidth="1"/>
    <col min="24" max="32" width="9.109375" style="37" customWidth="1"/>
    <col min="33" max="33" width="9" style="37"/>
    <col min="34" max="34" width="9.44140625" style="37" bestFit="1" customWidth="1"/>
    <col min="35" max="16384" width="9" style="37"/>
  </cols>
  <sheetData>
    <row r="1" spans="1:36" x14ac:dyDescent="0.2">
      <c r="A1" s="37" t="s">
        <v>88</v>
      </c>
    </row>
    <row r="2" spans="1:36" ht="13.5" customHeight="1" x14ac:dyDescent="0.2">
      <c r="A2" s="38"/>
      <c r="B2" s="39" t="s">
        <v>80</v>
      </c>
      <c r="C2" s="201" t="s">
        <v>75</v>
      </c>
      <c r="D2" s="201" t="s">
        <v>89</v>
      </c>
      <c r="E2" s="201" t="s">
        <v>90</v>
      </c>
      <c r="F2" s="201" t="s">
        <v>11</v>
      </c>
      <c r="G2" s="201" t="s">
        <v>13</v>
      </c>
      <c r="H2" s="201" t="s">
        <v>15</v>
      </c>
      <c r="I2" s="201" t="s">
        <v>17</v>
      </c>
      <c r="J2" s="201" t="s">
        <v>19</v>
      </c>
      <c r="K2" s="201" t="s">
        <v>21</v>
      </c>
      <c r="L2" s="201" t="s">
        <v>22</v>
      </c>
      <c r="M2" s="201" t="s">
        <v>24</v>
      </c>
      <c r="N2" s="201" t="s">
        <v>91</v>
      </c>
      <c r="O2" s="201" t="s">
        <v>27</v>
      </c>
      <c r="P2" s="201" t="s">
        <v>29</v>
      </c>
      <c r="Q2" s="201" t="s">
        <v>31</v>
      </c>
      <c r="R2" s="201" t="s">
        <v>33</v>
      </c>
      <c r="S2" s="201" t="s">
        <v>35</v>
      </c>
      <c r="T2" s="201" t="s">
        <v>37</v>
      </c>
      <c r="U2" s="201" t="s">
        <v>0</v>
      </c>
      <c r="V2" s="201" t="s">
        <v>1</v>
      </c>
      <c r="W2" s="201" t="s">
        <v>92</v>
      </c>
      <c r="X2" s="201" t="s">
        <v>2</v>
      </c>
      <c r="Y2" s="201" t="s">
        <v>3</v>
      </c>
      <c r="Z2" s="201" t="s">
        <v>4</v>
      </c>
      <c r="AA2" s="201" t="s">
        <v>5</v>
      </c>
      <c r="AB2" s="201" t="s">
        <v>6</v>
      </c>
      <c r="AC2" s="201" t="s">
        <v>7</v>
      </c>
      <c r="AD2" s="201" t="s">
        <v>70</v>
      </c>
      <c r="AE2" s="201" t="s">
        <v>78</v>
      </c>
      <c r="AF2" s="201" t="s">
        <v>93</v>
      </c>
      <c r="AG2" s="201" t="s">
        <v>83</v>
      </c>
      <c r="AH2" s="201" t="s">
        <v>84</v>
      </c>
      <c r="AI2" s="201" t="s">
        <v>94</v>
      </c>
      <c r="AJ2" s="201" t="s">
        <v>95</v>
      </c>
    </row>
    <row r="3" spans="1:36" x14ac:dyDescent="0.2">
      <c r="A3" s="40" t="s">
        <v>81</v>
      </c>
      <c r="B3" s="41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</row>
    <row r="4" spans="1:36" x14ac:dyDescent="0.2">
      <c r="A4" s="203" t="s">
        <v>96</v>
      </c>
      <c r="B4" s="204"/>
      <c r="C4" s="42">
        <v>165686</v>
      </c>
      <c r="D4" s="42">
        <v>154793</v>
      </c>
      <c r="E4" s="42">
        <v>150348</v>
      </c>
      <c r="F4" s="42">
        <v>134692</v>
      </c>
      <c r="G4" s="42">
        <v>133979</v>
      </c>
      <c r="H4" s="42">
        <v>132206</v>
      </c>
      <c r="I4" s="42">
        <v>127047</v>
      </c>
      <c r="J4" s="42">
        <v>134224</v>
      </c>
      <c r="K4" s="42">
        <v>153389</v>
      </c>
      <c r="L4" s="42">
        <v>157981</v>
      </c>
      <c r="M4" s="42">
        <v>142326</v>
      </c>
      <c r="N4" s="42">
        <v>133014</v>
      </c>
      <c r="O4" s="42">
        <v>139348</v>
      </c>
      <c r="P4" s="42">
        <v>142594</v>
      </c>
      <c r="Q4" s="42">
        <v>145418</v>
      </c>
      <c r="R4" s="42">
        <v>135805</v>
      </c>
      <c r="S4" s="42">
        <v>124522</v>
      </c>
      <c r="T4" s="42">
        <v>113551</v>
      </c>
      <c r="U4" s="42">
        <v>103884</v>
      </c>
      <c r="V4" s="42">
        <v>91462</v>
      </c>
      <c r="W4" s="42">
        <v>90844</v>
      </c>
      <c r="X4" s="42">
        <v>86394</v>
      </c>
      <c r="Y4" s="42">
        <v>78186</v>
      </c>
      <c r="Z4" s="42">
        <v>65983</v>
      </c>
      <c r="AA4" s="42">
        <v>56901</v>
      </c>
      <c r="AB4" s="42">
        <v>48843</v>
      </c>
      <c r="AC4" s="42">
        <v>39489</v>
      </c>
      <c r="AD4" s="42">
        <v>31995</v>
      </c>
      <c r="AE4" s="42">
        <v>27301</v>
      </c>
      <c r="AF4" s="42">
        <v>23970</v>
      </c>
      <c r="AG4" s="42">
        <v>20410</v>
      </c>
      <c r="AH4" s="42">
        <v>17904</v>
      </c>
      <c r="AI4" s="42">
        <v>15349</v>
      </c>
      <c r="AJ4" s="42">
        <v>15376</v>
      </c>
    </row>
    <row r="5" spans="1:36" x14ac:dyDescent="0.2">
      <c r="A5" s="43"/>
      <c r="B5" s="44" t="s">
        <v>97</v>
      </c>
      <c r="C5" s="45">
        <v>1386.1457374717643</v>
      </c>
      <c r="D5" s="45">
        <v>1302.9713804713804</v>
      </c>
      <c r="E5" s="45">
        <v>1290.3192584963956</v>
      </c>
      <c r="F5" s="45">
        <v>1188.2840758711955</v>
      </c>
      <c r="G5" s="45">
        <v>1228.4889051898037</v>
      </c>
      <c r="H5" s="45">
        <v>1262.9537638517386</v>
      </c>
      <c r="I5" s="45">
        <v>1258.1402257872846</v>
      </c>
      <c r="J5" s="45">
        <v>1375.5277720844435</v>
      </c>
      <c r="K5" s="45">
        <v>1612.0756699947453</v>
      </c>
      <c r="L5" s="45">
        <v>1698.3551924317351</v>
      </c>
      <c r="M5" s="45">
        <v>1564.5377597010004</v>
      </c>
      <c r="N5" s="45">
        <v>1497.5681152893494</v>
      </c>
      <c r="O5" s="45">
        <v>1601.1490290704355</v>
      </c>
      <c r="P5" s="45">
        <v>1675.605170387779</v>
      </c>
      <c r="Q5" s="45">
        <v>1760.2953637574142</v>
      </c>
      <c r="R5" s="45">
        <v>1697.1382154461385</v>
      </c>
      <c r="S5" s="45">
        <v>1595.6176319835981</v>
      </c>
      <c r="T5" s="45">
        <v>1486.8534764960064</v>
      </c>
      <c r="U5" s="45">
        <v>1390.3104925053533</v>
      </c>
      <c r="V5" s="45">
        <v>1242.1838924351487</v>
      </c>
      <c r="W5" s="45">
        <v>1247.0006863417982</v>
      </c>
      <c r="X5" s="45">
        <v>1187.0568837592746</v>
      </c>
      <c r="Y5" s="45">
        <v>1075.7567418822234</v>
      </c>
      <c r="Z5" s="45">
        <v>910.48709810956257</v>
      </c>
      <c r="AA5" s="45">
        <v>787.44810406864099</v>
      </c>
      <c r="AB5" s="45">
        <v>679.98050953640541</v>
      </c>
      <c r="AC5" s="45">
        <v>546.33370226895408</v>
      </c>
      <c r="AD5" s="45">
        <v>445.11686143572621</v>
      </c>
      <c r="AE5" s="45">
        <v>384.03432268954845</v>
      </c>
      <c r="AF5" s="45">
        <v>341.69636493228796</v>
      </c>
      <c r="AG5" s="45">
        <v>295.36903039073803</v>
      </c>
      <c r="AH5" s="45">
        <v>264.03185370889253</v>
      </c>
      <c r="AI5" s="45">
        <v>230.39627739417594</v>
      </c>
      <c r="AJ5" s="45">
        <v>232.93440387820027</v>
      </c>
    </row>
    <row r="6" spans="1:36" x14ac:dyDescent="0.2">
      <c r="A6" s="203" t="s">
        <v>98</v>
      </c>
      <c r="B6" s="204"/>
      <c r="C6" s="42">
        <v>30925</v>
      </c>
      <c r="D6" s="42">
        <v>31371</v>
      </c>
      <c r="E6" s="42">
        <v>36796</v>
      </c>
      <c r="F6" s="42">
        <v>37665</v>
      </c>
      <c r="G6" s="42">
        <v>39268</v>
      </c>
      <c r="H6" s="42">
        <v>41227</v>
      </c>
      <c r="I6" s="42">
        <v>36528</v>
      </c>
      <c r="J6" s="42">
        <v>34984</v>
      </c>
      <c r="K6" s="42">
        <v>34100</v>
      </c>
      <c r="L6" s="42">
        <v>35717</v>
      </c>
      <c r="M6" s="42">
        <v>34699</v>
      </c>
      <c r="N6" s="42">
        <v>32377</v>
      </c>
      <c r="O6" s="42">
        <v>33190</v>
      </c>
      <c r="P6" s="42">
        <v>34800</v>
      </c>
      <c r="Q6" s="42">
        <v>40261</v>
      </c>
      <c r="R6" s="42">
        <v>41634</v>
      </c>
      <c r="S6" s="42">
        <v>40491</v>
      </c>
      <c r="T6" s="42">
        <v>39708</v>
      </c>
      <c r="U6" s="42">
        <v>36335</v>
      </c>
      <c r="V6" s="42">
        <v>31859</v>
      </c>
      <c r="W6" s="42">
        <v>31112</v>
      </c>
      <c r="X6" s="42">
        <v>29607</v>
      </c>
      <c r="Y6" s="42">
        <v>27182</v>
      </c>
      <c r="Z6" s="42">
        <v>25758</v>
      </c>
      <c r="AA6" s="42">
        <v>23787</v>
      </c>
      <c r="AB6" s="42">
        <v>23022</v>
      </c>
      <c r="AC6" s="42">
        <v>22775</v>
      </c>
      <c r="AD6" s="42">
        <v>21841</v>
      </c>
      <c r="AE6" s="42">
        <v>21435</v>
      </c>
      <c r="AF6" s="42">
        <v>20561</v>
      </c>
      <c r="AG6" s="42">
        <v>19248</v>
      </c>
      <c r="AH6" s="42">
        <v>17692</v>
      </c>
      <c r="AI6" s="42">
        <v>17164</v>
      </c>
      <c r="AJ6" s="42">
        <v>16482</v>
      </c>
    </row>
    <row r="7" spans="1:36" x14ac:dyDescent="0.2">
      <c r="A7" s="43"/>
      <c r="B7" s="44" t="s">
        <v>97</v>
      </c>
      <c r="C7" s="45">
        <v>350.94189741261914</v>
      </c>
      <c r="D7" s="45">
        <v>355.3982100373853</v>
      </c>
      <c r="E7" s="45">
        <v>391.78023850085179</v>
      </c>
      <c r="F7" s="45">
        <v>392.54820218863989</v>
      </c>
      <c r="G7" s="45">
        <v>399.26792069140822</v>
      </c>
      <c r="H7" s="45">
        <v>412.84798718205485</v>
      </c>
      <c r="I7" s="45">
        <v>368.74621441550579</v>
      </c>
      <c r="J7" s="45">
        <v>356.50667481911751</v>
      </c>
      <c r="K7" s="45">
        <v>355.83846394657206</v>
      </c>
      <c r="L7" s="45">
        <v>385.75440112323145</v>
      </c>
      <c r="M7" s="45">
        <v>390.31496062992125</v>
      </c>
      <c r="N7" s="45">
        <v>383.6592013271715</v>
      </c>
      <c r="O7" s="45">
        <v>404.65740063399164</v>
      </c>
      <c r="P7" s="45">
        <v>434.40269629259768</v>
      </c>
      <c r="Q7" s="45">
        <v>512.29164015778088</v>
      </c>
      <c r="R7" s="45">
        <v>539.02123252200931</v>
      </c>
      <c r="S7" s="45">
        <v>548.50988891899215</v>
      </c>
      <c r="T7" s="45">
        <v>543.05251641137863</v>
      </c>
      <c r="U7" s="45">
        <v>502.00331583310304</v>
      </c>
      <c r="V7" s="45">
        <v>448.40253342716397</v>
      </c>
      <c r="W7" s="45">
        <v>449.98553659242123</v>
      </c>
      <c r="X7" s="45">
        <v>453.8166768853464</v>
      </c>
      <c r="Y7" s="45">
        <v>426.71899529042383</v>
      </c>
      <c r="Z7" s="45">
        <v>410.7478870993462</v>
      </c>
      <c r="AA7" s="45">
        <v>383.35213537469781</v>
      </c>
      <c r="AB7" s="45">
        <v>371.14299532484279</v>
      </c>
      <c r="AC7" s="45">
        <v>373.9123296667214</v>
      </c>
      <c r="AD7" s="45">
        <v>354.21667207265648</v>
      </c>
      <c r="AE7" s="45">
        <v>343.23458767013608</v>
      </c>
      <c r="AF7" s="45">
        <v>324.71572962728999</v>
      </c>
      <c r="AG7" s="45">
        <v>302.59393177173399</v>
      </c>
      <c r="AH7" s="45">
        <v>279.9367088607595</v>
      </c>
      <c r="AI7" s="45">
        <v>274.01021711366542</v>
      </c>
      <c r="AJ7" s="45">
        <v>263.12260536398469</v>
      </c>
    </row>
    <row r="8" spans="1:36" x14ac:dyDescent="0.2">
      <c r="A8" s="203" t="s">
        <v>99</v>
      </c>
      <c r="B8" s="204"/>
      <c r="C8" s="42">
        <v>17444</v>
      </c>
      <c r="D8" s="42">
        <v>16721</v>
      </c>
      <c r="E8" s="42">
        <v>18075</v>
      </c>
      <c r="F8" s="42">
        <v>18603</v>
      </c>
      <c r="G8" s="42">
        <v>19996</v>
      </c>
      <c r="H8" s="42">
        <v>21588</v>
      </c>
      <c r="I8" s="42">
        <v>20620</v>
      </c>
      <c r="J8" s="42">
        <v>20030</v>
      </c>
      <c r="K8" s="42">
        <v>20366</v>
      </c>
      <c r="L8" s="42">
        <v>21039</v>
      </c>
      <c r="M8" s="42">
        <v>21244</v>
      </c>
      <c r="N8" s="42">
        <v>22025</v>
      </c>
      <c r="O8" s="42">
        <v>23187</v>
      </c>
      <c r="P8" s="42">
        <v>23796</v>
      </c>
      <c r="Q8" s="42">
        <v>26875</v>
      </c>
      <c r="R8" s="42">
        <v>26958</v>
      </c>
      <c r="S8" s="42">
        <v>26441</v>
      </c>
      <c r="T8" s="42">
        <v>26891</v>
      </c>
      <c r="U8" s="42">
        <v>25162</v>
      </c>
      <c r="V8" s="42">
        <v>23496</v>
      </c>
      <c r="W8" s="42">
        <v>23239</v>
      </c>
      <c r="X8" s="42">
        <v>22415</v>
      </c>
      <c r="Y8" s="42">
        <v>20734</v>
      </c>
      <c r="Z8" s="42">
        <v>20007</v>
      </c>
      <c r="AA8" s="42">
        <v>18353</v>
      </c>
      <c r="AB8" s="42">
        <v>18059</v>
      </c>
      <c r="AC8" s="42">
        <v>17664</v>
      </c>
      <c r="AD8" s="42">
        <v>17133</v>
      </c>
      <c r="AE8" s="42">
        <v>16304</v>
      </c>
      <c r="AF8" s="42">
        <v>16109</v>
      </c>
      <c r="AG8" s="42">
        <v>14819</v>
      </c>
      <c r="AH8" s="42">
        <v>14379</v>
      </c>
      <c r="AI8" s="42">
        <v>13967</v>
      </c>
      <c r="AJ8" s="42">
        <v>13783</v>
      </c>
    </row>
    <row r="9" spans="1:36" x14ac:dyDescent="0.2">
      <c r="A9" s="43"/>
      <c r="B9" s="44" t="s">
        <v>97</v>
      </c>
      <c r="C9" s="45">
        <v>219.64240745404183</v>
      </c>
      <c r="D9" s="45">
        <v>206.55960469425571</v>
      </c>
      <c r="E9" s="45">
        <v>226.4186396091695</v>
      </c>
      <c r="F9" s="45">
        <v>225.35433070866139</v>
      </c>
      <c r="G9" s="45">
        <v>236.21972829297104</v>
      </c>
      <c r="H9" s="45">
        <v>248.91041162227606</v>
      </c>
      <c r="I9" s="45">
        <v>234.37144805637647</v>
      </c>
      <c r="J9" s="45">
        <v>215.02952227589907</v>
      </c>
      <c r="K9" s="45">
        <v>214.40151594904728</v>
      </c>
      <c r="L9" s="45">
        <v>216.18372379778052</v>
      </c>
      <c r="M9" s="45">
        <v>214.71598948857894</v>
      </c>
      <c r="N9" s="45">
        <v>224.5158002038736</v>
      </c>
      <c r="O9" s="45">
        <v>238.94270403957131</v>
      </c>
      <c r="P9" s="45">
        <v>252.31682748382994</v>
      </c>
      <c r="Q9" s="45">
        <v>295.13507577421478</v>
      </c>
      <c r="R9" s="45">
        <v>307.88031064412974</v>
      </c>
      <c r="S9" s="45">
        <v>318.02982920375268</v>
      </c>
      <c r="T9" s="45">
        <v>335.55028699775391</v>
      </c>
      <c r="U9" s="45">
        <v>322.79666452854394</v>
      </c>
      <c r="V9" s="45">
        <v>307.94233289646138</v>
      </c>
      <c r="W9" s="45">
        <v>309.72944155671064</v>
      </c>
      <c r="X9" s="45">
        <v>303.27425246921933</v>
      </c>
      <c r="Y9" s="45">
        <v>287.21429560881006</v>
      </c>
      <c r="Z9" s="45">
        <v>283.82749326145552</v>
      </c>
      <c r="AA9" s="45">
        <v>267.14701601164484</v>
      </c>
      <c r="AB9" s="45">
        <v>270.46577804403171</v>
      </c>
      <c r="AC9" s="45">
        <v>270.38114189499464</v>
      </c>
      <c r="AD9" s="45">
        <v>266.78604796013701</v>
      </c>
      <c r="AE9" s="45">
        <v>256.79634588124117</v>
      </c>
      <c r="AF9" s="45">
        <v>255.37412809131263</v>
      </c>
      <c r="AG9" s="45">
        <v>233.51717617396784</v>
      </c>
      <c r="AH9" s="45">
        <v>225.27024909916969</v>
      </c>
      <c r="AI9" s="45">
        <v>218.95281392067722</v>
      </c>
      <c r="AJ9" s="45">
        <v>214.92281303602056</v>
      </c>
    </row>
    <row r="10" spans="1:36" x14ac:dyDescent="0.2">
      <c r="A10" s="203" t="s">
        <v>100</v>
      </c>
      <c r="B10" s="204"/>
      <c r="C10" s="42">
        <v>14311</v>
      </c>
      <c r="D10" s="42">
        <v>12970</v>
      </c>
      <c r="E10" s="42">
        <v>13199</v>
      </c>
      <c r="F10" s="42">
        <v>13462</v>
      </c>
      <c r="G10" s="42">
        <v>14817</v>
      </c>
      <c r="H10" s="42">
        <v>15299</v>
      </c>
      <c r="I10" s="42">
        <v>14940</v>
      </c>
      <c r="J10" s="42">
        <v>14285</v>
      </c>
      <c r="K10" s="42">
        <v>14681</v>
      </c>
      <c r="L10" s="42">
        <v>15145</v>
      </c>
      <c r="M10" s="42">
        <v>15901</v>
      </c>
      <c r="N10" s="42">
        <v>17303</v>
      </c>
      <c r="O10" s="42">
        <v>18562</v>
      </c>
      <c r="P10" s="42">
        <v>20673</v>
      </c>
      <c r="Q10" s="42">
        <v>23854</v>
      </c>
      <c r="R10" s="42">
        <v>25060</v>
      </c>
      <c r="S10" s="42">
        <v>25491</v>
      </c>
      <c r="T10" s="42">
        <v>26352</v>
      </c>
      <c r="U10" s="42">
        <v>24416</v>
      </c>
      <c r="V10" s="42">
        <v>22789</v>
      </c>
      <c r="W10" s="42">
        <v>21524</v>
      </c>
      <c r="X10" s="42">
        <v>20533</v>
      </c>
      <c r="Y10" s="42">
        <v>19146</v>
      </c>
      <c r="Z10" s="42">
        <v>18835</v>
      </c>
      <c r="AA10" s="42">
        <v>17888</v>
      </c>
      <c r="AB10" s="42">
        <v>17394</v>
      </c>
      <c r="AC10" s="42">
        <v>17287</v>
      </c>
      <c r="AD10" s="42">
        <v>16990</v>
      </c>
      <c r="AE10" s="42">
        <v>15988</v>
      </c>
      <c r="AF10" s="42">
        <v>15184</v>
      </c>
      <c r="AG10" s="42">
        <v>14199</v>
      </c>
      <c r="AH10" s="42">
        <v>13253</v>
      </c>
      <c r="AI10" s="42">
        <v>12188</v>
      </c>
      <c r="AJ10" s="42">
        <v>11969</v>
      </c>
    </row>
    <row r="11" spans="1:36" x14ac:dyDescent="0.2">
      <c r="A11" s="43"/>
      <c r="B11" s="44" t="s">
        <v>97</v>
      </c>
      <c r="C11" s="45">
        <v>180.71726228059097</v>
      </c>
      <c r="D11" s="45">
        <v>166.09040850300937</v>
      </c>
      <c r="E11" s="45">
        <v>170.33165569750938</v>
      </c>
      <c r="F11" s="45">
        <v>172.61187331709195</v>
      </c>
      <c r="G11" s="45">
        <v>188.70351502801833</v>
      </c>
      <c r="H11" s="45">
        <v>193.73179688489299</v>
      </c>
      <c r="I11" s="45">
        <v>183.6283185840708</v>
      </c>
      <c r="J11" s="45">
        <v>178.36184292670745</v>
      </c>
      <c r="K11" s="45">
        <v>177.60706508589402</v>
      </c>
      <c r="L11" s="45">
        <v>178.68098159509202</v>
      </c>
      <c r="M11" s="45">
        <v>183.23346393178153</v>
      </c>
      <c r="N11" s="45">
        <v>196.78153076310701</v>
      </c>
      <c r="O11" s="45">
        <v>199.01361638254528</v>
      </c>
      <c r="P11" s="45">
        <v>217.79393173198486</v>
      </c>
      <c r="Q11" s="45">
        <v>245.91752577319585</v>
      </c>
      <c r="R11" s="45">
        <v>255.2194724513698</v>
      </c>
      <c r="S11" s="45">
        <v>260.24502297090351</v>
      </c>
      <c r="T11" s="45">
        <v>273.24761509746992</v>
      </c>
      <c r="U11" s="45">
        <v>260.74327210593765</v>
      </c>
      <c r="V11" s="45">
        <v>253.32369942196533</v>
      </c>
      <c r="W11" s="45">
        <v>250.51210428305399</v>
      </c>
      <c r="X11" s="45">
        <v>243.85985748218525</v>
      </c>
      <c r="Y11" s="45">
        <v>236.54558932542625</v>
      </c>
      <c r="Z11" s="45">
        <v>240.45704072513723</v>
      </c>
      <c r="AA11" s="45">
        <v>234.65827102190738</v>
      </c>
      <c r="AB11" s="45">
        <v>232.97615858558797</v>
      </c>
      <c r="AC11" s="45">
        <v>233.73445105462412</v>
      </c>
      <c r="AD11" s="45">
        <v>233.41118285478774</v>
      </c>
      <c r="AE11" s="45">
        <v>223.35848002235261</v>
      </c>
      <c r="AF11" s="45">
        <v>216.69758812615956</v>
      </c>
      <c r="AG11" s="45">
        <v>207.2544154138082</v>
      </c>
      <c r="AH11" s="45">
        <v>197.39350610664283</v>
      </c>
      <c r="AI11" s="45">
        <v>185.90604026845639</v>
      </c>
      <c r="AJ11" s="45">
        <v>185.70985259891387</v>
      </c>
    </row>
    <row r="12" spans="1:36" x14ac:dyDescent="0.2">
      <c r="A12" s="203" t="s">
        <v>101</v>
      </c>
      <c r="B12" s="204"/>
      <c r="C12" s="42">
        <v>17870</v>
      </c>
      <c r="D12" s="42">
        <v>14904</v>
      </c>
      <c r="E12" s="42">
        <v>13469</v>
      </c>
      <c r="F12" s="42">
        <v>12892</v>
      </c>
      <c r="G12" s="42">
        <v>13222</v>
      </c>
      <c r="H12" s="42">
        <v>13629</v>
      </c>
      <c r="I12" s="42">
        <v>12953</v>
      </c>
      <c r="J12" s="42">
        <v>12389</v>
      </c>
      <c r="K12" s="42">
        <v>12234</v>
      </c>
      <c r="L12" s="42">
        <v>12861</v>
      </c>
      <c r="M12" s="42">
        <v>12861</v>
      </c>
      <c r="N12" s="42">
        <v>13811</v>
      </c>
      <c r="O12" s="42">
        <v>14575</v>
      </c>
      <c r="P12" s="42">
        <v>16718</v>
      </c>
      <c r="Q12" s="42">
        <v>18849</v>
      </c>
      <c r="R12" s="42">
        <v>20473</v>
      </c>
      <c r="S12" s="42">
        <v>21673</v>
      </c>
      <c r="T12" s="42">
        <v>23444</v>
      </c>
      <c r="U12" s="42">
        <v>23439</v>
      </c>
      <c r="V12" s="42">
        <v>22557</v>
      </c>
      <c r="W12" s="42">
        <v>22625</v>
      </c>
      <c r="X12" s="42">
        <v>22401</v>
      </c>
      <c r="Y12" s="42">
        <v>21166</v>
      </c>
      <c r="Z12" s="42">
        <v>20538</v>
      </c>
      <c r="AA12" s="42">
        <v>18743</v>
      </c>
      <c r="AB12" s="42">
        <v>18131</v>
      </c>
      <c r="AC12" s="42">
        <v>17442</v>
      </c>
      <c r="AD12" s="42">
        <v>17046</v>
      </c>
      <c r="AE12" s="42">
        <v>15962</v>
      </c>
      <c r="AF12" s="42">
        <v>15698</v>
      </c>
      <c r="AG12" s="42">
        <v>14605</v>
      </c>
      <c r="AH12" s="42">
        <v>13585</v>
      </c>
      <c r="AI12" s="42">
        <v>12965</v>
      </c>
      <c r="AJ12" s="42">
        <v>12631</v>
      </c>
    </row>
    <row r="13" spans="1:36" x14ac:dyDescent="0.2">
      <c r="A13" s="43"/>
      <c r="B13" s="44" t="s">
        <v>97</v>
      </c>
      <c r="C13" s="45">
        <v>187.33619876297305</v>
      </c>
      <c r="D13" s="45">
        <v>165.08639787328312</v>
      </c>
      <c r="E13" s="45">
        <v>156.45254965733534</v>
      </c>
      <c r="F13" s="45">
        <v>156.62738427894544</v>
      </c>
      <c r="G13" s="45">
        <v>165.37836147592245</v>
      </c>
      <c r="H13" s="45">
        <v>172.38805970149252</v>
      </c>
      <c r="I13" s="45">
        <v>165.44897177161835</v>
      </c>
      <c r="J13" s="45">
        <v>159.50817561478047</v>
      </c>
      <c r="K13" s="45">
        <v>156.66538609296964</v>
      </c>
      <c r="L13" s="45">
        <v>163.48036100165245</v>
      </c>
      <c r="M13" s="45">
        <v>162.44789693065556</v>
      </c>
      <c r="N13" s="45">
        <v>169.87699876998769</v>
      </c>
      <c r="O13" s="45">
        <v>181.91462805791315</v>
      </c>
      <c r="P13" s="45">
        <v>202.37259411693498</v>
      </c>
      <c r="Q13" s="45">
        <v>222.59093056211617</v>
      </c>
      <c r="R13" s="45">
        <v>236.38148019859136</v>
      </c>
      <c r="S13" s="45">
        <v>247.07022343821251</v>
      </c>
      <c r="T13" s="45">
        <v>252.82001509759516</v>
      </c>
      <c r="U13" s="45">
        <v>248.66327180140041</v>
      </c>
      <c r="V13" s="45">
        <v>234.74867311895099</v>
      </c>
      <c r="W13" s="45">
        <v>232.91126209594401</v>
      </c>
      <c r="X13" s="45">
        <v>227.0985401459854</v>
      </c>
      <c r="Y13" s="45">
        <v>217.9365733113674</v>
      </c>
      <c r="Z13" s="45">
        <v>218.00233520857657</v>
      </c>
      <c r="AA13" s="45">
        <v>206.87637969094922</v>
      </c>
      <c r="AB13" s="45">
        <v>209.12341407151095</v>
      </c>
      <c r="AC13" s="45">
        <v>207.22347629796838</v>
      </c>
      <c r="AD13" s="45">
        <v>209.59055699004057</v>
      </c>
      <c r="AE13" s="45">
        <v>201.54040404040404</v>
      </c>
      <c r="AF13" s="45">
        <v>202.52870597342277</v>
      </c>
      <c r="AG13" s="45">
        <v>191.3653039832285</v>
      </c>
      <c r="AH13" s="45">
        <v>181.15748766502199</v>
      </c>
      <c r="AI13" s="45">
        <v>176.32258941928464</v>
      </c>
      <c r="AJ13" s="45">
        <v>175.16294549993066</v>
      </c>
    </row>
    <row r="14" spans="1:36" x14ac:dyDescent="0.2">
      <c r="A14" s="203" t="s">
        <v>102</v>
      </c>
      <c r="B14" s="204"/>
      <c r="C14" s="42">
        <v>18363</v>
      </c>
      <c r="D14" s="42">
        <v>17449</v>
      </c>
      <c r="E14" s="42">
        <v>18230</v>
      </c>
      <c r="F14" s="42">
        <v>17985</v>
      </c>
      <c r="G14" s="42">
        <v>18418</v>
      </c>
      <c r="H14" s="42">
        <v>18204</v>
      </c>
      <c r="I14" s="42">
        <v>16022</v>
      </c>
      <c r="J14" s="42">
        <v>13842</v>
      </c>
      <c r="K14" s="42">
        <v>12737</v>
      </c>
      <c r="L14" s="42">
        <v>12676</v>
      </c>
      <c r="M14" s="42">
        <v>12740</v>
      </c>
      <c r="N14" s="42">
        <v>12826</v>
      </c>
      <c r="O14" s="42">
        <v>13349</v>
      </c>
      <c r="P14" s="42">
        <v>15005</v>
      </c>
      <c r="Q14" s="42">
        <v>16498</v>
      </c>
      <c r="R14" s="42">
        <v>17955</v>
      </c>
      <c r="S14" s="42">
        <v>18942</v>
      </c>
      <c r="T14" s="42">
        <v>19670</v>
      </c>
      <c r="U14" s="42">
        <v>19536</v>
      </c>
      <c r="V14" s="42">
        <v>19469</v>
      </c>
      <c r="W14" s="42">
        <v>19747</v>
      </c>
      <c r="X14" s="42">
        <v>20144</v>
      </c>
      <c r="Y14" s="42">
        <v>19872</v>
      </c>
      <c r="Z14" s="42">
        <v>20579</v>
      </c>
      <c r="AA14" s="42">
        <v>19543</v>
      </c>
      <c r="AB14" s="42">
        <v>19691</v>
      </c>
      <c r="AC14" s="42">
        <v>19302</v>
      </c>
      <c r="AD14" s="42">
        <v>18734</v>
      </c>
      <c r="AE14" s="42">
        <v>17611</v>
      </c>
      <c r="AF14" s="42">
        <v>16706</v>
      </c>
      <c r="AG14" s="42">
        <v>15537</v>
      </c>
      <c r="AH14" s="42">
        <v>14214</v>
      </c>
      <c r="AI14" s="42">
        <v>13548</v>
      </c>
      <c r="AJ14" s="42">
        <v>12662</v>
      </c>
    </row>
    <row r="15" spans="1:36" x14ac:dyDescent="0.2">
      <c r="A15" s="43"/>
      <c r="B15" s="44" t="s">
        <v>97</v>
      </c>
      <c r="C15" s="45">
        <v>182.35352532274081</v>
      </c>
      <c r="D15" s="45">
        <v>163.25785928143713</v>
      </c>
      <c r="E15" s="45">
        <v>161.94367948831839</v>
      </c>
      <c r="F15" s="45">
        <v>165.68401658222018</v>
      </c>
      <c r="G15" s="45">
        <v>179.89841765969916</v>
      </c>
      <c r="H15" s="45">
        <v>191.74215293869813</v>
      </c>
      <c r="I15" s="45">
        <v>177.70629991126884</v>
      </c>
      <c r="J15" s="45">
        <v>160.97220607047331</v>
      </c>
      <c r="K15" s="45">
        <v>154.97019102080546</v>
      </c>
      <c r="L15" s="45">
        <v>158.76753507014027</v>
      </c>
      <c r="M15" s="45">
        <v>161.34751773049643</v>
      </c>
      <c r="N15" s="45">
        <v>164.12028150991682</v>
      </c>
      <c r="O15" s="45">
        <v>172.0897254093077</v>
      </c>
      <c r="P15" s="45">
        <v>192.4458124919841</v>
      </c>
      <c r="Q15" s="45">
        <v>209.95164163909391</v>
      </c>
      <c r="R15" s="45">
        <v>227.01985080288281</v>
      </c>
      <c r="S15" s="45">
        <v>233.50591715976333</v>
      </c>
      <c r="T15" s="45">
        <v>246.42946629917316</v>
      </c>
      <c r="U15" s="45">
        <v>237.63532416980902</v>
      </c>
      <c r="V15" s="45">
        <v>231.58082550255742</v>
      </c>
      <c r="W15" s="45">
        <v>230.12469409159769</v>
      </c>
      <c r="X15" s="45">
        <v>228.675218526507</v>
      </c>
      <c r="Y15" s="45">
        <v>213.33333333333334</v>
      </c>
      <c r="Z15" s="45">
        <v>217.33023550533321</v>
      </c>
      <c r="AA15" s="45">
        <v>202.16199441398572</v>
      </c>
      <c r="AB15" s="45">
        <v>201.07219442458901</v>
      </c>
      <c r="AC15" s="45">
        <v>196.01909210927187</v>
      </c>
      <c r="AD15" s="45">
        <v>192.59792330626092</v>
      </c>
      <c r="AE15" s="45">
        <v>185.98584855845391</v>
      </c>
      <c r="AF15" s="45">
        <v>182.91908463812547</v>
      </c>
      <c r="AG15" s="45">
        <v>177.08000911784819</v>
      </c>
      <c r="AH15" s="45">
        <v>167.67724430812788</v>
      </c>
      <c r="AI15" s="45">
        <v>165.7856093979442</v>
      </c>
      <c r="AJ15" s="45">
        <v>159.35061666247168</v>
      </c>
    </row>
    <row r="16" spans="1:36" x14ac:dyDescent="0.2">
      <c r="A16" s="203" t="s">
        <v>103</v>
      </c>
      <c r="B16" s="204"/>
      <c r="C16" s="42">
        <v>15683</v>
      </c>
      <c r="D16" s="42">
        <v>14397</v>
      </c>
      <c r="E16" s="42">
        <v>13683</v>
      </c>
      <c r="F16" s="42">
        <v>14534</v>
      </c>
      <c r="G16" s="42">
        <v>16936</v>
      </c>
      <c r="H16" s="42">
        <v>18737</v>
      </c>
      <c r="I16" s="42">
        <v>18458</v>
      </c>
      <c r="J16" s="42">
        <v>18940</v>
      </c>
      <c r="K16" s="42">
        <v>18410</v>
      </c>
      <c r="L16" s="42">
        <v>17498</v>
      </c>
      <c r="M16" s="42">
        <v>17042</v>
      </c>
      <c r="N16" s="42">
        <v>15750</v>
      </c>
      <c r="O16" s="42">
        <v>15473</v>
      </c>
      <c r="P16" s="42">
        <v>16005</v>
      </c>
      <c r="Q16" s="42">
        <v>17415</v>
      </c>
      <c r="R16" s="42">
        <v>17757</v>
      </c>
      <c r="S16" s="42">
        <v>18126</v>
      </c>
      <c r="T16" s="42">
        <v>18561</v>
      </c>
      <c r="U16" s="42">
        <v>17880</v>
      </c>
      <c r="V16" s="42">
        <v>17404</v>
      </c>
      <c r="W16" s="42">
        <v>17431</v>
      </c>
      <c r="X16" s="42">
        <v>17237</v>
      </c>
      <c r="Y16" s="42">
        <v>16895</v>
      </c>
      <c r="Z16" s="42">
        <v>16840</v>
      </c>
      <c r="AA16" s="42">
        <v>16508</v>
      </c>
      <c r="AB16" s="42">
        <v>16852</v>
      </c>
      <c r="AC16" s="42">
        <v>17175</v>
      </c>
      <c r="AD16" s="42">
        <v>17149</v>
      </c>
      <c r="AE16" s="42">
        <v>17075</v>
      </c>
      <c r="AF16" s="42">
        <v>17000</v>
      </c>
      <c r="AG16" s="42">
        <v>16178</v>
      </c>
      <c r="AH16" s="42">
        <v>15696</v>
      </c>
      <c r="AI16" s="42">
        <v>15051</v>
      </c>
      <c r="AJ16" s="42">
        <v>14164</v>
      </c>
    </row>
    <row r="17" spans="1:36" x14ac:dyDescent="0.2">
      <c r="A17" s="43"/>
      <c r="B17" s="44" t="s">
        <v>97</v>
      </c>
      <c r="C17" s="45">
        <v>170.09761388286333</v>
      </c>
      <c r="D17" s="45">
        <v>159.20601570275349</v>
      </c>
      <c r="E17" s="45">
        <v>159.06765868402698</v>
      </c>
      <c r="F17" s="45">
        <v>162.08319393331104</v>
      </c>
      <c r="G17" s="45">
        <v>178.34877843302445</v>
      </c>
      <c r="H17" s="45">
        <v>187.82076984763432</v>
      </c>
      <c r="I17" s="45">
        <v>173.6406396989652</v>
      </c>
      <c r="J17" s="45">
        <v>169.24314181038335</v>
      </c>
      <c r="K17" s="45">
        <v>170.63675966261934</v>
      </c>
      <c r="L17" s="45">
        <v>171.85228835199371</v>
      </c>
      <c r="M17" s="45">
        <v>180.4531977975434</v>
      </c>
      <c r="N17" s="45">
        <v>176.33228840125392</v>
      </c>
      <c r="O17" s="45">
        <v>181.48017827820783</v>
      </c>
      <c r="P17" s="45">
        <v>196.40446680574303</v>
      </c>
      <c r="Q17" s="45">
        <v>219.63677639046537</v>
      </c>
      <c r="R17" s="45">
        <v>226.08861726508786</v>
      </c>
      <c r="S17" s="45">
        <v>233.76321898375033</v>
      </c>
      <c r="T17" s="45">
        <v>241.23992721601249</v>
      </c>
      <c r="U17" s="45">
        <v>231.21686279581019</v>
      </c>
      <c r="V17" s="45">
        <v>223.70179948586119</v>
      </c>
      <c r="W17" s="45">
        <v>222.73191924354717</v>
      </c>
      <c r="X17" s="45">
        <v>213.01285219970342</v>
      </c>
      <c r="Y17" s="45">
        <v>212.088877730354</v>
      </c>
      <c r="Z17" s="45">
        <v>205.26572403705509</v>
      </c>
      <c r="AA17" s="45">
        <v>196.36017604377304</v>
      </c>
      <c r="AB17" s="45">
        <v>195.74863514926238</v>
      </c>
      <c r="AC17" s="45">
        <v>195.927446954141</v>
      </c>
      <c r="AD17" s="45">
        <v>184.51689261889391</v>
      </c>
      <c r="AE17" s="45">
        <v>180.04006748207507</v>
      </c>
      <c r="AF17" s="45">
        <v>175.05921120378952</v>
      </c>
      <c r="AG17" s="45">
        <v>164.04380450212938</v>
      </c>
      <c r="AH17" s="45">
        <v>159.05958654235914</v>
      </c>
      <c r="AI17" s="45">
        <v>154.67064022197101</v>
      </c>
      <c r="AJ17" s="45">
        <v>149.67769206382755</v>
      </c>
    </row>
    <row r="18" spans="1:36" x14ac:dyDescent="0.2">
      <c r="A18" s="203" t="s">
        <v>104</v>
      </c>
      <c r="B18" s="204"/>
      <c r="C18" s="42">
        <v>11600</v>
      </c>
      <c r="D18" s="42">
        <v>10803</v>
      </c>
      <c r="E18" s="42">
        <v>11157</v>
      </c>
      <c r="F18" s="42">
        <v>12029</v>
      </c>
      <c r="G18" s="42">
        <v>13550</v>
      </c>
      <c r="H18" s="42">
        <v>15888</v>
      </c>
      <c r="I18" s="42">
        <v>14979</v>
      </c>
      <c r="J18" s="42">
        <v>14098</v>
      </c>
      <c r="K18" s="42">
        <v>13968</v>
      </c>
      <c r="L18" s="42">
        <v>15393</v>
      </c>
      <c r="M18" s="42">
        <v>16959</v>
      </c>
      <c r="N18" s="42">
        <v>18600</v>
      </c>
      <c r="O18" s="42">
        <v>20267</v>
      </c>
      <c r="P18" s="42">
        <v>22264</v>
      </c>
      <c r="Q18" s="42">
        <v>23506</v>
      </c>
      <c r="R18" s="42">
        <v>23535</v>
      </c>
      <c r="S18" s="42">
        <v>22557</v>
      </c>
      <c r="T18" s="42">
        <v>21062</v>
      </c>
      <c r="U18" s="42">
        <v>19362</v>
      </c>
      <c r="V18" s="42">
        <v>17462</v>
      </c>
      <c r="W18" s="42">
        <v>16865</v>
      </c>
      <c r="X18" s="42">
        <v>16052</v>
      </c>
      <c r="Y18" s="42">
        <v>15507</v>
      </c>
      <c r="Z18" s="42">
        <v>14916</v>
      </c>
      <c r="AA18" s="42">
        <v>14176</v>
      </c>
      <c r="AB18" s="42">
        <v>13911</v>
      </c>
      <c r="AC18" s="42">
        <v>14189</v>
      </c>
      <c r="AD18" s="42">
        <v>13913</v>
      </c>
      <c r="AE18" s="42">
        <v>13787</v>
      </c>
      <c r="AF18" s="42">
        <v>13813</v>
      </c>
      <c r="AG18" s="42">
        <v>13683</v>
      </c>
      <c r="AH18" s="42">
        <v>13157</v>
      </c>
      <c r="AI18" s="42">
        <v>13430</v>
      </c>
      <c r="AJ18" s="42">
        <v>13521</v>
      </c>
    </row>
    <row r="19" spans="1:36" x14ac:dyDescent="0.2">
      <c r="A19" s="43"/>
      <c r="B19" s="44" t="s">
        <v>97</v>
      </c>
      <c r="C19" s="45">
        <v>143.99205561072492</v>
      </c>
      <c r="D19" s="45">
        <v>133.22234554199036</v>
      </c>
      <c r="E19" s="45">
        <v>134.95826781178178</v>
      </c>
      <c r="F19" s="45">
        <v>141.76782557454331</v>
      </c>
      <c r="G19" s="45">
        <v>155.83668775158137</v>
      </c>
      <c r="H19" s="45">
        <v>175.30619000331015</v>
      </c>
      <c r="I19" s="45">
        <v>167.71918038293586</v>
      </c>
      <c r="J19" s="45">
        <v>166.07374249028155</v>
      </c>
      <c r="K19" s="45">
        <v>157.90187655437487</v>
      </c>
      <c r="L19" s="45">
        <v>164.29715017611269</v>
      </c>
      <c r="M19" s="45">
        <v>172.05031956984885</v>
      </c>
      <c r="N19" s="45">
        <v>177.80326928591913</v>
      </c>
      <c r="O19" s="45">
        <v>183.96115094853408</v>
      </c>
      <c r="P19" s="45">
        <v>209.87933634992459</v>
      </c>
      <c r="Q19" s="45">
        <v>234.75481873564368</v>
      </c>
      <c r="R19" s="45">
        <v>253.06451612903226</v>
      </c>
      <c r="S19" s="45">
        <v>255.51653828726776</v>
      </c>
      <c r="T19" s="45">
        <v>250.17222948093595</v>
      </c>
      <c r="U19" s="45">
        <v>240.46199701937408</v>
      </c>
      <c r="V19" s="45">
        <v>223.2706814985296</v>
      </c>
      <c r="W19" s="45">
        <v>217.92221217211525</v>
      </c>
      <c r="X19" s="45">
        <v>208.46753246753246</v>
      </c>
      <c r="Y19" s="45">
        <v>202.97120418848169</v>
      </c>
      <c r="Z19" s="45">
        <v>194.26934097421201</v>
      </c>
      <c r="AA19" s="45">
        <v>183.29454357382983</v>
      </c>
      <c r="AB19" s="45">
        <v>178.57509627727856</v>
      </c>
      <c r="AC19" s="45">
        <v>176.83200398803589</v>
      </c>
      <c r="AD19" s="45">
        <v>175.82459244281563</v>
      </c>
      <c r="AE19" s="45">
        <v>168.73087749357484</v>
      </c>
      <c r="AF19" s="45">
        <v>164.71500119246363</v>
      </c>
      <c r="AG19" s="45">
        <v>158.97525270128966</v>
      </c>
      <c r="AH19" s="45">
        <v>150.57221332112613</v>
      </c>
      <c r="AI19" s="45">
        <v>145.15780371811499</v>
      </c>
      <c r="AJ19" s="45">
        <v>143.29164900381517</v>
      </c>
    </row>
    <row r="20" spans="1:36" x14ac:dyDescent="0.2">
      <c r="A20" s="203" t="s">
        <v>105</v>
      </c>
      <c r="B20" s="204"/>
      <c r="C20" s="42">
        <v>8990</v>
      </c>
      <c r="D20" s="42">
        <v>8297</v>
      </c>
      <c r="E20" s="42">
        <v>8550</v>
      </c>
      <c r="F20" s="42">
        <v>9151</v>
      </c>
      <c r="G20" s="42">
        <v>10647</v>
      </c>
      <c r="H20" s="42">
        <v>11682</v>
      </c>
      <c r="I20" s="42">
        <v>11364</v>
      </c>
      <c r="J20" s="42">
        <v>11289</v>
      </c>
      <c r="K20" s="42">
        <v>11557</v>
      </c>
      <c r="L20" s="42">
        <v>12547</v>
      </c>
      <c r="M20" s="42">
        <v>14582</v>
      </c>
      <c r="N20" s="42">
        <v>14780</v>
      </c>
      <c r="O20" s="42">
        <v>15068</v>
      </c>
      <c r="P20" s="42">
        <v>17346</v>
      </c>
      <c r="Q20" s="42">
        <v>20591</v>
      </c>
      <c r="R20" s="42">
        <v>23440</v>
      </c>
      <c r="S20" s="42">
        <v>25462</v>
      </c>
      <c r="T20" s="42">
        <v>27558</v>
      </c>
      <c r="U20" s="42">
        <v>26365</v>
      </c>
      <c r="V20" s="42">
        <v>23872</v>
      </c>
      <c r="W20" s="42">
        <v>20997</v>
      </c>
      <c r="X20" s="42">
        <v>19112</v>
      </c>
      <c r="Y20" s="42">
        <v>16889</v>
      </c>
      <c r="Z20" s="42">
        <v>15300</v>
      </c>
      <c r="AA20" s="42">
        <v>13461</v>
      </c>
      <c r="AB20" s="42">
        <v>12874</v>
      </c>
      <c r="AC20" s="42">
        <v>12592</v>
      </c>
      <c r="AD20" s="42">
        <v>12056</v>
      </c>
      <c r="AE20" s="42">
        <v>11813</v>
      </c>
      <c r="AF20" s="42">
        <v>11650</v>
      </c>
      <c r="AG20" s="42">
        <v>11405</v>
      </c>
      <c r="AH20" s="42">
        <v>11289</v>
      </c>
      <c r="AI20" s="42">
        <v>10879</v>
      </c>
      <c r="AJ20" s="42">
        <v>10686</v>
      </c>
    </row>
    <row r="21" spans="1:36" x14ac:dyDescent="0.2">
      <c r="A21" s="43"/>
      <c r="B21" s="44" t="s">
        <v>97</v>
      </c>
      <c r="C21" s="45">
        <v>118.52340145023072</v>
      </c>
      <c r="D21" s="45">
        <v>107.1271788250484</v>
      </c>
      <c r="E21" s="45">
        <v>108.55764347384461</v>
      </c>
      <c r="F21" s="45">
        <v>115.06349805104992</v>
      </c>
      <c r="G21" s="45">
        <v>133.89084507042253</v>
      </c>
      <c r="H21" s="45">
        <v>148.75843626639499</v>
      </c>
      <c r="I21" s="45">
        <v>142.72795779954785</v>
      </c>
      <c r="J21" s="45">
        <v>139.09561360275998</v>
      </c>
      <c r="K21" s="45">
        <v>138.77281460134486</v>
      </c>
      <c r="L21" s="45">
        <v>147.04090003515762</v>
      </c>
      <c r="M21" s="45">
        <v>163.89794312689671</v>
      </c>
      <c r="N21" s="45">
        <v>168.91428571428571</v>
      </c>
      <c r="O21" s="45">
        <v>180.95352467875585</v>
      </c>
      <c r="P21" s="45">
        <v>200.3696430634169</v>
      </c>
      <c r="Q21" s="45">
        <v>224.52295278595571</v>
      </c>
      <c r="R21" s="45">
        <v>243.15352697095435</v>
      </c>
      <c r="S21" s="45">
        <v>247.34796969108217</v>
      </c>
      <c r="T21" s="45">
        <v>254.57736720554274</v>
      </c>
      <c r="U21" s="45">
        <v>252.70775424134956</v>
      </c>
      <c r="V21" s="45">
        <v>242.6262831588576</v>
      </c>
      <c r="W21" s="45">
        <v>229.90255118799956</v>
      </c>
      <c r="X21" s="45">
        <v>218.99851037011575</v>
      </c>
      <c r="Y21" s="45">
        <v>202.99278846153848</v>
      </c>
      <c r="Z21" s="45">
        <v>192.3802338740098</v>
      </c>
      <c r="AA21" s="45">
        <v>174.11719053162594</v>
      </c>
      <c r="AB21" s="45">
        <v>168.2216124395662</v>
      </c>
      <c r="AC21" s="45">
        <v>165.66241284041575</v>
      </c>
      <c r="AD21" s="45">
        <v>159.66097205668123</v>
      </c>
      <c r="AE21" s="45">
        <v>155.35244608100999</v>
      </c>
      <c r="AF21" s="45">
        <v>151.89048239895698</v>
      </c>
      <c r="AG21" s="45">
        <v>147.3514211886305</v>
      </c>
      <c r="AH21" s="45">
        <v>142.1967502204308</v>
      </c>
      <c r="AI21" s="45">
        <v>139.02875399361022</v>
      </c>
      <c r="AJ21" s="45">
        <v>132.35075551151846</v>
      </c>
    </row>
    <row r="22" spans="1:36" x14ac:dyDescent="0.2">
      <c r="A22" s="203" t="s">
        <v>106</v>
      </c>
      <c r="B22" s="204"/>
      <c r="C22" s="42">
        <v>5495</v>
      </c>
      <c r="D22" s="42">
        <v>5215</v>
      </c>
      <c r="E22" s="42">
        <v>5523</v>
      </c>
      <c r="F22" s="42">
        <v>6154</v>
      </c>
      <c r="G22" s="42">
        <v>7578</v>
      </c>
      <c r="H22" s="42">
        <v>8488</v>
      </c>
      <c r="I22" s="42">
        <v>8901</v>
      </c>
      <c r="J22" s="42">
        <v>9080</v>
      </c>
      <c r="K22" s="42">
        <v>9313</v>
      </c>
      <c r="L22" s="42">
        <v>9667</v>
      </c>
      <c r="M22" s="42">
        <v>10845</v>
      </c>
      <c r="N22" s="42">
        <v>11221</v>
      </c>
      <c r="O22" s="42">
        <v>12160</v>
      </c>
      <c r="P22" s="42">
        <v>14116</v>
      </c>
      <c r="Q22" s="42">
        <v>16538</v>
      </c>
      <c r="R22" s="42">
        <v>19714</v>
      </c>
      <c r="S22" s="42">
        <v>21142</v>
      </c>
      <c r="T22" s="42">
        <v>20816</v>
      </c>
      <c r="U22" s="42">
        <v>20601</v>
      </c>
      <c r="V22" s="42">
        <v>20596</v>
      </c>
      <c r="W22" s="42">
        <v>20402</v>
      </c>
      <c r="X22" s="42">
        <v>20580</v>
      </c>
      <c r="Y22" s="42">
        <v>21433</v>
      </c>
      <c r="Z22" s="42">
        <v>19721</v>
      </c>
      <c r="AA22" s="42">
        <v>16900</v>
      </c>
      <c r="AB22" s="42">
        <v>15124</v>
      </c>
      <c r="AC22" s="42">
        <v>13808</v>
      </c>
      <c r="AD22" s="42">
        <v>12542</v>
      </c>
      <c r="AE22" s="42">
        <v>11463</v>
      </c>
      <c r="AF22" s="42">
        <v>10636</v>
      </c>
      <c r="AG22" s="42">
        <v>10060</v>
      </c>
      <c r="AH22" s="42">
        <v>9717</v>
      </c>
      <c r="AI22" s="42">
        <v>9233</v>
      </c>
      <c r="AJ22" s="42">
        <v>8991</v>
      </c>
    </row>
    <row r="23" spans="1:36" x14ac:dyDescent="0.2">
      <c r="A23" s="43"/>
      <c r="B23" s="44" t="s">
        <v>97</v>
      </c>
      <c r="C23" s="45">
        <v>83.57414448669202</v>
      </c>
      <c r="D23" s="45">
        <v>77.144970414201183</v>
      </c>
      <c r="E23" s="45">
        <v>79.777553083923152</v>
      </c>
      <c r="F23" s="45">
        <v>86.89635696131036</v>
      </c>
      <c r="G23" s="45">
        <v>104.84228002213614</v>
      </c>
      <c r="H23" s="45">
        <v>115.97212733980051</v>
      </c>
      <c r="I23" s="45">
        <v>118.94961913670987</v>
      </c>
      <c r="J23" s="45">
        <v>119.20703689116449</v>
      </c>
      <c r="K23" s="45">
        <v>120.96376152747111</v>
      </c>
      <c r="L23" s="45">
        <v>125.35010373443984</v>
      </c>
      <c r="M23" s="45">
        <v>142.13630406290955</v>
      </c>
      <c r="N23" s="45">
        <v>144.80578139114724</v>
      </c>
      <c r="O23" s="45">
        <v>153.55474176032325</v>
      </c>
      <c r="P23" s="45">
        <v>174.22858553443595</v>
      </c>
      <c r="Q23" s="45">
        <v>199.15703275529864</v>
      </c>
      <c r="R23" s="45">
        <v>227.85483125288951</v>
      </c>
      <c r="S23" s="45">
        <v>246.46770809046399</v>
      </c>
      <c r="T23" s="45">
        <v>255.63060297187769</v>
      </c>
      <c r="U23" s="45">
        <v>243.16572237960341</v>
      </c>
      <c r="V23" s="45">
        <v>229.89172898761021</v>
      </c>
      <c r="W23" s="45">
        <v>216.74280250717092</v>
      </c>
      <c r="X23" s="45">
        <v>203.50044497181847</v>
      </c>
      <c r="Y23" s="45">
        <v>201.57058214991065</v>
      </c>
      <c r="Z23" s="45">
        <v>192.47511223892252</v>
      </c>
      <c r="AA23" s="45">
        <v>174.83964411338712</v>
      </c>
      <c r="AB23" s="45">
        <v>168.43746519656978</v>
      </c>
      <c r="AC23" s="45">
        <v>161.45930776426567</v>
      </c>
      <c r="AD23" s="45">
        <v>153.71981860522123</v>
      </c>
      <c r="AE23" s="45">
        <v>146.82976815678236</v>
      </c>
      <c r="AF23" s="45">
        <v>140.00263261813873</v>
      </c>
      <c r="AG23" s="45">
        <v>133.54573211204035</v>
      </c>
      <c r="AH23" s="45">
        <v>130.56973931738781</v>
      </c>
      <c r="AI23" s="45">
        <v>124.92220267893384</v>
      </c>
      <c r="AJ23" s="45">
        <v>120.76561450638013</v>
      </c>
    </row>
    <row r="24" spans="1:36" x14ac:dyDescent="0.2">
      <c r="A24" s="205" t="s">
        <v>107</v>
      </c>
      <c r="B24" s="206"/>
      <c r="C24" s="42">
        <v>3197</v>
      </c>
      <c r="D24" s="42">
        <v>3223</v>
      </c>
      <c r="E24" s="42">
        <v>3479</v>
      </c>
      <c r="F24" s="42">
        <v>3840</v>
      </c>
      <c r="G24" s="42">
        <v>4615</v>
      </c>
      <c r="H24" s="42">
        <v>5359</v>
      </c>
      <c r="I24" s="42">
        <v>5424</v>
      </c>
      <c r="J24" s="42">
        <v>5910</v>
      </c>
      <c r="K24" s="42">
        <v>6143</v>
      </c>
      <c r="L24" s="42">
        <v>6899</v>
      </c>
      <c r="M24" s="42">
        <v>7877</v>
      </c>
      <c r="N24" s="42">
        <v>8464</v>
      </c>
      <c r="O24" s="42">
        <v>9317</v>
      </c>
      <c r="P24" s="42">
        <v>11070</v>
      </c>
      <c r="Q24" s="42">
        <v>13005</v>
      </c>
      <c r="R24" s="42">
        <v>15372</v>
      </c>
      <c r="S24" s="42">
        <v>16961</v>
      </c>
      <c r="T24" s="42">
        <v>17745</v>
      </c>
      <c r="U24" s="42">
        <v>18034</v>
      </c>
      <c r="V24" s="42">
        <v>17622</v>
      </c>
      <c r="W24" s="42">
        <v>17750</v>
      </c>
      <c r="X24" s="42">
        <v>17161</v>
      </c>
      <c r="Y24" s="42">
        <v>16368</v>
      </c>
      <c r="Z24" s="42">
        <v>15672</v>
      </c>
      <c r="AA24" s="42">
        <v>14622</v>
      </c>
      <c r="AB24" s="42">
        <v>15000</v>
      </c>
      <c r="AC24" s="42">
        <v>15373</v>
      </c>
      <c r="AD24" s="42">
        <v>15386</v>
      </c>
      <c r="AE24" s="42">
        <v>14628</v>
      </c>
      <c r="AF24" s="42">
        <v>13363</v>
      </c>
      <c r="AG24" s="42">
        <v>11700</v>
      </c>
      <c r="AH24" s="42">
        <v>10514</v>
      </c>
      <c r="AI24" s="42">
        <v>9760</v>
      </c>
      <c r="AJ24" s="42">
        <v>8861</v>
      </c>
    </row>
    <row r="25" spans="1:36" x14ac:dyDescent="0.2">
      <c r="A25" s="43"/>
      <c r="B25" s="44" t="s">
        <v>97</v>
      </c>
      <c r="C25" s="45">
        <v>65.258215962441312</v>
      </c>
      <c r="D25" s="45">
        <v>63.010752688172047</v>
      </c>
      <c r="E25" s="45">
        <v>64.069981583793734</v>
      </c>
      <c r="F25" s="45">
        <v>67.132867132867133</v>
      </c>
      <c r="G25" s="45">
        <v>77.019359145527361</v>
      </c>
      <c r="H25" s="45">
        <v>86.046885035324337</v>
      </c>
      <c r="I25" s="45">
        <v>84.723523898781622</v>
      </c>
      <c r="J25" s="45">
        <v>90.146430750457597</v>
      </c>
      <c r="K25" s="45">
        <v>91.52264600715138</v>
      </c>
      <c r="L25" s="45">
        <v>100.62718786464411</v>
      </c>
      <c r="M25" s="45">
        <v>113.30552359033372</v>
      </c>
      <c r="N25" s="45">
        <v>118.89310296389944</v>
      </c>
      <c r="O25" s="45">
        <v>128.0335303009482</v>
      </c>
      <c r="P25" s="45">
        <v>150.12205044751832</v>
      </c>
      <c r="Q25" s="45">
        <v>175.6482982171799</v>
      </c>
      <c r="R25" s="45">
        <v>209.28522804628997</v>
      </c>
      <c r="S25" s="45">
        <v>227.32877630344456</v>
      </c>
      <c r="T25" s="45">
        <v>232.75183630640086</v>
      </c>
      <c r="U25" s="45">
        <v>230.08420515437612</v>
      </c>
      <c r="V25" s="45">
        <v>219.15184678522573</v>
      </c>
      <c r="W25" s="45">
        <v>211.68753726893263</v>
      </c>
      <c r="X25" s="45">
        <v>207.43382086304848</v>
      </c>
      <c r="Y25" s="45">
        <v>208.24427480916032</v>
      </c>
      <c r="Z25" s="45">
        <v>191.0054844606947</v>
      </c>
      <c r="AA25" s="45">
        <v>168.06896551724137</v>
      </c>
      <c r="AB25" s="45">
        <v>163.84489350081924</v>
      </c>
      <c r="AC25" s="45">
        <v>157.5263859001947</v>
      </c>
      <c r="AD25" s="45">
        <v>149.82958418541241</v>
      </c>
      <c r="AE25" s="45">
        <v>147.60847628657922</v>
      </c>
      <c r="AF25" s="45">
        <v>142.82813168020522</v>
      </c>
      <c r="AG25" s="45">
        <v>134.5291479820628</v>
      </c>
      <c r="AH25" s="45">
        <v>127.65905779504614</v>
      </c>
      <c r="AI25" s="45">
        <v>124.03100775193798</v>
      </c>
      <c r="AJ25" s="45">
        <v>117.59787657597876</v>
      </c>
    </row>
    <row r="26" spans="1:36" x14ac:dyDescent="0.2">
      <c r="A26" s="205" t="s">
        <v>108</v>
      </c>
      <c r="B26" s="206"/>
      <c r="C26" s="42">
        <v>1907</v>
      </c>
      <c r="D26" s="42">
        <v>1697</v>
      </c>
      <c r="E26" s="42">
        <v>1930</v>
      </c>
      <c r="F26" s="42">
        <v>2052</v>
      </c>
      <c r="G26" s="42">
        <v>2526</v>
      </c>
      <c r="H26" s="42">
        <v>3042</v>
      </c>
      <c r="I26" s="42">
        <v>3377</v>
      </c>
      <c r="J26" s="42">
        <v>3662</v>
      </c>
      <c r="K26" s="42">
        <v>3702</v>
      </c>
      <c r="L26" s="42">
        <v>3787</v>
      </c>
      <c r="M26" s="42">
        <v>4659</v>
      </c>
      <c r="N26" s="42">
        <v>5206</v>
      </c>
      <c r="O26" s="42">
        <v>5832</v>
      </c>
      <c r="P26" s="42">
        <v>7147</v>
      </c>
      <c r="Q26" s="42">
        <v>8936</v>
      </c>
      <c r="R26" s="42">
        <v>11256</v>
      </c>
      <c r="S26" s="42">
        <v>12959</v>
      </c>
      <c r="T26" s="42">
        <v>14487</v>
      </c>
      <c r="U26" s="42">
        <v>14855</v>
      </c>
      <c r="V26" s="42">
        <v>14525</v>
      </c>
      <c r="W26" s="42">
        <v>13814</v>
      </c>
      <c r="X26" s="42">
        <v>13689</v>
      </c>
      <c r="Y26" s="42">
        <v>13832</v>
      </c>
      <c r="Z26" s="42">
        <v>13748</v>
      </c>
      <c r="AA26" s="42">
        <v>13033</v>
      </c>
      <c r="AB26" s="42">
        <v>13261</v>
      </c>
      <c r="AC26" s="42">
        <v>12942</v>
      </c>
      <c r="AD26" s="42">
        <v>11898</v>
      </c>
      <c r="AE26" s="42">
        <v>11838</v>
      </c>
      <c r="AF26" s="42">
        <v>11777</v>
      </c>
      <c r="AG26" s="42">
        <v>11461</v>
      </c>
      <c r="AH26" s="42">
        <v>11905</v>
      </c>
      <c r="AI26" s="42">
        <v>12533</v>
      </c>
      <c r="AJ26" s="42">
        <v>11631</v>
      </c>
    </row>
    <row r="27" spans="1:36" x14ac:dyDescent="0.2">
      <c r="A27" s="43"/>
      <c r="B27" s="44" t="s">
        <v>97</v>
      </c>
      <c r="C27" s="45">
        <v>52.046943231441048</v>
      </c>
      <c r="D27" s="45">
        <v>44.354417145844224</v>
      </c>
      <c r="E27" s="45">
        <v>49.3479928407057</v>
      </c>
      <c r="F27" s="45">
        <v>50.616674888998524</v>
      </c>
      <c r="G27" s="45">
        <v>59.716312056737586</v>
      </c>
      <c r="H27" s="45">
        <v>67.735470941883761</v>
      </c>
      <c r="I27" s="45">
        <v>71.86635454351989</v>
      </c>
      <c r="J27" s="45">
        <v>73.342679751652312</v>
      </c>
      <c r="K27" s="45">
        <v>70.36685040866756</v>
      </c>
      <c r="L27" s="45">
        <v>68.654822335025372</v>
      </c>
      <c r="M27" s="45">
        <v>81.20969147638138</v>
      </c>
      <c r="N27" s="45">
        <v>88.073084080527835</v>
      </c>
      <c r="O27" s="45">
        <v>96.253507179402547</v>
      </c>
      <c r="P27" s="45">
        <v>115.05151320025757</v>
      </c>
      <c r="Q27" s="45">
        <v>140.54734193142497</v>
      </c>
      <c r="R27" s="45">
        <v>174.07980204144758</v>
      </c>
      <c r="S27" s="45">
        <v>194.57957957957959</v>
      </c>
      <c r="T27" s="45">
        <v>212.63760457948041</v>
      </c>
      <c r="U27" s="45">
        <v>214.57460638451539</v>
      </c>
      <c r="V27" s="45">
        <v>208.81253594019552</v>
      </c>
      <c r="W27" s="45">
        <v>199.91316931982635</v>
      </c>
      <c r="X27" s="45">
        <v>195.05557138785977</v>
      </c>
      <c r="Y27" s="45">
        <v>192.56578031463175</v>
      </c>
      <c r="Z27" s="45">
        <v>185.88426176311518</v>
      </c>
      <c r="AA27" s="45">
        <v>171.5319821005528</v>
      </c>
      <c r="AB27" s="45">
        <v>167.26791120080725</v>
      </c>
      <c r="AC27" s="45">
        <v>166.22142306704342</v>
      </c>
      <c r="AD27" s="45">
        <v>160.82725060827249</v>
      </c>
      <c r="AE27" s="45">
        <v>153.08418466313202</v>
      </c>
      <c r="AF27" s="45">
        <v>143.44701583434835</v>
      </c>
      <c r="AG27" s="45">
        <v>132.42056614673598</v>
      </c>
      <c r="AH27" s="45">
        <v>129.55707911633473</v>
      </c>
      <c r="AI27" s="45">
        <v>129.58023159636062</v>
      </c>
      <c r="AJ27" s="45">
        <v>124.56891935311127</v>
      </c>
    </row>
    <row r="28" spans="1:36" x14ac:dyDescent="0.2">
      <c r="A28" s="203" t="s">
        <v>109</v>
      </c>
      <c r="B28" s="204"/>
      <c r="C28" s="42">
        <v>1056</v>
      </c>
      <c r="D28" s="42">
        <v>966</v>
      </c>
      <c r="E28" s="42">
        <v>1176</v>
      </c>
      <c r="F28" s="42">
        <v>1224</v>
      </c>
      <c r="G28" s="42">
        <v>1420</v>
      </c>
      <c r="H28" s="42">
        <v>1693</v>
      </c>
      <c r="I28" s="42">
        <v>1687</v>
      </c>
      <c r="J28" s="42">
        <v>1805</v>
      </c>
      <c r="K28" s="42">
        <v>1919</v>
      </c>
      <c r="L28" s="42">
        <v>1960</v>
      </c>
      <c r="M28" s="42">
        <v>2385</v>
      </c>
      <c r="N28" s="42">
        <v>2797</v>
      </c>
      <c r="O28" s="42">
        <v>3214</v>
      </c>
      <c r="P28" s="42">
        <v>3913</v>
      </c>
      <c r="Q28" s="42">
        <v>5005</v>
      </c>
      <c r="R28" s="42">
        <v>6390</v>
      </c>
      <c r="S28" s="42">
        <v>7438</v>
      </c>
      <c r="T28" s="42">
        <v>8867</v>
      </c>
      <c r="U28" s="42">
        <v>9529</v>
      </c>
      <c r="V28" s="42">
        <v>10097</v>
      </c>
      <c r="W28" s="42">
        <v>9873</v>
      </c>
      <c r="X28" s="42">
        <v>10174</v>
      </c>
      <c r="Y28" s="42">
        <v>10724</v>
      </c>
      <c r="Z28" s="42">
        <v>10913</v>
      </c>
      <c r="AA28" s="42">
        <v>10407</v>
      </c>
      <c r="AB28" s="42">
        <v>10067</v>
      </c>
      <c r="AC28" s="42">
        <v>10163</v>
      </c>
      <c r="AD28" s="42">
        <v>10024</v>
      </c>
      <c r="AE28" s="42">
        <v>9980</v>
      </c>
      <c r="AF28" s="42">
        <v>9731</v>
      </c>
      <c r="AG28" s="42">
        <v>9626</v>
      </c>
      <c r="AH28" s="42">
        <v>9539</v>
      </c>
      <c r="AI28" s="42">
        <v>9015</v>
      </c>
      <c r="AJ28" s="42">
        <v>8683</v>
      </c>
    </row>
    <row r="29" spans="1:36" x14ac:dyDescent="0.2">
      <c r="A29" s="43"/>
      <c r="B29" s="44" t="s">
        <v>97</v>
      </c>
      <c r="C29" s="45">
        <v>35.808748728382497</v>
      </c>
      <c r="D29" s="45">
        <v>31.944444444444443</v>
      </c>
      <c r="E29" s="45">
        <v>37.911025145067697</v>
      </c>
      <c r="F29" s="45">
        <v>39.030612244897959</v>
      </c>
      <c r="G29" s="45">
        <v>44.922492881999368</v>
      </c>
      <c r="H29" s="45">
        <v>53.797267238639975</v>
      </c>
      <c r="I29" s="45">
        <v>51.245443499392465</v>
      </c>
      <c r="J29" s="45">
        <v>53.355010345846878</v>
      </c>
      <c r="K29" s="45">
        <v>54.486087450312326</v>
      </c>
      <c r="L29" s="45">
        <v>53.087757313109428</v>
      </c>
      <c r="M29" s="45">
        <v>60.74885379521141</v>
      </c>
      <c r="N29" s="45">
        <v>67.267917267917269</v>
      </c>
      <c r="O29" s="45">
        <v>72.534416610245984</v>
      </c>
      <c r="P29" s="45">
        <v>83.736357800128403</v>
      </c>
      <c r="Q29" s="45">
        <v>102.20543189707985</v>
      </c>
      <c r="R29" s="45">
        <v>125.34327187132209</v>
      </c>
      <c r="S29" s="45">
        <v>140.87121212121212</v>
      </c>
      <c r="T29" s="45">
        <v>163.83961566888397</v>
      </c>
      <c r="U29" s="45">
        <v>171.26168224299064</v>
      </c>
      <c r="V29" s="45">
        <v>176.98510078878178</v>
      </c>
      <c r="W29" s="45">
        <v>169.87267721954578</v>
      </c>
      <c r="X29" s="45">
        <v>169.73640306973641</v>
      </c>
      <c r="Y29" s="45">
        <v>174.60110713122759</v>
      </c>
      <c r="Z29" s="45">
        <v>174.52422837038222</v>
      </c>
      <c r="AA29" s="45">
        <v>165.13805141225009</v>
      </c>
      <c r="AB29" s="45">
        <v>160.58382517147871</v>
      </c>
      <c r="AC29" s="45">
        <v>159.9464903997482</v>
      </c>
      <c r="AD29" s="45">
        <v>153.74233128834356</v>
      </c>
      <c r="AE29" s="45">
        <v>148.33531510107017</v>
      </c>
      <c r="AF29" s="45">
        <v>140.76377838854333</v>
      </c>
      <c r="AG29" s="45">
        <v>133.41649341649341</v>
      </c>
      <c r="AH29" s="45">
        <v>135.01769285208775</v>
      </c>
      <c r="AI29" s="45">
        <v>134.29167287352897</v>
      </c>
      <c r="AJ29" s="45">
        <v>123.51351351351352</v>
      </c>
    </row>
    <row r="30" spans="1:36" x14ac:dyDescent="0.2">
      <c r="A30" s="203" t="s">
        <v>110</v>
      </c>
      <c r="B30" s="204"/>
      <c r="C30" s="42">
        <v>366</v>
      </c>
      <c r="D30" s="42">
        <v>358</v>
      </c>
      <c r="E30" s="42">
        <v>421</v>
      </c>
      <c r="F30" s="42">
        <v>488</v>
      </c>
      <c r="G30" s="42">
        <v>574</v>
      </c>
      <c r="H30" s="42">
        <v>701</v>
      </c>
      <c r="I30" s="42">
        <v>734</v>
      </c>
      <c r="J30" s="42">
        <v>783</v>
      </c>
      <c r="K30" s="42">
        <v>791</v>
      </c>
      <c r="L30" s="42">
        <v>809</v>
      </c>
      <c r="M30" s="42">
        <v>914</v>
      </c>
      <c r="N30" s="42">
        <v>1090</v>
      </c>
      <c r="O30" s="42">
        <v>1262</v>
      </c>
      <c r="P30" s="42">
        <v>1528</v>
      </c>
      <c r="Q30" s="42">
        <v>2047</v>
      </c>
      <c r="R30" s="42">
        <v>2692</v>
      </c>
      <c r="S30" s="42">
        <v>3437</v>
      </c>
      <c r="T30" s="42">
        <v>4029</v>
      </c>
      <c r="U30" s="42">
        <v>4518</v>
      </c>
      <c r="V30" s="42">
        <v>4739</v>
      </c>
      <c r="W30" s="42">
        <v>4808</v>
      </c>
      <c r="X30" s="42">
        <v>5165</v>
      </c>
      <c r="Y30" s="42">
        <v>5505</v>
      </c>
      <c r="Z30" s="42">
        <v>5948</v>
      </c>
      <c r="AA30" s="42">
        <v>5843</v>
      </c>
      <c r="AB30" s="42">
        <v>6336</v>
      </c>
      <c r="AC30" s="42">
        <v>6364</v>
      </c>
      <c r="AD30" s="42">
        <v>6730</v>
      </c>
      <c r="AE30" s="42">
        <v>6704</v>
      </c>
      <c r="AF30" s="42">
        <v>6679</v>
      </c>
      <c r="AG30" s="42">
        <v>6330</v>
      </c>
      <c r="AH30" s="42">
        <v>6334</v>
      </c>
      <c r="AI30" s="42">
        <v>6114</v>
      </c>
      <c r="AJ30" s="42">
        <v>6268</v>
      </c>
    </row>
    <row r="31" spans="1:36" x14ac:dyDescent="0.2">
      <c r="A31" s="43"/>
      <c r="B31" s="44" t="s">
        <v>97</v>
      </c>
      <c r="C31" s="45">
        <v>21.168305378831693</v>
      </c>
      <c r="D31" s="45">
        <v>19.488296135002724</v>
      </c>
      <c r="E31" s="45">
        <v>21.479591836734695</v>
      </c>
      <c r="F31" s="45">
        <v>23.712342079689019</v>
      </c>
      <c r="G31" s="45">
        <v>26.697674418604649</v>
      </c>
      <c r="H31" s="45">
        <v>31.224944320712694</v>
      </c>
      <c r="I31" s="45">
        <v>31.857638888888889</v>
      </c>
      <c r="J31" s="45">
        <v>32.899159663865547</v>
      </c>
      <c r="K31" s="45">
        <v>32.59167696744953</v>
      </c>
      <c r="L31" s="45">
        <v>32.739781464993925</v>
      </c>
      <c r="M31" s="45">
        <v>37.03403565640194</v>
      </c>
      <c r="N31" s="45">
        <v>41.61893852615502</v>
      </c>
      <c r="O31" s="45">
        <v>46.397058823529413</v>
      </c>
      <c r="P31" s="45">
        <v>53.501400560224091</v>
      </c>
      <c r="Q31" s="45">
        <v>67.759020191989407</v>
      </c>
      <c r="R31" s="45">
        <v>83.240568954854666</v>
      </c>
      <c r="S31" s="45">
        <v>100.40899795501022</v>
      </c>
      <c r="T31" s="45">
        <v>110.14215418261347</v>
      </c>
      <c r="U31" s="45">
        <v>116.86497672012418</v>
      </c>
      <c r="V31" s="45">
        <v>116.7528948016753</v>
      </c>
      <c r="W31" s="45">
        <v>113.50330500472143</v>
      </c>
      <c r="X31" s="45">
        <v>118.03016453382085</v>
      </c>
      <c r="Y31" s="45">
        <v>122.49666221628839</v>
      </c>
      <c r="Z31" s="45">
        <v>128.43878212049233</v>
      </c>
      <c r="AA31" s="45">
        <v>122.70054598908023</v>
      </c>
      <c r="AB31" s="45">
        <v>130.15612161051766</v>
      </c>
      <c r="AC31" s="45">
        <v>126.62156784719458</v>
      </c>
      <c r="AD31" s="45">
        <v>129.94786638347171</v>
      </c>
      <c r="AE31" s="45">
        <v>126.77760968229954</v>
      </c>
      <c r="AF31" s="45">
        <v>125.09833302116502</v>
      </c>
      <c r="AG31" s="45">
        <v>119.11930748964998</v>
      </c>
      <c r="AH31" s="45">
        <v>117.20947446336048</v>
      </c>
      <c r="AI31" s="45">
        <v>109.94425463046215</v>
      </c>
      <c r="AJ31" s="45">
        <v>109.14156364269544</v>
      </c>
    </row>
    <row r="32" spans="1:36" x14ac:dyDescent="0.2">
      <c r="A32" s="203" t="s">
        <v>111</v>
      </c>
      <c r="B32" s="204"/>
      <c r="C32" s="42">
        <v>86</v>
      </c>
      <c r="D32" s="42">
        <v>78</v>
      </c>
      <c r="E32" s="42">
        <v>109</v>
      </c>
      <c r="F32" s="42">
        <v>120</v>
      </c>
      <c r="G32" s="42">
        <v>153</v>
      </c>
      <c r="H32" s="42">
        <v>192</v>
      </c>
      <c r="I32" s="42">
        <v>187</v>
      </c>
      <c r="J32" s="42">
        <v>239</v>
      </c>
      <c r="K32" s="42">
        <v>232</v>
      </c>
      <c r="L32" s="42">
        <v>243</v>
      </c>
      <c r="M32" s="42">
        <v>275</v>
      </c>
      <c r="N32" s="42">
        <v>341</v>
      </c>
      <c r="O32" s="42">
        <v>417</v>
      </c>
      <c r="P32" s="42">
        <v>500</v>
      </c>
      <c r="Q32" s="42">
        <v>703</v>
      </c>
      <c r="R32" s="42">
        <v>816</v>
      </c>
      <c r="S32" s="42">
        <v>1075</v>
      </c>
      <c r="T32" s="42">
        <v>1255</v>
      </c>
      <c r="U32" s="42">
        <v>1389</v>
      </c>
      <c r="V32" s="42">
        <v>1510</v>
      </c>
      <c r="W32" s="42">
        <v>1527</v>
      </c>
      <c r="X32" s="42">
        <v>1651</v>
      </c>
      <c r="Y32" s="42">
        <v>1825</v>
      </c>
      <c r="Z32" s="42">
        <v>1916</v>
      </c>
      <c r="AA32" s="42">
        <v>1981</v>
      </c>
      <c r="AB32" s="42">
        <v>2158</v>
      </c>
      <c r="AC32" s="42">
        <v>2360</v>
      </c>
      <c r="AD32" s="42">
        <v>2486</v>
      </c>
      <c r="AE32" s="42">
        <v>2605</v>
      </c>
      <c r="AF32" s="42">
        <v>2715</v>
      </c>
      <c r="AG32" s="42">
        <v>2787</v>
      </c>
      <c r="AH32" s="42">
        <v>2817</v>
      </c>
      <c r="AI32" s="42">
        <v>3173</v>
      </c>
      <c r="AJ32" s="42">
        <v>3047</v>
      </c>
    </row>
    <row r="33" spans="1:36" x14ac:dyDescent="0.2">
      <c r="A33" s="43"/>
      <c r="B33" s="44" t="s">
        <v>97</v>
      </c>
      <c r="C33" s="45">
        <v>10.763454317897372</v>
      </c>
      <c r="D33" s="45">
        <v>9.341317365269461</v>
      </c>
      <c r="E33" s="45">
        <v>12.689173457508732</v>
      </c>
      <c r="F33" s="45">
        <v>13.071895424836603</v>
      </c>
      <c r="G33" s="45">
        <v>15.660184237461616</v>
      </c>
      <c r="H33" s="45">
        <v>18.181818181818183</v>
      </c>
      <c r="I33" s="45">
        <v>16.432337434094904</v>
      </c>
      <c r="J33" s="45">
        <v>19.430894308943088</v>
      </c>
      <c r="K33" s="45">
        <v>17.696414950419527</v>
      </c>
      <c r="L33" s="45">
        <v>17.456896551724139</v>
      </c>
      <c r="M33" s="45">
        <v>18.771331058020476</v>
      </c>
      <c r="N33" s="45">
        <v>22.21498371335505</v>
      </c>
      <c r="O33" s="45">
        <v>25.965130759651306</v>
      </c>
      <c r="P33" s="45">
        <v>30.156815440289503</v>
      </c>
      <c r="Q33" s="45">
        <v>41.377280753384341</v>
      </c>
      <c r="R33" s="45">
        <v>47.469458987783597</v>
      </c>
      <c r="S33" s="45">
        <v>57.982740021574976</v>
      </c>
      <c r="T33" s="45">
        <v>64.657393096342091</v>
      </c>
      <c r="U33" s="45">
        <v>67.723061921014136</v>
      </c>
      <c r="V33" s="45">
        <v>69.457221711131552</v>
      </c>
      <c r="W33" s="45">
        <v>65.480274442538587</v>
      </c>
      <c r="X33" s="45">
        <v>67.305340399510811</v>
      </c>
      <c r="Y33" s="45">
        <v>69.497334348819493</v>
      </c>
      <c r="Z33" s="45">
        <v>68.896080546565983</v>
      </c>
      <c r="AA33" s="45">
        <v>67.726495726495727</v>
      </c>
      <c r="AB33" s="45">
        <v>70.453803460659486</v>
      </c>
      <c r="AC33" s="45">
        <v>74.801901743264651</v>
      </c>
      <c r="AD33" s="45">
        <v>75.954781545982271</v>
      </c>
      <c r="AE33" s="45">
        <v>76.685310568148367</v>
      </c>
      <c r="AF33" s="45">
        <v>77.218430034129696</v>
      </c>
      <c r="AG33" s="45">
        <v>77.159468438538198</v>
      </c>
      <c r="AH33" s="45">
        <v>75.280598610368784</v>
      </c>
      <c r="AI33" s="45">
        <v>81.947314049586765</v>
      </c>
      <c r="AJ33" s="45">
        <v>77.041719342604296</v>
      </c>
    </row>
    <row r="34" spans="1:36" x14ac:dyDescent="0.2">
      <c r="A34" s="203" t="s">
        <v>112</v>
      </c>
      <c r="B34" s="204"/>
      <c r="C34" s="42">
        <v>13</v>
      </c>
      <c r="D34" s="42">
        <v>22</v>
      </c>
      <c r="E34" s="42">
        <v>13</v>
      </c>
      <c r="F34" s="42">
        <v>17</v>
      </c>
      <c r="G34" s="42">
        <v>26</v>
      </c>
      <c r="H34" s="42">
        <v>30</v>
      </c>
      <c r="I34" s="42">
        <v>31</v>
      </c>
      <c r="J34" s="42">
        <v>24</v>
      </c>
      <c r="K34" s="42">
        <v>31</v>
      </c>
      <c r="L34" s="42">
        <v>41</v>
      </c>
      <c r="M34" s="42">
        <v>46</v>
      </c>
      <c r="N34" s="42">
        <v>44</v>
      </c>
      <c r="O34" s="42">
        <v>71</v>
      </c>
      <c r="P34" s="42">
        <v>83</v>
      </c>
      <c r="Q34" s="42">
        <v>101</v>
      </c>
      <c r="R34" s="42">
        <v>170</v>
      </c>
      <c r="S34" s="42">
        <v>238</v>
      </c>
      <c r="T34" s="42">
        <v>254</v>
      </c>
      <c r="U34" s="42">
        <v>272</v>
      </c>
      <c r="V34" s="42">
        <v>293</v>
      </c>
      <c r="W34" s="42">
        <v>330</v>
      </c>
      <c r="X34" s="42">
        <v>305</v>
      </c>
      <c r="Y34" s="42">
        <v>367</v>
      </c>
      <c r="Z34" s="42">
        <v>347</v>
      </c>
      <c r="AA34" s="42">
        <v>340</v>
      </c>
      <c r="AB34" s="42">
        <v>392</v>
      </c>
      <c r="AC34" s="42">
        <v>430</v>
      </c>
      <c r="AD34" s="42">
        <v>453</v>
      </c>
      <c r="AE34" s="42">
        <v>509</v>
      </c>
      <c r="AF34" s="42">
        <v>502</v>
      </c>
      <c r="AG34" s="42">
        <v>559</v>
      </c>
      <c r="AH34" s="42">
        <v>587</v>
      </c>
      <c r="AI34" s="42">
        <v>672</v>
      </c>
      <c r="AJ34" s="42">
        <v>654</v>
      </c>
    </row>
    <row r="35" spans="1:36" x14ac:dyDescent="0.2">
      <c r="A35" s="43"/>
      <c r="B35" s="44" t="s">
        <v>97</v>
      </c>
      <c r="C35" s="45">
        <v>4.8327137546468402</v>
      </c>
      <c r="D35" s="45">
        <v>7.5862068965517242</v>
      </c>
      <c r="E35" s="45">
        <v>4.0247678018575854</v>
      </c>
      <c r="F35" s="45">
        <v>4.7752808988764039</v>
      </c>
      <c r="G35" s="45">
        <v>6.666666666666667</v>
      </c>
      <c r="H35" s="45">
        <v>7.1599045346062056</v>
      </c>
      <c r="I35" s="45">
        <v>6.9977426636568847</v>
      </c>
      <c r="J35" s="45">
        <v>5.0632911392405067</v>
      </c>
      <c r="K35" s="45">
        <v>5.8935361216730033</v>
      </c>
      <c r="L35" s="45">
        <v>7.0325900514579764</v>
      </c>
      <c r="M35" s="45">
        <v>7.1987480438184663</v>
      </c>
      <c r="N35" s="45">
        <v>6.267806267806268</v>
      </c>
      <c r="O35" s="45">
        <v>9.1731266149870798</v>
      </c>
      <c r="P35" s="45">
        <v>9.6962616822429908</v>
      </c>
      <c r="Q35" s="45">
        <v>10.848549946294307</v>
      </c>
      <c r="R35" s="45">
        <v>16.73228346456693</v>
      </c>
      <c r="S35" s="45">
        <v>22.016651248843662</v>
      </c>
      <c r="T35" s="45">
        <v>22.029488291413703</v>
      </c>
      <c r="U35" s="45">
        <v>22.240392477514309</v>
      </c>
      <c r="V35" s="45">
        <v>22.854914196567861</v>
      </c>
      <c r="W35" s="45">
        <v>24.793388429752067</v>
      </c>
      <c r="X35" s="45">
        <v>22.262773722627738</v>
      </c>
      <c r="Y35" s="45">
        <v>25.397923875432525</v>
      </c>
      <c r="Z35" s="45">
        <v>22.739187418086502</v>
      </c>
      <c r="AA35" s="45">
        <v>21.091811414392058</v>
      </c>
      <c r="AB35" s="45">
        <v>22.843822843822846</v>
      </c>
      <c r="AC35" s="45">
        <v>24.076147816349383</v>
      </c>
      <c r="AD35" s="45">
        <v>23.59375</v>
      </c>
      <c r="AE35" s="45">
        <v>25.061546036435256</v>
      </c>
      <c r="AF35" s="45">
        <v>23.381462505822075</v>
      </c>
      <c r="AG35" s="45">
        <v>24.67991169977925</v>
      </c>
      <c r="AH35" s="45">
        <v>24.550397323295691</v>
      </c>
      <c r="AI35" s="45">
        <v>26.603325415676959</v>
      </c>
      <c r="AJ35" s="45">
        <v>24.8103186646434</v>
      </c>
    </row>
    <row r="36" spans="1:36" x14ac:dyDescent="0.2">
      <c r="AE36" s="46"/>
    </row>
  </sheetData>
  <mergeCells count="50">
    <mergeCell ref="A32:B32"/>
    <mergeCell ref="A34:B34"/>
    <mergeCell ref="A20:B20"/>
    <mergeCell ref="A22:B22"/>
    <mergeCell ref="A24:B24"/>
    <mergeCell ref="A26:B26"/>
    <mergeCell ref="A28:B28"/>
    <mergeCell ref="A30:B30"/>
    <mergeCell ref="A8:B8"/>
    <mergeCell ref="A10:B10"/>
    <mergeCell ref="A12:B12"/>
    <mergeCell ref="A14:B14"/>
    <mergeCell ref="A16:B16"/>
    <mergeCell ref="A18:B18"/>
    <mergeCell ref="AG2:AG3"/>
    <mergeCell ref="AH2:AH3"/>
    <mergeCell ref="AI2:AI3"/>
    <mergeCell ref="AJ2:AJ3"/>
    <mergeCell ref="A4:B4"/>
    <mergeCell ref="A6:B6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N2:N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16AC-1D31-4522-AABF-6CDD3EB39CD9}">
  <sheetPr>
    <pageSetUpPr fitToPage="1"/>
  </sheetPr>
  <dimension ref="B1:P26"/>
  <sheetViews>
    <sheetView showGridLines="0" topLeftCell="A10" zoomScale="106" zoomScaleNormal="106" workbookViewId="0">
      <selection activeCell="L6" sqref="L6:L7"/>
    </sheetView>
  </sheetViews>
  <sheetFormatPr defaultColWidth="9.109375" defaultRowHeight="15" customHeight="1" x14ac:dyDescent="0.2"/>
  <cols>
    <col min="1" max="1" width="2.77734375" style="139" customWidth="1"/>
    <col min="2" max="2" width="1.33203125" style="139" customWidth="1"/>
    <col min="3" max="3" width="21.33203125" style="139" customWidth="1"/>
    <col min="4" max="13" width="9.44140625" style="139" customWidth="1"/>
    <col min="14" max="14" width="9.109375" style="139"/>
    <col min="15" max="15" width="9.109375" style="140"/>
    <col min="16" max="16" width="13.33203125" style="140" customWidth="1"/>
    <col min="17" max="16384" width="9.109375" style="139"/>
  </cols>
  <sheetData>
    <row r="1" spans="2:16" ht="15" customHeight="1" x14ac:dyDescent="0.2">
      <c r="B1" s="138" t="s">
        <v>247</v>
      </c>
    </row>
    <row r="2" spans="2:16" ht="15" customHeight="1" x14ac:dyDescent="0.2">
      <c r="B2" s="141"/>
      <c r="C2" s="142" t="s">
        <v>80</v>
      </c>
      <c r="D2" s="295" t="s">
        <v>206</v>
      </c>
      <c r="E2" s="295" t="s">
        <v>208</v>
      </c>
      <c r="F2" s="295" t="s">
        <v>210</v>
      </c>
      <c r="G2" s="295" t="s">
        <v>212</v>
      </c>
      <c r="H2" s="295" t="s">
        <v>214</v>
      </c>
      <c r="I2" s="295" t="s">
        <v>216</v>
      </c>
      <c r="J2" s="295" t="s">
        <v>218</v>
      </c>
      <c r="K2" s="295" t="s">
        <v>134</v>
      </c>
      <c r="L2" s="295" t="s">
        <v>221</v>
      </c>
      <c r="M2" s="295" t="s">
        <v>135</v>
      </c>
      <c r="O2" s="139"/>
      <c r="P2" s="139"/>
    </row>
    <row r="3" spans="2:16" ht="15" customHeight="1" x14ac:dyDescent="0.2">
      <c r="B3" s="143" t="s">
        <v>81</v>
      </c>
      <c r="C3" s="144"/>
      <c r="D3" s="296"/>
      <c r="E3" s="296"/>
      <c r="F3" s="296"/>
      <c r="G3" s="296"/>
      <c r="H3" s="296"/>
      <c r="I3" s="296"/>
      <c r="J3" s="296"/>
      <c r="K3" s="296"/>
      <c r="L3" s="296"/>
      <c r="M3" s="296"/>
      <c r="O3" s="139"/>
      <c r="P3" s="139"/>
    </row>
    <row r="4" spans="2:16" ht="15" customHeight="1" x14ac:dyDescent="0.2">
      <c r="B4" s="297" t="s">
        <v>248</v>
      </c>
      <c r="C4" s="297"/>
      <c r="D4" s="145">
        <v>965.24437999999998</v>
      </c>
      <c r="E4" s="145">
        <v>814.59767999999997</v>
      </c>
      <c r="F4" s="145">
        <v>766.58933999999999</v>
      </c>
      <c r="G4" s="145">
        <v>705.98373000000004</v>
      </c>
      <c r="H4" s="145">
        <v>666.61599999999999</v>
      </c>
      <c r="I4" s="146">
        <v>579.67647999999997</v>
      </c>
      <c r="J4" s="146">
        <v>633.20534999999995</v>
      </c>
      <c r="K4" s="146">
        <v>501.6</v>
      </c>
      <c r="L4" s="146">
        <v>474</v>
      </c>
      <c r="M4" s="146">
        <v>585.29999999999995</v>
      </c>
      <c r="N4" s="147"/>
      <c r="O4" s="139"/>
      <c r="P4" s="139"/>
    </row>
    <row r="5" spans="2:16" ht="15" customHeight="1" x14ac:dyDescent="0.2">
      <c r="B5" s="148"/>
      <c r="C5" s="149" t="s">
        <v>249</v>
      </c>
      <c r="D5" s="150">
        <v>200.96152000000001</v>
      </c>
      <c r="E5" s="150">
        <v>176.17325</v>
      </c>
      <c r="F5" s="150">
        <v>184.65943999999999</v>
      </c>
      <c r="G5" s="150">
        <v>186.09870000000001</v>
      </c>
      <c r="H5" s="150">
        <v>182.13018</v>
      </c>
      <c r="I5" s="151">
        <v>167.51517000000001</v>
      </c>
      <c r="J5" s="151">
        <v>191.32310000000001</v>
      </c>
      <c r="K5" s="151">
        <v>167.8</v>
      </c>
      <c r="L5" s="151">
        <v>154.69999999999999</v>
      </c>
      <c r="M5" s="151">
        <v>159.9</v>
      </c>
      <c r="N5" s="147"/>
      <c r="O5" s="139"/>
      <c r="P5" s="139"/>
    </row>
    <row r="6" spans="2:16" ht="15" customHeight="1" x14ac:dyDescent="0.2">
      <c r="B6" s="297" t="s">
        <v>250</v>
      </c>
      <c r="C6" s="297"/>
      <c r="D6" s="145">
        <v>775.42769999999996</v>
      </c>
      <c r="E6" s="145">
        <v>846.27426000000003</v>
      </c>
      <c r="F6" s="145">
        <v>760.91110000000003</v>
      </c>
      <c r="G6" s="145">
        <v>665.28812000000005</v>
      </c>
      <c r="H6" s="145">
        <v>609.83603000000005</v>
      </c>
      <c r="I6" s="146">
        <v>622.86694</v>
      </c>
      <c r="J6" s="146">
        <v>469.47336000000001</v>
      </c>
      <c r="K6" s="146">
        <v>640.1</v>
      </c>
      <c r="L6" s="195">
        <v>763</v>
      </c>
      <c r="M6" s="146">
        <v>876.8</v>
      </c>
      <c r="N6" s="147"/>
      <c r="O6" s="139"/>
      <c r="P6" s="139"/>
    </row>
    <row r="7" spans="2:16" ht="15" customHeight="1" x14ac:dyDescent="0.2">
      <c r="B7" s="148"/>
      <c r="C7" s="149" t="s">
        <v>251</v>
      </c>
      <c r="D7" s="150">
        <v>745.22067000000004</v>
      </c>
      <c r="E7" s="150">
        <v>810.44358999999997</v>
      </c>
      <c r="F7" s="150">
        <v>687.35158000000001</v>
      </c>
      <c r="G7" s="150">
        <v>639.34181999999998</v>
      </c>
      <c r="H7" s="150">
        <v>570.83261000000005</v>
      </c>
      <c r="I7" s="151">
        <v>463.39377999999999</v>
      </c>
      <c r="J7" s="151">
        <v>426.01254999999998</v>
      </c>
      <c r="K7" s="151">
        <v>592.5</v>
      </c>
      <c r="L7" s="196">
        <v>707.7</v>
      </c>
      <c r="M7" s="151">
        <v>779.9</v>
      </c>
      <c r="N7" s="147"/>
      <c r="O7" s="139"/>
      <c r="P7" s="139"/>
    </row>
    <row r="8" spans="2:16" ht="15" customHeight="1" x14ac:dyDescent="0.2">
      <c r="B8" s="297" t="s">
        <v>252</v>
      </c>
      <c r="C8" s="297"/>
      <c r="D8" s="145">
        <v>132.65647999999999</v>
      </c>
      <c r="E8" s="145">
        <v>159.57122000000004</v>
      </c>
      <c r="F8" s="145">
        <v>85.367500000000064</v>
      </c>
      <c r="G8" s="145">
        <v>101.74733000000001</v>
      </c>
      <c r="H8" s="145">
        <v>75.183140000000009</v>
      </c>
      <c r="I8" s="146">
        <v>99.354839999999996</v>
      </c>
      <c r="J8" s="146">
        <v>90.584019999999995</v>
      </c>
      <c r="K8" s="146">
        <v>125.30000000000007</v>
      </c>
      <c r="L8" s="146">
        <v>89.500000000000114</v>
      </c>
      <c r="M8" s="146">
        <v>145.70000000000005</v>
      </c>
      <c r="N8" s="147"/>
      <c r="O8" s="139"/>
      <c r="P8" s="139"/>
    </row>
    <row r="9" spans="2:16" ht="15" customHeight="1" x14ac:dyDescent="0.2">
      <c r="B9" s="148"/>
      <c r="C9" s="149" t="s">
        <v>251</v>
      </c>
      <c r="D9" s="150">
        <v>117.95649</v>
      </c>
      <c r="E9" s="150">
        <v>145.22832</v>
      </c>
      <c r="F9" s="150">
        <v>67.658799999999928</v>
      </c>
      <c r="G9" s="150">
        <v>86.122380000000007</v>
      </c>
      <c r="H9" s="150">
        <v>62.498509999999996</v>
      </c>
      <c r="I9" s="151">
        <v>71.696039999999996</v>
      </c>
      <c r="J9" s="151">
        <v>78.228769999999997</v>
      </c>
      <c r="K9" s="151">
        <v>109.79999999999995</v>
      </c>
      <c r="L9" s="151">
        <v>76.100000000000023</v>
      </c>
      <c r="M9" s="151">
        <v>124.90000000000009</v>
      </c>
      <c r="N9" s="152"/>
      <c r="O9" s="139"/>
      <c r="P9" s="139"/>
    </row>
    <row r="10" spans="2:16" ht="15" customHeight="1" x14ac:dyDescent="0.2">
      <c r="B10" s="153"/>
      <c r="C10" s="153"/>
      <c r="D10" s="153"/>
      <c r="E10" s="153"/>
      <c r="F10" s="153"/>
      <c r="G10" s="153"/>
      <c r="H10" s="153"/>
      <c r="I10" s="294"/>
      <c r="J10" s="294"/>
    </row>
    <row r="12" spans="2:16" ht="15" customHeight="1" x14ac:dyDescent="0.2">
      <c r="D12" s="154"/>
      <c r="E12" s="155"/>
      <c r="F12" s="154"/>
      <c r="G12" s="154"/>
      <c r="H12" s="154"/>
      <c r="I12" s="154"/>
      <c r="J12" s="154"/>
      <c r="K12" s="154"/>
      <c r="L12" s="154"/>
      <c r="M12" s="154"/>
    </row>
    <row r="15" spans="2:16" ht="15" customHeight="1" x14ac:dyDescent="0.2">
      <c r="J15" s="140"/>
      <c r="K15" s="140"/>
      <c r="O15" s="139"/>
      <c r="P15" s="139"/>
    </row>
    <row r="16" spans="2:16" ht="15" customHeight="1" x14ac:dyDescent="0.2">
      <c r="J16" s="140"/>
      <c r="K16" s="140"/>
      <c r="O16" s="139"/>
      <c r="P16" s="139"/>
    </row>
    <row r="17" spans="4:16" ht="15" customHeight="1" x14ac:dyDescent="0.2">
      <c r="J17" s="140"/>
      <c r="K17" s="140"/>
      <c r="O17" s="139"/>
      <c r="P17" s="139"/>
    </row>
    <row r="18" spans="4:16" ht="15" customHeight="1" x14ac:dyDescent="0.2">
      <c r="J18" s="140"/>
      <c r="K18" s="140"/>
      <c r="O18" s="139"/>
      <c r="P18" s="139"/>
    </row>
    <row r="19" spans="4:16" ht="15" customHeight="1" x14ac:dyDescent="0.2">
      <c r="J19" s="140"/>
      <c r="K19" s="140"/>
      <c r="O19" s="139"/>
      <c r="P19" s="139"/>
    </row>
    <row r="21" spans="4:16" ht="15" customHeight="1" x14ac:dyDescent="0.2"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O21" s="139"/>
      <c r="P21" s="139"/>
    </row>
    <row r="22" spans="4:16" ht="15" customHeight="1" x14ac:dyDescent="0.2">
      <c r="O22" s="139"/>
      <c r="P22" s="139"/>
    </row>
    <row r="23" spans="4:16" ht="15" customHeight="1" x14ac:dyDescent="0.2">
      <c r="O23" s="139"/>
      <c r="P23" s="139"/>
    </row>
    <row r="24" spans="4:16" ht="15" customHeight="1" x14ac:dyDescent="0.2">
      <c r="O24" s="139"/>
      <c r="P24" s="139"/>
    </row>
    <row r="25" spans="4:16" ht="15" customHeight="1" x14ac:dyDescent="0.2">
      <c r="O25" s="139"/>
      <c r="P25" s="139"/>
    </row>
    <row r="26" spans="4:16" ht="15" customHeight="1" x14ac:dyDescent="0.2">
      <c r="O26" s="139"/>
      <c r="P26" s="139"/>
    </row>
  </sheetData>
  <mergeCells count="14">
    <mergeCell ref="F2:F3"/>
    <mergeCell ref="G2:G3"/>
    <mergeCell ref="H2:H3"/>
    <mergeCell ref="I2:I3"/>
    <mergeCell ref="B8:C8"/>
    <mergeCell ref="B4:C4"/>
    <mergeCell ref="B6:C6"/>
    <mergeCell ref="D2:D3"/>
    <mergeCell ref="E2:E3"/>
    <mergeCell ref="I10:J10"/>
    <mergeCell ref="J2:J3"/>
    <mergeCell ref="K2:K3"/>
    <mergeCell ref="L2:L3"/>
    <mergeCell ref="M2:M3"/>
  </mergeCells>
  <phoneticPr fontId="2"/>
  <pageMargins left="0.78700000000000003" right="0.78700000000000003" top="0.98399999999999999" bottom="0.98399999999999999" header="0.51200000000000001" footer="0.51200000000000001"/>
  <pageSetup paperSize="9" scale="76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057B5-D08D-4B55-955B-25DF36724B5E}">
  <dimension ref="A1:N72"/>
  <sheetViews>
    <sheetView showGridLines="0" zoomScale="85" zoomScaleNormal="85" zoomScaleSheetLayoutView="90" workbookViewId="0">
      <selection activeCell="AH44" sqref="AH44"/>
    </sheetView>
  </sheetViews>
  <sheetFormatPr defaultColWidth="9.109375" defaultRowHeight="12" x14ac:dyDescent="0.15"/>
  <cols>
    <col min="1" max="1" width="2.6640625" style="47" customWidth="1"/>
    <col min="2" max="2" width="2" style="47" customWidth="1"/>
    <col min="3" max="3" width="11.6640625" style="47" customWidth="1"/>
    <col min="4" max="4" width="11" style="47" customWidth="1"/>
    <col min="5" max="12" width="11.44140625" style="49" customWidth="1"/>
    <col min="13" max="14" width="11.44140625" style="47" customWidth="1"/>
    <col min="15" max="16384" width="9.109375" style="47"/>
  </cols>
  <sheetData>
    <row r="1" spans="1:14" x14ac:dyDescent="0.15">
      <c r="B1" s="48" t="s">
        <v>115</v>
      </c>
    </row>
    <row r="2" spans="1:14" ht="16.5" customHeight="1" x14ac:dyDescent="0.15">
      <c r="A2" s="50"/>
      <c r="B2" s="213" t="s">
        <v>116</v>
      </c>
      <c r="C2" s="213"/>
      <c r="D2" s="213"/>
      <c r="E2" s="214" t="s">
        <v>29</v>
      </c>
      <c r="F2" s="214" t="s">
        <v>31</v>
      </c>
      <c r="G2" s="214" t="s">
        <v>33</v>
      </c>
      <c r="H2" s="214" t="s">
        <v>117</v>
      </c>
      <c r="I2" s="214" t="s">
        <v>118</v>
      </c>
      <c r="J2" s="214" t="s">
        <v>0</v>
      </c>
      <c r="K2" s="214" t="s">
        <v>1</v>
      </c>
      <c r="L2" s="214" t="s">
        <v>119</v>
      </c>
      <c r="M2" s="214" t="s">
        <v>2</v>
      </c>
      <c r="N2" s="214" t="s">
        <v>3</v>
      </c>
    </row>
    <row r="3" spans="1:14" ht="16.5" customHeight="1" x14ac:dyDescent="0.15">
      <c r="A3" s="50"/>
      <c r="B3" s="213"/>
      <c r="C3" s="213"/>
      <c r="D3" s="213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1:14" ht="16.5" customHeight="1" x14ac:dyDescent="0.15">
      <c r="A4" s="50"/>
      <c r="B4" s="215" t="s">
        <v>120</v>
      </c>
      <c r="C4" s="215"/>
      <c r="D4" s="51" t="s">
        <v>121</v>
      </c>
      <c r="E4" s="52">
        <v>2853739</v>
      </c>
      <c r="F4" s="52">
        <v>2790136</v>
      </c>
      <c r="G4" s="52">
        <v>2562767</v>
      </c>
      <c r="H4" s="53">
        <v>2269293</v>
      </c>
      <c r="I4" s="53">
        <v>2050850</v>
      </c>
      <c r="J4" s="53">
        <v>1908836</v>
      </c>
      <c r="K4" s="53">
        <v>1826500</v>
      </c>
      <c r="L4" s="53">
        <v>1713832</v>
      </c>
      <c r="M4" s="53">
        <v>1604019</v>
      </c>
      <c r="N4" s="53">
        <v>1502951</v>
      </c>
    </row>
    <row r="5" spans="1:14" ht="16.5" customHeight="1" x14ac:dyDescent="0.15">
      <c r="A5" s="50"/>
      <c r="B5" s="216"/>
      <c r="C5" s="216"/>
      <c r="D5" s="54" t="s">
        <v>122</v>
      </c>
      <c r="E5" s="53">
        <v>592359</v>
      </c>
      <c r="F5" s="53">
        <v>648319</v>
      </c>
      <c r="G5" s="53">
        <v>667620</v>
      </c>
      <c r="H5" s="53">
        <v>649503</v>
      </c>
      <c r="I5" s="53">
        <v>640657</v>
      </c>
      <c r="J5" s="53">
        <v>605358</v>
      </c>
      <c r="K5" s="53">
        <v>573392</v>
      </c>
      <c r="L5" s="53">
        <v>544699</v>
      </c>
      <c r="M5" s="53">
        <v>497356</v>
      </c>
      <c r="N5" s="53">
        <v>462535</v>
      </c>
    </row>
    <row r="6" spans="1:14" ht="16.5" customHeight="1" x14ac:dyDescent="0.15">
      <c r="A6" s="50"/>
      <c r="B6" s="217"/>
      <c r="C6" s="216"/>
      <c r="D6" s="54" t="s">
        <v>123</v>
      </c>
      <c r="E6" s="53">
        <v>347558</v>
      </c>
      <c r="F6" s="53">
        <v>379602</v>
      </c>
      <c r="G6" s="53">
        <v>389027</v>
      </c>
      <c r="H6" s="53">
        <v>386955</v>
      </c>
      <c r="I6" s="53">
        <v>384250</v>
      </c>
      <c r="J6" s="53">
        <v>365577</v>
      </c>
      <c r="K6" s="53">
        <v>339752</v>
      </c>
      <c r="L6" s="53">
        <v>332888</v>
      </c>
      <c r="M6" s="53">
        <v>322620</v>
      </c>
      <c r="N6" s="53">
        <v>305631</v>
      </c>
    </row>
    <row r="7" spans="1:14" ht="16.5" customHeight="1" x14ac:dyDescent="0.2">
      <c r="A7" s="50"/>
      <c r="B7" s="55"/>
      <c r="C7" s="209" t="s">
        <v>124</v>
      </c>
      <c r="D7" s="56" t="s">
        <v>65</v>
      </c>
      <c r="E7" s="53">
        <v>12567</v>
      </c>
      <c r="F7" s="53">
        <v>13658</v>
      </c>
      <c r="G7" s="53">
        <v>13064</v>
      </c>
      <c r="H7" s="57">
        <v>11360</v>
      </c>
      <c r="I7" s="57">
        <v>10124</v>
      </c>
      <c r="J7" s="57">
        <v>9051</v>
      </c>
      <c r="K7" s="57">
        <v>8630</v>
      </c>
      <c r="L7" s="57">
        <v>8392</v>
      </c>
      <c r="M7" s="57">
        <v>7624</v>
      </c>
      <c r="N7" s="57">
        <v>7062</v>
      </c>
    </row>
    <row r="8" spans="1:14" ht="16.5" customHeight="1" x14ac:dyDescent="0.2">
      <c r="A8" s="50"/>
      <c r="B8" s="55"/>
      <c r="C8" s="210"/>
      <c r="D8" s="54" t="s">
        <v>125</v>
      </c>
      <c r="E8" s="53">
        <v>7604</v>
      </c>
      <c r="F8" s="53">
        <v>8238</v>
      </c>
      <c r="G8" s="53">
        <v>7924</v>
      </c>
      <c r="H8" s="57">
        <v>7418</v>
      </c>
      <c r="I8" s="57">
        <v>7125</v>
      </c>
      <c r="J8" s="57">
        <v>6461</v>
      </c>
      <c r="K8" s="57">
        <v>6229</v>
      </c>
      <c r="L8" s="57">
        <v>6073</v>
      </c>
      <c r="M8" s="57">
        <v>5503</v>
      </c>
      <c r="N8" s="57">
        <v>5287</v>
      </c>
    </row>
    <row r="9" spans="1:14" ht="16.5" customHeight="1" x14ac:dyDescent="0.2">
      <c r="A9" s="50"/>
      <c r="B9" s="55"/>
      <c r="C9" s="210"/>
      <c r="D9" s="54" t="s">
        <v>126</v>
      </c>
      <c r="E9" s="53">
        <v>7726</v>
      </c>
      <c r="F9" s="53">
        <v>8362</v>
      </c>
      <c r="G9" s="53">
        <v>7519</v>
      </c>
      <c r="H9" s="57">
        <v>7047</v>
      </c>
      <c r="I9" s="57">
        <v>6459</v>
      </c>
      <c r="J9" s="57">
        <v>5923</v>
      </c>
      <c r="K9" s="57">
        <v>5634</v>
      </c>
      <c r="L9" s="57">
        <v>5654</v>
      </c>
      <c r="M9" s="57">
        <v>5021</v>
      </c>
      <c r="N9" s="57">
        <v>4786</v>
      </c>
    </row>
    <row r="10" spans="1:14" ht="16.5" customHeight="1" x14ac:dyDescent="0.2">
      <c r="A10" s="50"/>
      <c r="B10" s="55"/>
      <c r="C10" s="209" t="s">
        <v>127</v>
      </c>
      <c r="D10" s="56" t="s">
        <v>65</v>
      </c>
      <c r="E10" s="53">
        <v>76573</v>
      </c>
      <c r="F10" s="53">
        <v>78759</v>
      </c>
      <c r="G10" s="53">
        <v>76616</v>
      </c>
      <c r="H10" s="57">
        <v>73772</v>
      </c>
      <c r="I10" s="57">
        <v>76303</v>
      </c>
      <c r="J10" s="57">
        <v>72908</v>
      </c>
      <c r="K10" s="57">
        <v>69113</v>
      </c>
      <c r="L10" s="57">
        <v>64140</v>
      </c>
      <c r="M10" s="57">
        <v>63813</v>
      </c>
      <c r="N10" s="57">
        <v>61897</v>
      </c>
    </row>
    <row r="11" spans="1:14" ht="16.5" customHeight="1" x14ac:dyDescent="0.2">
      <c r="A11" s="50"/>
      <c r="B11" s="55"/>
      <c r="C11" s="210"/>
      <c r="D11" s="54" t="s">
        <v>125</v>
      </c>
      <c r="E11" s="53">
        <v>40425</v>
      </c>
      <c r="F11" s="53">
        <v>42296</v>
      </c>
      <c r="G11" s="53">
        <v>41128</v>
      </c>
      <c r="H11" s="57">
        <v>44037</v>
      </c>
      <c r="I11" s="57">
        <v>49409</v>
      </c>
      <c r="J11" s="57">
        <v>49656</v>
      </c>
      <c r="K11" s="57">
        <v>47772</v>
      </c>
      <c r="L11" s="57">
        <v>45719</v>
      </c>
      <c r="M11" s="57">
        <v>45932</v>
      </c>
      <c r="N11" s="57">
        <v>45095</v>
      </c>
    </row>
    <row r="12" spans="1:14" ht="16.5" customHeight="1" x14ac:dyDescent="0.2">
      <c r="A12" s="50"/>
      <c r="B12" s="55"/>
      <c r="C12" s="210"/>
      <c r="D12" s="54" t="s">
        <v>126</v>
      </c>
      <c r="E12" s="53">
        <v>49615</v>
      </c>
      <c r="F12" s="53">
        <v>49530</v>
      </c>
      <c r="G12" s="53">
        <v>46801</v>
      </c>
      <c r="H12" s="57">
        <v>49156</v>
      </c>
      <c r="I12" s="57">
        <v>54505</v>
      </c>
      <c r="J12" s="57">
        <v>54163</v>
      </c>
      <c r="K12" s="57">
        <v>51924</v>
      </c>
      <c r="L12" s="57">
        <v>49225</v>
      </c>
      <c r="M12" s="57">
        <v>49525</v>
      </c>
      <c r="N12" s="57">
        <v>48582</v>
      </c>
    </row>
    <row r="13" spans="1:14" ht="16.5" customHeight="1" x14ac:dyDescent="0.2">
      <c r="A13" s="50"/>
      <c r="B13" s="55"/>
      <c r="C13" s="209" t="s">
        <v>128</v>
      </c>
      <c r="D13" s="56" t="s">
        <v>65</v>
      </c>
      <c r="E13" s="53">
        <v>2377488</v>
      </c>
      <c r="F13" s="53">
        <v>2235844</v>
      </c>
      <c r="G13" s="53">
        <v>1981574</v>
      </c>
      <c r="H13" s="57">
        <v>1725072</v>
      </c>
      <c r="I13" s="57">
        <v>1534528</v>
      </c>
      <c r="J13" s="57">
        <v>1429956</v>
      </c>
      <c r="K13" s="57">
        <v>1379752</v>
      </c>
      <c r="L13" s="57">
        <v>1308378</v>
      </c>
      <c r="M13" s="57">
        <v>1229059</v>
      </c>
      <c r="N13" s="57">
        <v>1152492</v>
      </c>
    </row>
    <row r="14" spans="1:14" ht="16.5" customHeight="1" x14ac:dyDescent="0.2">
      <c r="A14" s="50"/>
      <c r="B14" s="55"/>
      <c r="C14" s="210"/>
      <c r="D14" s="54" t="s">
        <v>125</v>
      </c>
      <c r="E14" s="53">
        <v>403872</v>
      </c>
      <c r="F14" s="53">
        <v>433918</v>
      </c>
      <c r="G14" s="53">
        <v>447950</v>
      </c>
      <c r="H14" s="57">
        <v>429038</v>
      </c>
      <c r="I14" s="57">
        <v>416281</v>
      </c>
      <c r="J14" s="57">
        <v>395243</v>
      </c>
      <c r="K14" s="57">
        <v>379839</v>
      </c>
      <c r="L14" s="57">
        <v>361969</v>
      </c>
      <c r="M14" s="57">
        <v>327786</v>
      </c>
      <c r="N14" s="57">
        <v>305922</v>
      </c>
    </row>
    <row r="15" spans="1:14" ht="16.5" customHeight="1" x14ac:dyDescent="0.2">
      <c r="A15" s="50"/>
      <c r="B15" s="55"/>
      <c r="C15" s="210"/>
      <c r="D15" s="54" t="s">
        <v>126</v>
      </c>
      <c r="E15" s="53">
        <v>180725</v>
      </c>
      <c r="F15" s="53">
        <v>191403</v>
      </c>
      <c r="G15" s="53">
        <v>195151</v>
      </c>
      <c r="H15" s="57">
        <v>194119</v>
      </c>
      <c r="I15" s="57">
        <v>187654</v>
      </c>
      <c r="J15" s="57">
        <v>180446</v>
      </c>
      <c r="K15" s="57">
        <v>174738</v>
      </c>
      <c r="L15" s="57">
        <v>175823</v>
      </c>
      <c r="M15" s="57">
        <v>175214</v>
      </c>
      <c r="N15" s="57">
        <v>168514</v>
      </c>
    </row>
    <row r="16" spans="1:14" ht="16.5" customHeight="1" x14ac:dyDescent="0.2">
      <c r="A16" s="58"/>
      <c r="B16" s="55"/>
      <c r="C16" s="209" t="s">
        <v>129</v>
      </c>
      <c r="D16" s="56" t="s">
        <v>65</v>
      </c>
      <c r="E16" s="53">
        <v>62751</v>
      </c>
      <c r="F16" s="53">
        <v>74754</v>
      </c>
      <c r="G16" s="53">
        <v>99258</v>
      </c>
      <c r="H16" s="57">
        <v>97500</v>
      </c>
      <c r="I16" s="57">
        <v>84271</v>
      </c>
      <c r="J16" s="57">
        <v>75999</v>
      </c>
      <c r="K16" s="57">
        <v>73451</v>
      </c>
      <c r="L16" s="57">
        <v>53222</v>
      </c>
      <c r="M16" s="57">
        <v>44544</v>
      </c>
      <c r="N16" s="57">
        <v>40894</v>
      </c>
    </row>
    <row r="17" spans="1:14" ht="16.5" customHeight="1" x14ac:dyDescent="0.2">
      <c r="A17" s="50"/>
      <c r="B17" s="55"/>
      <c r="C17" s="210"/>
      <c r="D17" s="54" t="s">
        <v>125</v>
      </c>
      <c r="E17" s="53">
        <v>39884</v>
      </c>
      <c r="F17" s="53">
        <v>40574</v>
      </c>
      <c r="G17" s="53">
        <v>36299</v>
      </c>
      <c r="H17" s="57">
        <v>38151</v>
      </c>
      <c r="I17" s="57">
        <v>37296</v>
      </c>
      <c r="J17" s="57">
        <v>33878</v>
      </c>
      <c r="K17" s="57">
        <v>36979</v>
      </c>
      <c r="L17" s="57">
        <v>34147</v>
      </c>
      <c r="M17" s="57">
        <v>29688</v>
      </c>
      <c r="N17" s="57">
        <v>26433</v>
      </c>
    </row>
    <row r="18" spans="1:14" ht="16.5" customHeight="1" x14ac:dyDescent="0.2">
      <c r="A18" s="50"/>
      <c r="B18" s="55"/>
      <c r="C18" s="211"/>
      <c r="D18" s="54" t="s">
        <v>126</v>
      </c>
      <c r="E18" s="53">
        <v>13173</v>
      </c>
      <c r="F18" s="53">
        <v>13653</v>
      </c>
      <c r="G18" s="53">
        <v>14850</v>
      </c>
      <c r="H18" s="57">
        <v>15053</v>
      </c>
      <c r="I18" s="57">
        <v>15760</v>
      </c>
      <c r="J18" s="57">
        <v>15264</v>
      </c>
      <c r="K18" s="57">
        <v>15145</v>
      </c>
      <c r="L18" s="57">
        <v>15433</v>
      </c>
      <c r="M18" s="57">
        <v>14138</v>
      </c>
      <c r="N18" s="57">
        <v>13262</v>
      </c>
    </row>
    <row r="19" spans="1:14" ht="16.5" customHeight="1" x14ac:dyDescent="0.2">
      <c r="A19" s="59"/>
      <c r="B19" s="60"/>
      <c r="C19" s="212" t="s">
        <v>130</v>
      </c>
      <c r="D19" s="61" t="s">
        <v>65</v>
      </c>
      <c r="E19" s="62">
        <v>12220</v>
      </c>
      <c r="F19" s="62">
        <v>13034</v>
      </c>
      <c r="G19" s="62">
        <v>12346</v>
      </c>
      <c r="H19" s="57">
        <v>12085</v>
      </c>
      <c r="I19" s="57">
        <v>11932</v>
      </c>
      <c r="J19" s="57">
        <v>11184</v>
      </c>
      <c r="K19" s="57">
        <v>10590</v>
      </c>
      <c r="L19" s="57">
        <v>10219</v>
      </c>
      <c r="M19" s="57">
        <v>10938</v>
      </c>
      <c r="N19" s="57">
        <v>10966</v>
      </c>
    </row>
    <row r="20" spans="1:14" ht="16.5" customHeight="1" x14ac:dyDescent="0.2">
      <c r="A20" s="59"/>
      <c r="B20" s="60"/>
      <c r="C20" s="212"/>
      <c r="D20" s="63" t="s">
        <v>125</v>
      </c>
      <c r="E20" s="62">
        <v>5633</v>
      </c>
      <c r="F20" s="62">
        <v>6165</v>
      </c>
      <c r="G20" s="62">
        <v>6070</v>
      </c>
      <c r="H20" s="57">
        <v>6422</v>
      </c>
      <c r="I20" s="57">
        <v>6752</v>
      </c>
      <c r="J20" s="57">
        <v>6462</v>
      </c>
      <c r="K20" s="57">
        <v>6376</v>
      </c>
      <c r="L20" s="57">
        <v>6478</v>
      </c>
      <c r="M20" s="57">
        <v>6742</v>
      </c>
      <c r="N20" s="57">
        <v>6842</v>
      </c>
    </row>
    <row r="21" spans="1:14" ht="16.5" customHeight="1" x14ac:dyDescent="0.2">
      <c r="A21" s="50"/>
      <c r="B21" s="55"/>
      <c r="C21" s="212"/>
      <c r="D21" s="63" t="s">
        <v>126</v>
      </c>
      <c r="E21" s="62">
        <v>5912</v>
      </c>
      <c r="F21" s="62">
        <v>5886</v>
      </c>
      <c r="G21" s="62">
        <v>5688</v>
      </c>
      <c r="H21" s="57">
        <v>6373</v>
      </c>
      <c r="I21" s="57">
        <v>6261</v>
      </c>
      <c r="J21" s="57">
        <v>6279</v>
      </c>
      <c r="K21" s="57">
        <v>6048</v>
      </c>
      <c r="L21" s="57">
        <v>5951</v>
      </c>
      <c r="M21" s="57">
        <v>6033</v>
      </c>
      <c r="N21" s="57">
        <v>5881</v>
      </c>
    </row>
    <row r="22" spans="1:14" ht="16.5" customHeight="1" x14ac:dyDescent="0.2">
      <c r="A22" s="50"/>
      <c r="B22" s="55"/>
      <c r="C22" s="207" t="s">
        <v>131</v>
      </c>
      <c r="D22" s="56" t="s">
        <v>65</v>
      </c>
      <c r="E22" s="53">
        <v>312140</v>
      </c>
      <c r="F22" s="53">
        <v>374087</v>
      </c>
      <c r="G22" s="53">
        <v>379909</v>
      </c>
      <c r="H22" s="57">
        <v>349504</v>
      </c>
      <c r="I22" s="57">
        <v>333692</v>
      </c>
      <c r="J22" s="57">
        <v>309738</v>
      </c>
      <c r="K22" s="57">
        <v>284964</v>
      </c>
      <c r="L22" s="57">
        <v>269481</v>
      </c>
      <c r="M22" s="57">
        <v>248041</v>
      </c>
      <c r="N22" s="57">
        <v>229640</v>
      </c>
    </row>
    <row r="23" spans="1:14" ht="16.5" customHeight="1" x14ac:dyDescent="0.2">
      <c r="A23" s="50"/>
      <c r="B23" s="55"/>
      <c r="C23" s="208"/>
      <c r="D23" s="54" t="s">
        <v>125</v>
      </c>
      <c r="E23" s="53">
        <v>94941</v>
      </c>
      <c r="F23" s="53">
        <v>117128</v>
      </c>
      <c r="G23" s="53">
        <v>128249</v>
      </c>
      <c r="H23" s="57">
        <v>124437</v>
      </c>
      <c r="I23" s="57">
        <v>123794</v>
      </c>
      <c r="J23" s="57">
        <v>113658</v>
      </c>
      <c r="K23" s="57">
        <v>96197</v>
      </c>
      <c r="L23" s="57">
        <v>90313</v>
      </c>
      <c r="M23" s="57">
        <v>81705</v>
      </c>
      <c r="N23" s="57">
        <v>72956</v>
      </c>
    </row>
    <row r="24" spans="1:14" ht="16.5" customHeight="1" x14ac:dyDescent="0.2">
      <c r="A24" s="50"/>
      <c r="B24" s="64"/>
      <c r="C24" s="208"/>
      <c r="D24" s="54" t="s">
        <v>126</v>
      </c>
      <c r="E24" s="53">
        <v>90407</v>
      </c>
      <c r="F24" s="53">
        <v>110768</v>
      </c>
      <c r="G24" s="53">
        <v>119018</v>
      </c>
      <c r="H24" s="57">
        <v>115207</v>
      </c>
      <c r="I24" s="57">
        <v>113611</v>
      </c>
      <c r="J24" s="57">
        <v>103502</v>
      </c>
      <c r="K24" s="57">
        <v>86263</v>
      </c>
      <c r="L24" s="57">
        <v>80802</v>
      </c>
      <c r="M24" s="57">
        <v>72689</v>
      </c>
      <c r="N24" s="57">
        <v>64606</v>
      </c>
    </row>
    <row r="25" spans="1:14" ht="16.5" customHeight="1" x14ac:dyDescent="0.15"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</row>
    <row r="26" spans="1:14" ht="16.5" customHeight="1" x14ac:dyDescent="0.15">
      <c r="A26" s="50"/>
      <c r="B26" s="213" t="s">
        <v>132</v>
      </c>
      <c r="C26" s="213"/>
      <c r="D26" s="213"/>
      <c r="E26" s="214" t="s">
        <v>4</v>
      </c>
      <c r="F26" s="214" t="s">
        <v>5</v>
      </c>
      <c r="G26" s="214" t="s">
        <v>6</v>
      </c>
      <c r="H26" s="214" t="s">
        <v>7</v>
      </c>
      <c r="I26" s="214" t="s">
        <v>70</v>
      </c>
      <c r="J26" s="214" t="s">
        <v>78</v>
      </c>
      <c r="K26" s="218" t="s">
        <v>93</v>
      </c>
      <c r="L26" s="218" t="s">
        <v>133</v>
      </c>
      <c r="M26" s="218" t="s">
        <v>134</v>
      </c>
      <c r="N26" s="218" t="s">
        <v>86</v>
      </c>
    </row>
    <row r="27" spans="1:14" ht="16.5" customHeight="1" x14ac:dyDescent="0.15">
      <c r="A27" s="50"/>
      <c r="B27" s="213"/>
      <c r="C27" s="213"/>
      <c r="D27" s="213"/>
      <c r="E27" s="215"/>
      <c r="F27" s="215"/>
      <c r="G27" s="215"/>
      <c r="H27" s="215"/>
      <c r="I27" s="215"/>
      <c r="J27" s="215"/>
      <c r="K27" s="219"/>
      <c r="L27" s="219"/>
      <c r="M27" s="219"/>
      <c r="N27" s="219"/>
    </row>
    <row r="28" spans="1:14" ht="16.5" customHeight="1" x14ac:dyDescent="0.15">
      <c r="B28" s="215" t="s">
        <v>120</v>
      </c>
      <c r="C28" s="215"/>
      <c r="D28" s="51" t="s">
        <v>65</v>
      </c>
      <c r="E28" s="53">
        <v>1403167</v>
      </c>
      <c r="F28" s="53">
        <v>1314140</v>
      </c>
      <c r="G28" s="53">
        <v>1212163</v>
      </c>
      <c r="H28" s="53">
        <v>1098969</v>
      </c>
      <c r="I28" s="53">
        <v>996120</v>
      </c>
      <c r="J28" s="53">
        <v>915042</v>
      </c>
      <c r="K28" s="65">
        <v>817338</v>
      </c>
      <c r="L28" s="65">
        <v>748559</v>
      </c>
      <c r="M28" s="65">
        <v>614231</v>
      </c>
      <c r="N28" s="65">
        <v>568104</v>
      </c>
    </row>
    <row r="29" spans="1:14" ht="16.5" customHeight="1" x14ac:dyDescent="0.15">
      <c r="B29" s="216"/>
      <c r="C29" s="216"/>
      <c r="D29" s="54" t="s">
        <v>125</v>
      </c>
      <c r="E29" s="53">
        <v>437610</v>
      </c>
      <c r="F29" s="53">
        <v>394121</v>
      </c>
      <c r="G29" s="53">
        <v>370568</v>
      </c>
      <c r="H29" s="53">
        <v>357484</v>
      </c>
      <c r="I29" s="53">
        <v>337066</v>
      </c>
      <c r="J29" s="53">
        <v>327081</v>
      </c>
      <c r="K29" s="65">
        <v>309409</v>
      </c>
      <c r="L29" s="65">
        <v>294206</v>
      </c>
      <c r="M29" s="65">
        <v>279185</v>
      </c>
      <c r="N29" s="65">
        <v>264485</v>
      </c>
    </row>
    <row r="30" spans="1:14" ht="16.5" customHeight="1" x14ac:dyDescent="0.15">
      <c r="B30" s="217"/>
      <c r="C30" s="216"/>
      <c r="D30" s="54" t="s">
        <v>126</v>
      </c>
      <c r="E30" s="53">
        <v>287021</v>
      </c>
      <c r="F30" s="53">
        <v>262486</v>
      </c>
      <c r="G30" s="53">
        <v>251115</v>
      </c>
      <c r="H30" s="53">
        <v>239355</v>
      </c>
      <c r="I30" s="53">
        <v>226376</v>
      </c>
      <c r="J30" s="53">
        <v>215003</v>
      </c>
      <c r="K30" s="65">
        <v>206094</v>
      </c>
      <c r="L30" s="65">
        <v>192607</v>
      </c>
      <c r="M30" s="65">
        <v>182582</v>
      </c>
      <c r="N30" s="65">
        <v>175041</v>
      </c>
    </row>
    <row r="31" spans="1:14" ht="16.5" customHeight="1" x14ac:dyDescent="0.2">
      <c r="B31" s="55"/>
      <c r="C31" s="209" t="s">
        <v>124</v>
      </c>
      <c r="D31" s="56" t="s">
        <v>65</v>
      </c>
      <c r="E31" s="57">
        <v>7070</v>
      </c>
      <c r="F31" s="57">
        <v>6757</v>
      </c>
      <c r="G31" s="57">
        <v>6453</v>
      </c>
      <c r="H31" s="57">
        <v>5618</v>
      </c>
      <c r="I31" s="57">
        <v>5130</v>
      </c>
      <c r="J31" s="57">
        <v>4840</v>
      </c>
      <c r="K31" s="66">
        <v>4900</v>
      </c>
      <c r="L31" s="66">
        <v>4706</v>
      </c>
      <c r="M31" s="66">
        <v>4444</v>
      </c>
      <c r="N31" s="66">
        <v>4149</v>
      </c>
    </row>
    <row r="32" spans="1:14" ht="16.5" customHeight="1" x14ac:dyDescent="0.2">
      <c r="B32" s="55"/>
      <c r="C32" s="210"/>
      <c r="D32" s="54" t="s">
        <v>125</v>
      </c>
      <c r="E32" s="57">
        <v>5368</v>
      </c>
      <c r="F32" s="57">
        <v>5128</v>
      </c>
      <c r="G32" s="57">
        <v>5101</v>
      </c>
      <c r="H32" s="57">
        <v>4777</v>
      </c>
      <c r="I32" s="57">
        <v>4435</v>
      </c>
      <c r="J32" s="57">
        <v>4193</v>
      </c>
      <c r="K32" s="66">
        <v>4337</v>
      </c>
      <c r="L32" s="66">
        <v>4240</v>
      </c>
      <c r="M32" s="66">
        <v>4268</v>
      </c>
      <c r="N32" s="66">
        <v>4007</v>
      </c>
    </row>
    <row r="33" spans="2:14" ht="16.5" customHeight="1" x14ac:dyDescent="0.2">
      <c r="B33" s="55"/>
      <c r="C33" s="210"/>
      <c r="D33" s="54" t="s">
        <v>126</v>
      </c>
      <c r="E33" s="57">
        <v>4779</v>
      </c>
      <c r="F33" s="57">
        <v>4647</v>
      </c>
      <c r="G33" s="57">
        <v>4580</v>
      </c>
      <c r="H33" s="57">
        <v>4409</v>
      </c>
      <c r="I33" s="57">
        <v>4252</v>
      </c>
      <c r="J33" s="57">
        <v>4067</v>
      </c>
      <c r="K33" s="66">
        <v>4193</v>
      </c>
      <c r="L33" s="66">
        <v>4225</v>
      </c>
      <c r="M33" s="66">
        <v>4291</v>
      </c>
      <c r="N33" s="66">
        <v>4093</v>
      </c>
    </row>
    <row r="34" spans="2:14" ht="16.5" customHeight="1" x14ac:dyDescent="0.2">
      <c r="B34" s="55"/>
      <c r="C34" s="209" t="s">
        <v>127</v>
      </c>
      <c r="D34" s="56" t="s">
        <v>65</v>
      </c>
      <c r="E34" s="57">
        <v>67356</v>
      </c>
      <c r="F34" s="57">
        <v>66494</v>
      </c>
      <c r="G34" s="57">
        <v>65814</v>
      </c>
      <c r="H34" s="57">
        <v>64049</v>
      </c>
      <c r="I34" s="57">
        <v>62043</v>
      </c>
      <c r="J34" s="57">
        <v>60099</v>
      </c>
      <c r="K34" s="66">
        <v>59139</v>
      </c>
      <c r="L34" s="66">
        <v>56753</v>
      </c>
      <c r="M34" s="66">
        <v>51829</v>
      </c>
      <c r="N34" s="66">
        <v>49717</v>
      </c>
    </row>
    <row r="35" spans="2:14" ht="16.5" customHeight="1" x14ac:dyDescent="0.2">
      <c r="B35" s="55"/>
      <c r="C35" s="210"/>
      <c r="D35" s="54" t="s">
        <v>125</v>
      </c>
      <c r="E35" s="57">
        <v>49220</v>
      </c>
      <c r="F35" s="57">
        <v>48487</v>
      </c>
      <c r="G35" s="57">
        <v>49990</v>
      </c>
      <c r="H35" s="57">
        <v>49968</v>
      </c>
      <c r="I35" s="57">
        <v>49855</v>
      </c>
      <c r="J35" s="57">
        <v>49135</v>
      </c>
      <c r="K35" s="66">
        <v>49349</v>
      </c>
      <c r="L35" s="66">
        <v>47989</v>
      </c>
      <c r="M35" s="66">
        <v>45764</v>
      </c>
      <c r="N35" s="66">
        <v>43291</v>
      </c>
    </row>
    <row r="36" spans="2:14" ht="16.5" customHeight="1" x14ac:dyDescent="0.2">
      <c r="B36" s="55"/>
      <c r="C36" s="210"/>
      <c r="D36" s="54" t="s">
        <v>126</v>
      </c>
      <c r="E36" s="57">
        <v>52577</v>
      </c>
      <c r="F36" s="57">
        <v>51274</v>
      </c>
      <c r="G36" s="57">
        <v>52618</v>
      </c>
      <c r="H36" s="57">
        <v>52541</v>
      </c>
      <c r="I36" s="57">
        <v>52291</v>
      </c>
      <c r="J36" s="57">
        <v>51253</v>
      </c>
      <c r="K36" s="66">
        <v>51786</v>
      </c>
      <c r="L36" s="66">
        <v>50789</v>
      </c>
      <c r="M36" s="66">
        <v>48108</v>
      </c>
      <c r="N36" s="66">
        <v>45724</v>
      </c>
    </row>
    <row r="37" spans="2:14" ht="16.5" customHeight="1" x14ac:dyDescent="0.2">
      <c r="B37" s="55"/>
      <c r="C37" s="209" t="s">
        <v>128</v>
      </c>
      <c r="D37" s="56" t="s">
        <v>65</v>
      </c>
      <c r="E37" s="57">
        <v>1059131</v>
      </c>
      <c r="F37" s="57">
        <v>981233</v>
      </c>
      <c r="G37" s="57">
        <v>897259</v>
      </c>
      <c r="H37" s="57">
        <v>807560</v>
      </c>
      <c r="I37" s="57">
        <v>723148</v>
      </c>
      <c r="J37" s="57">
        <v>655498</v>
      </c>
      <c r="K37" s="66">
        <v>582141</v>
      </c>
      <c r="L37" s="66">
        <v>532565</v>
      </c>
      <c r="M37" s="66">
        <v>417291</v>
      </c>
      <c r="N37" s="66">
        <v>381769</v>
      </c>
    </row>
    <row r="38" spans="2:14" ht="16.5" customHeight="1" x14ac:dyDescent="0.2">
      <c r="B38" s="55"/>
      <c r="C38" s="210"/>
      <c r="D38" s="54" t="s">
        <v>125</v>
      </c>
      <c r="E38" s="57">
        <v>286636</v>
      </c>
      <c r="F38" s="57">
        <v>254822</v>
      </c>
      <c r="G38" s="57">
        <v>235519</v>
      </c>
      <c r="H38" s="57">
        <v>226001</v>
      </c>
      <c r="I38" s="57">
        <v>208646</v>
      </c>
      <c r="J38" s="57">
        <v>204296</v>
      </c>
      <c r="K38" s="66">
        <v>190544</v>
      </c>
      <c r="L38" s="66">
        <v>180897</v>
      </c>
      <c r="M38" s="66">
        <v>170687</v>
      </c>
      <c r="N38" s="66">
        <v>161016</v>
      </c>
    </row>
    <row r="39" spans="2:14" ht="16.5" customHeight="1" x14ac:dyDescent="0.2">
      <c r="B39" s="55"/>
      <c r="C39" s="210"/>
      <c r="D39" s="54" t="s">
        <v>126</v>
      </c>
      <c r="E39" s="57">
        <v>153864</v>
      </c>
      <c r="F39" s="57">
        <v>138947</v>
      </c>
      <c r="G39" s="57">
        <v>131490</v>
      </c>
      <c r="H39" s="57">
        <v>123847</v>
      </c>
      <c r="I39" s="57">
        <v>115462</v>
      </c>
      <c r="J39" s="57">
        <v>109238</v>
      </c>
      <c r="K39" s="66">
        <v>102369</v>
      </c>
      <c r="L39" s="66">
        <v>94144</v>
      </c>
      <c r="M39" s="66">
        <v>88464</v>
      </c>
      <c r="N39" s="66">
        <v>84360</v>
      </c>
    </row>
    <row r="40" spans="2:14" ht="16.5" customHeight="1" x14ac:dyDescent="0.2">
      <c r="B40" s="55"/>
      <c r="C40" s="209" t="s">
        <v>129</v>
      </c>
      <c r="D40" s="56" t="s">
        <v>65</v>
      </c>
      <c r="E40" s="57">
        <v>40235</v>
      </c>
      <c r="F40" s="57">
        <v>43141</v>
      </c>
      <c r="G40" s="57">
        <v>46027</v>
      </c>
      <c r="H40" s="57">
        <v>43622</v>
      </c>
      <c r="I40" s="57">
        <v>45778</v>
      </c>
      <c r="J40" s="57">
        <v>47009</v>
      </c>
      <c r="K40" s="66">
        <v>42594</v>
      </c>
      <c r="L40" s="66">
        <v>36031</v>
      </c>
      <c r="M40" s="66">
        <v>34065</v>
      </c>
      <c r="N40" s="66">
        <v>36663</v>
      </c>
    </row>
    <row r="41" spans="2:14" ht="16.5" customHeight="1" x14ac:dyDescent="0.2">
      <c r="B41" s="55"/>
      <c r="C41" s="210"/>
      <c r="D41" s="54" t="s">
        <v>125</v>
      </c>
      <c r="E41" s="57">
        <v>24105</v>
      </c>
      <c r="F41" s="57">
        <v>22060</v>
      </c>
      <c r="G41" s="57">
        <v>20355</v>
      </c>
      <c r="H41" s="57">
        <v>20742</v>
      </c>
      <c r="I41" s="57">
        <v>22276</v>
      </c>
      <c r="J41" s="57">
        <v>20965</v>
      </c>
      <c r="K41" s="66">
        <v>19691</v>
      </c>
      <c r="L41" s="66">
        <v>19096</v>
      </c>
      <c r="M41" s="66">
        <v>18153</v>
      </c>
      <c r="N41" s="66">
        <v>19154</v>
      </c>
    </row>
    <row r="42" spans="2:14" ht="16.5" customHeight="1" x14ac:dyDescent="0.2">
      <c r="B42" s="55"/>
      <c r="C42" s="211"/>
      <c r="D42" s="54" t="s">
        <v>126</v>
      </c>
      <c r="E42" s="57">
        <v>13665</v>
      </c>
      <c r="F42" s="57">
        <v>13523</v>
      </c>
      <c r="G42" s="57">
        <v>13125</v>
      </c>
      <c r="H42" s="57">
        <v>13016</v>
      </c>
      <c r="I42" s="57">
        <v>12876</v>
      </c>
      <c r="J42" s="57">
        <v>12422</v>
      </c>
      <c r="K42" s="66">
        <v>12280</v>
      </c>
      <c r="L42" s="66">
        <v>10965</v>
      </c>
      <c r="M42" s="66">
        <v>10547</v>
      </c>
      <c r="N42" s="66">
        <v>12483</v>
      </c>
    </row>
    <row r="43" spans="2:14" ht="16.5" customHeight="1" x14ac:dyDescent="0.2">
      <c r="B43" s="60"/>
      <c r="C43" s="212" t="s">
        <v>130</v>
      </c>
      <c r="D43" s="61" t="s">
        <v>65</v>
      </c>
      <c r="E43" s="57">
        <v>11986</v>
      </c>
      <c r="F43" s="57">
        <v>12041</v>
      </c>
      <c r="G43" s="57">
        <v>11915</v>
      </c>
      <c r="H43" s="57">
        <v>11032</v>
      </c>
      <c r="I43" s="57">
        <v>10385</v>
      </c>
      <c r="J43" s="57">
        <v>9699</v>
      </c>
      <c r="K43" s="66">
        <v>9112</v>
      </c>
      <c r="L43" s="66">
        <v>8710</v>
      </c>
      <c r="M43" s="66">
        <v>7723</v>
      </c>
      <c r="N43" s="66">
        <v>7880</v>
      </c>
    </row>
    <row r="44" spans="2:14" ht="16.5" customHeight="1" x14ac:dyDescent="0.2">
      <c r="B44" s="60"/>
      <c r="C44" s="212"/>
      <c r="D44" s="63" t="s">
        <v>125</v>
      </c>
      <c r="E44" s="57">
        <v>7635</v>
      </c>
      <c r="F44" s="57">
        <v>7023</v>
      </c>
      <c r="G44" s="57">
        <v>7412</v>
      </c>
      <c r="H44" s="57">
        <v>7125</v>
      </c>
      <c r="I44" s="57">
        <v>7311</v>
      </c>
      <c r="J44" s="57">
        <v>7048</v>
      </c>
      <c r="K44" s="66">
        <v>7091</v>
      </c>
      <c r="L44" s="66">
        <v>6904</v>
      </c>
      <c r="M44" s="66">
        <v>6549</v>
      </c>
      <c r="N44" s="66">
        <v>6738</v>
      </c>
    </row>
    <row r="45" spans="2:14" ht="16.5" customHeight="1" x14ac:dyDescent="0.2">
      <c r="B45" s="55"/>
      <c r="C45" s="212"/>
      <c r="D45" s="63" t="s">
        <v>126</v>
      </c>
      <c r="E45" s="57">
        <v>6204</v>
      </c>
      <c r="F45" s="57">
        <v>5770</v>
      </c>
      <c r="G45" s="57">
        <v>5678</v>
      </c>
      <c r="H45" s="57">
        <v>5815</v>
      </c>
      <c r="I45" s="57">
        <v>5817</v>
      </c>
      <c r="J45" s="57">
        <v>5477</v>
      </c>
      <c r="K45" s="66">
        <v>5643</v>
      </c>
      <c r="L45" s="66">
        <v>5406</v>
      </c>
      <c r="M45" s="66">
        <v>5202</v>
      </c>
      <c r="N45" s="66">
        <v>5422</v>
      </c>
    </row>
    <row r="46" spans="2:14" ht="16.5" customHeight="1" x14ac:dyDescent="0.2">
      <c r="B46" s="55"/>
      <c r="C46" s="207" t="s">
        <v>131</v>
      </c>
      <c r="D46" s="56" t="s">
        <v>65</v>
      </c>
      <c r="E46" s="57">
        <v>217389</v>
      </c>
      <c r="F46" s="57">
        <v>204474</v>
      </c>
      <c r="G46" s="57">
        <v>184695</v>
      </c>
      <c r="H46" s="57">
        <v>167088</v>
      </c>
      <c r="I46" s="57">
        <v>149636</v>
      </c>
      <c r="J46" s="57">
        <v>137897</v>
      </c>
      <c r="K46" s="66">
        <v>119452</v>
      </c>
      <c r="L46" s="66">
        <v>109794</v>
      </c>
      <c r="M46" s="66">
        <v>98879</v>
      </c>
      <c r="N46" s="66">
        <v>87926</v>
      </c>
    </row>
    <row r="47" spans="2:14" ht="16.5" customHeight="1" x14ac:dyDescent="0.2">
      <c r="B47" s="55"/>
      <c r="C47" s="208"/>
      <c r="D47" s="54" t="s">
        <v>125</v>
      </c>
      <c r="E47" s="57">
        <v>64646</v>
      </c>
      <c r="F47" s="57">
        <v>56601</v>
      </c>
      <c r="G47" s="57">
        <v>52191</v>
      </c>
      <c r="H47" s="57">
        <v>48871</v>
      </c>
      <c r="I47" s="57">
        <v>44543</v>
      </c>
      <c r="J47" s="57">
        <v>41444</v>
      </c>
      <c r="K47" s="66">
        <v>38397</v>
      </c>
      <c r="L47" s="66">
        <v>35080</v>
      </c>
      <c r="M47" s="66">
        <v>33764</v>
      </c>
      <c r="N47" s="66">
        <v>30279</v>
      </c>
    </row>
    <row r="48" spans="2:14" ht="16.5" customHeight="1" x14ac:dyDescent="0.2">
      <c r="B48" s="64"/>
      <c r="C48" s="208"/>
      <c r="D48" s="54" t="s">
        <v>126</v>
      </c>
      <c r="E48" s="57">
        <v>55932</v>
      </c>
      <c r="F48" s="57">
        <v>48325</v>
      </c>
      <c r="G48" s="57">
        <v>43624</v>
      </c>
      <c r="H48" s="57">
        <v>39727</v>
      </c>
      <c r="I48" s="57">
        <v>35678</v>
      </c>
      <c r="J48" s="57">
        <v>32546</v>
      </c>
      <c r="K48" s="66">
        <v>29823</v>
      </c>
      <c r="L48" s="66">
        <v>27078</v>
      </c>
      <c r="M48" s="66">
        <v>25970</v>
      </c>
      <c r="N48" s="66">
        <v>22959</v>
      </c>
    </row>
    <row r="50" spans="2:5" ht="16.2" customHeight="1" x14ac:dyDescent="0.15">
      <c r="B50" s="213" t="s">
        <v>132</v>
      </c>
      <c r="C50" s="213"/>
      <c r="D50" s="213"/>
      <c r="E50" s="214" t="s">
        <v>135</v>
      </c>
    </row>
    <row r="51" spans="2:5" ht="16.2" customHeight="1" x14ac:dyDescent="0.15">
      <c r="B51" s="213"/>
      <c r="C51" s="213"/>
      <c r="D51" s="213"/>
      <c r="E51" s="215"/>
    </row>
    <row r="52" spans="2:5" ht="16.2" customHeight="1" x14ac:dyDescent="0.15">
      <c r="B52" s="215" t="s">
        <v>120</v>
      </c>
      <c r="C52" s="215"/>
      <c r="D52" s="51" t="s">
        <v>65</v>
      </c>
      <c r="E52" s="53">
        <v>601331</v>
      </c>
    </row>
    <row r="53" spans="2:5" ht="16.2" customHeight="1" x14ac:dyDescent="0.15">
      <c r="B53" s="216"/>
      <c r="C53" s="216"/>
      <c r="D53" s="54" t="s">
        <v>125</v>
      </c>
      <c r="E53" s="53">
        <v>250350</v>
      </c>
    </row>
    <row r="54" spans="2:5" ht="16.2" customHeight="1" x14ac:dyDescent="0.15">
      <c r="B54" s="217"/>
      <c r="C54" s="216"/>
      <c r="D54" s="54" t="s">
        <v>126</v>
      </c>
      <c r="E54" s="53">
        <v>169409</v>
      </c>
    </row>
    <row r="55" spans="2:5" ht="16.2" customHeight="1" x14ac:dyDescent="0.2">
      <c r="B55" s="55"/>
      <c r="C55" s="209" t="s">
        <v>124</v>
      </c>
      <c r="D55" s="56" t="s">
        <v>65</v>
      </c>
      <c r="E55" s="57">
        <v>4437</v>
      </c>
    </row>
    <row r="56" spans="2:5" ht="16.2" customHeight="1" x14ac:dyDescent="0.2">
      <c r="B56" s="55"/>
      <c r="C56" s="210"/>
      <c r="D56" s="54" t="s">
        <v>125</v>
      </c>
      <c r="E56" s="57">
        <v>3922</v>
      </c>
    </row>
    <row r="57" spans="2:5" ht="16.2" customHeight="1" x14ac:dyDescent="0.2">
      <c r="B57" s="55"/>
      <c r="C57" s="210"/>
      <c r="D57" s="54" t="s">
        <v>126</v>
      </c>
      <c r="E57" s="57">
        <v>3978</v>
      </c>
    </row>
    <row r="58" spans="2:5" ht="16.2" customHeight="1" x14ac:dyDescent="0.2">
      <c r="B58" s="55"/>
      <c r="C58" s="209" t="s">
        <v>127</v>
      </c>
      <c r="D58" s="56" t="s">
        <v>65</v>
      </c>
      <c r="E58" s="57">
        <v>52701</v>
      </c>
    </row>
    <row r="59" spans="2:5" ht="16.2" customHeight="1" x14ac:dyDescent="0.2">
      <c r="B59" s="55"/>
      <c r="C59" s="210"/>
      <c r="D59" s="54" t="s">
        <v>125</v>
      </c>
      <c r="E59" s="57">
        <v>43499</v>
      </c>
    </row>
    <row r="60" spans="2:5" ht="16.2" customHeight="1" x14ac:dyDescent="0.2">
      <c r="B60" s="55"/>
      <c r="C60" s="210"/>
      <c r="D60" s="54" t="s">
        <v>126</v>
      </c>
      <c r="E60" s="57">
        <v>45682</v>
      </c>
    </row>
    <row r="61" spans="2:5" ht="16.2" customHeight="1" x14ac:dyDescent="0.2">
      <c r="B61" s="55"/>
      <c r="C61" s="209" t="s">
        <v>128</v>
      </c>
      <c r="D61" s="56" t="s">
        <v>65</v>
      </c>
      <c r="E61" s="57">
        <v>407911</v>
      </c>
    </row>
    <row r="62" spans="2:5" ht="16.2" customHeight="1" x14ac:dyDescent="0.2">
      <c r="B62" s="55"/>
      <c r="C62" s="210"/>
      <c r="D62" s="54" t="s">
        <v>125</v>
      </c>
      <c r="E62" s="57">
        <v>148122</v>
      </c>
    </row>
    <row r="63" spans="2:5" ht="16.2" customHeight="1" x14ac:dyDescent="0.2">
      <c r="B63" s="55"/>
      <c r="C63" s="210"/>
      <c r="D63" s="54" t="s">
        <v>126</v>
      </c>
      <c r="E63" s="57">
        <v>79234</v>
      </c>
    </row>
    <row r="64" spans="2:5" ht="16.2" customHeight="1" x14ac:dyDescent="0.2">
      <c r="B64" s="55"/>
      <c r="C64" s="209" t="s">
        <v>129</v>
      </c>
      <c r="D64" s="56" t="s">
        <v>65</v>
      </c>
      <c r="E64" s="57">
        <v>41308</v>
      </c>
    </row>
    <row r="65" spans="2:5" ht="16.2" customHeight="1" x14ac:dyDescent="0.2">
      <c r="B65" s="55"/>
      <c r="C65" s="210"/>
      <c r="D65" s="54" t="s">
        <v>125</v>
      </c>
      <c r="E65" s="57">
        <v>18809</v>
      </c>
    </row>
    <row r="66" spans="2:5" ht="16.2" customHeight="1" x14ac:dyDescent="0.2">
      <c r="B66" s="55"/>
      <c r="C66" s="211"/>
      <c r="D66" s="54" t="s">
        <v>126</v>
      </c>
      <c r="E66" s="57">
        <v>12534</v>
      </c>
    </row>
    <row r="67" spans="2:5" ht="16.2" customHeight="1" x14ac:dyDescent="0.2">
      <c r="B67" s="60"/>
      <c r="C67" s="212" t="s">
        <v>130</v>
      </c>
      <c r="D67" s="61" t="s">
        <v>65</v>
      </c>
      <c r="E67" s="57">
        <v>8133</v>
      </c>
    </row>
    <row r="68" spans="2:5" ht="16.2" customHeight="1" x14ac:dyDescent="0.2">
      <c r="B68" s="60"/>
      <c r="C68" s="212"/>
      <c r="D68" s="63" t="s">
        <v>125</v>
      </c>
      <c r="E68" s="57">
        <v>6648</v>
      </c>
    </row>
    <row r="69" spans="2:5" ht="16.2" customHeight="1" x14ac:dyDescent="0.2">
      <c r="B69" s="55"/>
      <c r="C69" s="212"/>
      <c r="D69" s="63" t="s">
        <v>126</v>
      </c>
      <c r="E69" s="57">
        <v>5432</v>
      </c>
    </row>
    <row r="70" spans="2:5" ht="16.2" customHeight="1" x14ac:dyDescent="0.2">
      <c r="B70" s="55"/>
      <c r="C70" s="207" t="s">
        <v>131</v>
      </c>
      <c r="D70" s="56" t="s">
        <v>65</v>
      </c>
      <c r="E70" s="57">
        <v>86841</v>
      </c>
    </row>
    <row r="71" spans="2:5" ht="16.2" customHeight="1" x14ac:dyDescent="0.2">
      <c r="B71" s="55"/>
      <c r="C71" s="208"/>
      <c r="D71" s="54" t="s">
        <v>125</v>
      </c>
      <c r="E71" s="57">
        <v>29350</v>
      </c>
    </row>
    <row r="72" spans="2:5" ht="16.2" customHeight="1" x14ac:dyDescent="0.2">
      <c r="B72" s="64"/>
      <c r="C72" s="208"/>
      <c r="D72" s="54" t="s">
        <v>126</v>
      </c>
      <c r="E72" s="57">
        <v>22549</v>
      </c>
    </row>
  </sheetData>
  <mergeCells count="46">
    <mergeCell ref="N2:N3"/>
    <mergeCell ref="B4:C6"/>
    <mergeCell ref="B2:D3"/>
    <mergeCell ref="E2:E3"/>
    <mergeCell ref="F2:F3"/>
    <mergeCell ref="G2:G3"/>
    <mergeCell ref="H2:H3"/>
    <mergeCell ref="I2:I3"/>
    <mergeCell ref="C22:C24"/>
    <mergeCell ref="J2:J3"/>
    <mergeCell ref="K2:K3"/>
    <mergeCell ref="L2:L3"/>
    <mergeCell ref="M2:M3"/>
    <mergeCell ref="C7:C9"/>
    <mergeCell ref="C10:C12"/>
    <mergeCell ref="C13:C15"/>
    <mergeCell ref="C16:C18"/>
    <mergeCell ref="C19:C21"/>
    <mergeCell ref="B25:L25"/>
    <mergeCell ref="B26:D27"/>
    <mergeCell ref="E26:E27"/>
    <mergeCell ref="F26:F27"/>
    <mergeCell ref="G26:G27"/>
    <mergeCell ref="H26:H27"/>
    <mergeCell ref="I26:I27"/>
    <mergeCell ref="J26:J27"/>
    <mergeCell ref="K26:K27"/>
    <mergeCell ref="L26:L27"/>
    <mergeCell ref="E50:E51"/>
    <mergeCell ref="B52:C54"/>
    <mergeCell ref="M26:M27"/>
    <mergeCell ref="N26:N27"/>
    <mergeCell ref="B28:C30"/>
    <mergeCell ref="C31:C33"/>
    <mergeCell ref="C34:C36"/>
    <mergeCell ref="C37:C39"/>
    <mergeCell ref="C70:C72"/>
    <mergeCell ref="C40:C42"/>
    <mergeCell ref="C43:C45"/>
    <mergeCell ref="C46:C48"/>
    <mergeCell ref="B50:D51"/>
    <mergeCell ref="C55:C57"/>
    <mergeCell ref="C58:C60"/>
    <mergeCell ref="C61:C63"/>
    <mergeCell ref="C64:C66"/>
    <mergeCell ref="C67:C69"/>
  </mergeCells>
  <phoneticPr fontId="2"/>
  <pageMargins left="0.78700000000000003" right="0.78700000000000003" top="0.98399999999999999" bottom="0.98399999999999999" header="0.51200000000000001" footer="0.51200000000000001"/>
  <pageSetup paperSize="9" scale="61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F1E53-C790-4A4C-9467-55DBE7CFD6A7}">
  <sheetPr>
    <pageSetUpPr fitToPage="1"/>
  </sheetPr>
  <dimension ref="B1:N18"/>
  <sheetViews>
    <sheetView showGridLines="0" workbookViewId="0">
      <selection activeCell="AH44" sqref="AH44"/>
    </sheetView>
  </sheetViews>
  <sheetFormatPr defaultColWidth="9" defaultRowHeight="13.2" x14ac:dyDescent="0.2"/>
  <cols>
    <col min="1" max="2" width="2.21875" style="67" customWidth="1"/>
    <col min="3" max="3" width="7.44140625" style="67" customWidth="1"/>
    <col min="4" max="4" width="9" style="67"/>
    <col min="5" max="14" width="7.6640625" style="67" customWidth="1"/>
    <col min="15" max="16384" width="9" style="67"/>
  </cols>
  <sheetData>
    <row r="1" spans="2:14" x14ac:dyDescent="0.2">
      <c r="B1" s="67" t="s">
        <v>136</v>
      </c>
    </row>
    <row r="2" spans="2:14" ht="13.5" customHeight="1" x14ac:dyDescent="0.2">
      <c r="B2" s="68"/>
      <c r="C2" s="69"/>
      <c r="D2" s="70" t="s">
        <v>80</v>
      </c>
      <c r="E2" s="221" t="s">
        <v>137</v>
      </c>
      <c r="F2" s="221" t="s">
        <v>138</v>
      </c>
      <c r="G2" s="221" t="s">
        <v>113</v>
      </c>
      <c r="H2" s="221" t="s">
        <v>114</v>
      </c>
      <c r="I2" s="221" t="s">
        <v>139</v>
      </c>
      <c r="J2" s="221" t="s">
        <v>82</v>
      </c>
      <c r="K2" s="221" t="s">
        <v>140</v>
      </c>
      <c r="L2" s="221" t="s">
        <v>84</v>
      </c>
      <c r="M2" s="221" t="s">
        <v>94</v>
      </c>
      <c r="N2" s="221" t="s">
        <v>95</v>
      </c>
    </row>
    <row r="3" spans="2:14" x14ac:dyDescent="0.2">
      <c r="B3" s="71" t="s">
        <v>81</v>
      </c>
      <c r="C3" s="72"/>
      <c r="D3" s="73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2:14" x14ac:dyDescent="0.2">
      <c r="B4" s="227" t="s">
        <v>124</v>
      </c>
      <c r="C4" s="228"/>
      <c r="D4" s="74" t="s">
        <v>121</v>
      </c>
      <c r="E4" s="75">
        <v>6757</v>
      </c>
      <c r="F4" s="75">
        <v>6453</v>
      </c>
      <c r="G4" s="75">
        <v>5618</v>
      </c>
      <c r="H4" s="75">
        <v>5130</v>
      </c>
      <c r="I4" s="75">
        <v>4840</v>
      </c>
      <c r="J4" s="75">
        <v>4900</v>
      </c>
      <c r="K4" s="75">
        <v>4706</v>
      </c>
      <c r="L4" s="75">
        <v>4444</v>
      </c>
      <c r="M4" s="75">
        <v>4149</v>
      </c>
      <c r="N4" s="75">
        <v>4437</v>
      </c>
    </row>
    <row r="5" spans="2:14" x14ac:dyDescent="0.2">
      <c r="B5" s="229"/>
      <c r="C5" s="230"/>
      <c r="D5" s="76" t="s">
        <v>141</v>
      </c>
      <c r="E5" s="75">
        <v>5128</v>
      </c>
      <c r="F5" s="75">
        <v>5101</v>
      </c>
      <c r="G5" s="75">
        <v>4777</v>
      </c>
      <c r="H5" s="75">
        <v>4435</v>
      </c>
      <c r="I5" s="75">
        <v>4193</v>
      </c>
      <c r="J5" s="75">
        <v>4337</v>
      </c>
      <c r="K5" s="75">
        <v>4240</v>
      </c>
      <c r="L5" s="75">
        <v>4268</v>
      </c>
      <c r="M5" s="75">
        <v>4007</v>
      </c>
      <c r="N5" s="75">
        <v>3922</v>
      </c>
    </row>
    <row r="6" spans="2:14" x14ac:dyDescent="0.2">
      <c r="B6" s="229"/>
      <c r="C6" s="230"/>
      <c r="D6" s="76" t="s">
        <v>142</v>
      </c>
      <c r="E6" s="75">
        <v>4647</v>
      </c>
      <c r="F6" s="75">
        <v>4580</v>
      </c>
      <c r="G6" s="75">
        <v>4409</v>
      </c>
      <c r="H6" s="75">
        <v>4252</v>
      </c>
      <c r="I6" s="75">
        <v>4067</v>
      </c>
      <c r="J6" s="75">
        <v>4193</v>
      </c>
      <c r="K6" s="75">
        <v>4225</v>
      </c>
      <c r="L6" s="75">
        <v>4291</v>
      </c>
      <c r="M6" s="75">
        <v>4093</v>
      </c>
      <c r="N6" s="75">
        <v>3978</v>
      </c>
    </row>
    <row r="7" spans="2:14" x14ac:dyDescent="0.2">
      <c r="B7" s="77"/>
      <c r="C7" s="223" t="s">
        <v>143</v>
      </c>
      <c r="D7" s="74" t="s">
        <v>65</v>
      </c>
      <c r="E7" s="78">
        <v>938</v>
      </c>
      <c r="F7" s="78">
        <v>1054</v>
      </c>
      <c r="G7" s="78">
        <v>933</v>
      </c>
      <c r="H7" s="78">
        <v>895</v>
      </c>
      <c r="I7" s="78">
        <v>920</v>
      </c>
      <c r="J7" s="78">
        <v>915</v>
      </c>
      <c r="K7" s="78">
        <v>950</v>
      </c>
      <c r="L7" s="78">
        <v>929</v>
      </c>
      <c r="M7" s="78">
        <v>874</v>
      </c>
      <c r="N7" s="78">
        <v>853</v>
      </c>
    </row>
    <row r="8" spans="2:14" x14ac:dyDescent="0.2">
      <c r="B8" s="77"/>
      <c r="C8" s="224"/>
      <c r="D8" s="76" t="s">
        <v>125</v>
      </c>
      <c r="E8" s="78">
        <v>950</v>
      </c>
      <c r="F8" s="78">
        <v>1010</v>
      </c>
      <c r="G8" s="78">
        <v>938</v>
      </c>
      <c r="H8" s="78">
        <v>901</v>
      </c>
      <c r="I8" s="78">
        <v>930</v>
      </c>
      <c r="J8" s="78">
        <v>886</v>
      </c>
      <c r="K8" s="78">
        <v>945</v>
      </c>
      <c r="L8" s="78">
        <v>913</v>
      </c>
      <c r="M8" s="78">
        <v>883</v>
      </c>
      <c r="N8" s="78">
        <v>817</v>
      </c>
    </row>
    <row r="9" spans="2:14" x14ac:dyDescent="0.2">
      <c r="B9" s="77"/>
      <c r="C9" s="224"/>
      <c r="D9" s="76" t="s">
        <v>126</v>
      </c>
      <c r="E9" s="78">
        <v>906</v>
      </c>
      <c r="F9" s="78">
        <v>967</v>
      </c>
      <c r="G9" s="78">
        <v>913</v>
      </c>
      <c r="H9" s="78">
        <v>816</v>
      </c>
      <c r="I9" s="78">
        <v>874</v>
      </c>
      <c r="J9" s="78">
        <v>836</v>
      </c>
      <c r="K9" s="78">
        <v>924</v>
      </c>
      <c r="L9" s="78">
        <v>878</v>
      </c>
      <c r="M9" s="78">
        <v>848</v>
      </c>
      <c r="N9" s="78">
        <v>785</v>
      </c>
    </row>
    <row r="10" spans="2:14" x14ac:dyDescent="0.2">
      <c r="B10" s="77"/>
      <c r="C10" s="221" t="s">
        <v>144</v>
      </c>
      <c r="D10" s="74" t="s">
        <v>65</v>
      </c>
      <c r="E10" s="78">
        <v>3324</v>
      </c>
      <c r="F10" s="78">
        <v>3056</v>
      </c>
      <c r="G10" s="78">
        <v>2426</v>
      </c>
      <c r="H10" s="78">
        <v>2332</v>
      </c>
      <c r="I10" s="78">
        <v>1852</v>
      </c>
      <c r="J10" s="78">
        <v>1787</v>
      </c>
      <c r="K10" s="78">
        <v>1511</v>
      </c>
      <c r="L10" s="78">
        <v>1397</v>
      </c>
      <c r="M10" s="78">
        <v>1138</v>
      </c>
      <c r="N10" s="78">
        <v>1148</v>
      </c>
    </row>
    <row r="11" spans="2:14" x14ac:dyDescent="0.2">
      <c r="B11" s="77"/>
      <c r="C11" s="222"/>
      <c r="D11" s="76" t="s">
        <v>125</v>
      </c>
      <c r="E11" s="78">
        <v>2236</v>
      </c>
      <c r="F11" s="78">
        <v>2154</v>
      </c>
      <c r="G11" s="78">
        <v>1915</v>
      </c>
      <c r="H11" s="78">
        <v>1878</v>
      </c>
      <c r="I11" s="78">
        <v>1521</v>
      </c>
      <c r="J11" s="78">
        <v>1559</v>
      </c>
      <c r="K11" s="78">
        <v>1326</v>
      </c>
      <c r="L11" s="78">
        <v>1358</v>
      </c>
      <c r="M11" s="78">
        <v>1130</v>
      </c>
      <c r="N11" s="78">
        <v>1060</v>
      </c>
    </row>
    <row r="12" spans="2:14" x14ac:dyDescent="0.2">
      <c r="B12" s="77"/>
      <c r="C12" s="222"/>
      <c r="D12" s="76" t="s">
        <v>126</v>
      </c>
      <c r="E12" s="78">
        <v>2255</v>
      </c>
      <c r="F12" s="78">
        <v>2096</v>
      </c>
      <c r="G12" s="78">
        <v>1972</v>
      </c>
      <c r="H12" s="78">
        <v>1984</v>
      </c>
      <c r="I12" s="78">
        <v>1704</v>
      </c>
      <c r="J12" s="78">
        <v>1732</v>
      </c>
      <c r="K12" s="78">
        <v>1604</v>
      </c>
      <c r="L12" s="78">
        <v>1654</v>
      </c>
      <c r="M12" s="78">
        <v>1460</v>
      </c>
      <c r="N12" s="78">
        <v>1322</v>
      </c>
    </row>
    <row r="13" spans="2:14" x14ac:dyDescent="0.2">
      <c r="B13" s="77"/>
      <c r="C13" s="221" t="s">
        <v>145</v>
      </c>
      <c r="D13" s="74" t="s">
        <v>65</v>
      </c>
      <c r="E13" s="78">
        <v>1086</v>
      </c>
      <c r="F13" s="78">
        <v>1093</v>
      </c>
      <c r="G13" s="78">
        <v>1092</v>
      </c>
      <c r="H13" s="78">
        <v>914</v>
      </c>
      <c r="I13" s="78">
        <v>959</v>
      </c>
      <c r="J13" s="78">
        <v>891</v>
      </c>
      <c r="K13" s="78">
        <v>840</v>
      </c>
      <c r="L13" s="78">
        <v>786</v>
      </c>
      <c r="M13" s="78">
        <v>749</v>
      </c>
      <c r="N13" s="78">
        <v>781</v>
      </c>
    </row>
    <row r="14" spans="2:14" x14ac:dyDescent="0.2">
      <c r="B14" s="77"/>
      <c r="C14" s="222"/>
      <c r="D14" s="76" t="s">
        <v>125</v>
      </c>
      <c r="E14" s="78">
        <v>779</v>
      </c>
      <c r="F14" s="78">
        <v>837</v>
      </c>
      <c r="G14" s="78">
        <v>810</v>
      </c>
      <c r="H14" s="78">
        <v>686</v>
      </c>
      <c r="I14" s="78">
        <v>715</v>
      </c>
      <c r="J14" s="78">
        <v>702</v>
      </c>
      <c r="K14" s="78">
        <v>658</v>
      </c>
      <c r="L14" s="78">
        <v>700</v>
      </c>
      <c r="M14" s="78">
        <v>664</v>
      </c>
      <c r="N14" s="78">
        <v>644</v>
      </c>
    </row>
    <row r="15" spans="2:14" x14ac:dyDescent="0.2">
      <c r="B15" s="77"/>
      <c r="C15" s="222"/>
      <c r="D15" s="76" t="s">
        <v>126</v>
      </c>
      <c r="E15" s="78">
        <v>549</v>
      </c>
      <c r="F15" s="78">
        <v>598</v>
      </c>
      <c r="G15" s="78">
        <v>591</v>
      </c>
      <c r="H15" s="78">
        <v>577</v>
      </c>
      <c r="I15" s="78">
        <v>579</v>
      </c>
      <c r="J15" s="78">
        <v>537</v>
      </c>
      <c r="K15" s="78">
        <v>519</v>
      </c>
      <c r="L15" s="78">
        <v>582</v>
      </c>
      <c r="M15" s="78">
        <v>534</v>
      </c>
      <c r="N15" s="78">
        <v>532</v>
      </c>
    </row>
    <row r="16" spans="2:14" x14ac:dyDescent="0.2">
      <c r="B16" s="77"/>
      <c r="C16" s="223" t="s">
        <v>146</v>
      </c>
      <c r="D16" s="74" t="s">
        <v>65</v>
      </c>
      <c r="E16" s="78">
        <v>1409</v>
      </c>
      <c r="F16" s="78">
        <v>1250</v>
      </c>
      <c r="G16" s="78">
        <v>1167</v>
      </c>
      <c r="H16" s="78">
        <v>989</v>
      </c>
      <c r="I16" s="78">
        <v>1109</v>
      </c>
      <c r="J16" s="78">
        <v>1307</v>
      </c>
      <c r="K16" s="78">
        <v>1405</v>
      </c>
      <c r="L16" s="78">
        <v>1332</v>
      </c>
      <c r="M16" s="78">
        <v>1388</v>
      </c>
      <c r="N16" s="78">
        <v>1655</v>
      </c>
    </row>
    <row r="17" spans="2:14" x14ac:dyDescent="0.2">
      <c r="B17" s="77"/>
      <c r="C17" s="224"/>
      <c r="D17" s="76" t="s">
        <v>125</v>
      </c>
      <c r="E17" s="78">
        <v>1163</v>
      </c>
      <c r="F17" s="78">
        <v>1100</v>
      </c>
      <c r="G17" s="78">
        <v>1114</v>
      </c>
      <c r="H17" s="78">
        <v>970</v>
      </c>
      <c r="I17" s="78">
        <v>1027</v>
      </c>
      <c r="J17" s="78">
        <v>1190</v>
      </c>
      <c r="K17" s="78">
        <v>1311</v>
      </c>
      <c r="L17" s="78">
        <v>1297</v>
      </c>
      <c r="M17" s="78">
        <v>1330</v>
      </c>
      <c r="N17" s="78">
        <v>1401</v>
      </c>
    </row>
    <row r="18" spans="2:14" x14ac:dyDescent="0.2">
      <c r="B18" s="79"/>
      <c r="C18" s="225"/>
      <c r="D18" s="76" t="s">
        <v>126</v>
      </c>
      <c r="E18" s="78">
        <v>937</v>
      </c>
      <c r="F18" s="78">
        <v>919</v>
      </c>
      <c r="G18" s="78">
        <v>933</v>
      </c>
      <c r="H18" s="78">
        <v>875</v>
      </c>
      <c r="I18" s="78">
        <v>910</v>
      </c>
      <c r="J18" s="78">
        <v>1088</v>
      </c>
      <c r="K18" s="78">
        <v>1178</v>
      </c>
      <c r="L18" s="78">
        <v>1177</v>
      </c>
      <c r="M18" s="78">
        <v>1251</v>
      </c>
      <c r="N18" s="78">
        <v>1339</v>
      </c>
    </row>
  </sheetData>
  <mergeCells count="15"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C16:C18"/>
    <mergeCell ref="K2:K3"/>
    <mergeCell ref="L2:L3"/>
  </mergeCells>
  <phoneticPr fontId="2"/>
  <pageMargins left="0.7" right="0.7" top="0.75" bottom="0.75" header="0.3" footer="0.3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EC160-CE4E-4B2E-B147-9D82EC76326E}">
  <sheetPr>
    <pageSetUpPr fitToPage="1"/>
  </sheetPr>
  <dimension ref="B1:N21"/>
  <sheetViews>
    <sheetView showGridLines="0" topLeftCell="C1" workbookViewId="0">
      <selection activeCell="AH44" sqref="AH44"/>
    </sheetView>
  </sheetViews>
  <sheetFormatPr defaultColWidth="9" defaultRowHeight="13.2" x14ac:dyDescent="0.2"/>
  <cols>
    <col min="1" max="2" width="2.21875" style="67" customWidth="1"/>
    <col min="3" max="3" width="7.44140625" style="67" customWidth="1"/>
    <col min="4" max="4" width="9" style="67"/>
    <col min="5" max="14" width="7.6640625" style="67" customWidth="1"/>
    <col min="15" max="16384" width="9" style="67"/>
  </cols>
  <sheetData>
    <row r="1" spans="2:14" x14ac:dyDescent="0.2">
      <c r="B1" s="67" t="s">
        <v>147</v>
      </c>
    </row>
    <row r="2" spans="2:14" ht="13.5" customHeight="1" x14ac:dyDescent="0.2">
      <c r="B2" s="68"/>
      <c r="C2" s="69"/>
      <c r="D2" s="70" t="s">
        <v>80</v>
      </c>
      <c r="E2" s="221" t="s">
        <v>137</v>
      </c>
      <c r="F2" s="221" t="s">
        <v>138</v>
      </c>
      <c r="G2" s="221" t="s">
        <v>113</v>
      </c>
      <c r="H2" s="221" t="s">
        <v>114</v>
      </c>
      <c r="I2" s="221" t="s">
        <v>139</v>
      </c>
      <c r="J2" s="221" t="s">
        <v>82</v>
      </c>
      <c r="K2" s="221" t="s">
        <v>140</v>
      </c>
      <c r="L2" s="221" t="s">
        <v>84</v>
      </c>
      <c r="M2" s="221" t="s">
        <v>94</v>
      </c>
      <c r="N2" s="221" t="s">
        <v>95</v>
      </c>
    </row>
    <row r="3" spans="2:14" x14ac:dyDescent="0.2">
      <c r="B3" s="71" t="s">
        <v>81</v>
      </c>
      <c r="C3" s="72"/>
      <c r="D3" s="73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2:14" x14ac:dyDescent="0.2">
      <c r="B4" s="227" t="s">
        <v>148</v>
      </c>
      <c r="C4" s="228"/>
      <c r="D4" s="74" t="s">
        <v>121</v>
      </c>
      <c r="E4" s="75">
        <v>66494</v>
      </c>
      <c r="F4" s="75">
        <v>65814</v>
      </c>
      <c r="G4" s="75">
        <v>64049</v>
      </c>
      <c r="H4" s="75">
        <v>62043</v>
      </c>
      <c r="I4" s="75">
        <v>60099</v>
      </c>
      <c r="J4" s="75">
        <v>59139</v>
      </c>
      <c r="K4" s="75">
        <v>56753</v>
      </c>
      <c r="L4" s="75">
        <v>51829</v>
      </c>
      <c r="M4" s="75">
        <v>49717</v>
      </c>
      <c r="N4" s="75">
        <v>52701</v>
      </c>
    </row>
    <row r="5" spans="2:14" x14ac:dyDescent="0.2">
      <c r="B5" s="229"/>
      <c r="C5" s="230"/>
      <c r="D5" s="76" t="s">
        <v>141</v>
      </c>
      <c r="E5" s="75">
        <v>48487</v>
      </c>
      <c r="F5" s="75">
        <v>49990</v>
      </c>
      <c r="G5" s="75">
        <v>49968</v>
      </c>
      <c r="H5" s="75">
        <v>49855</v>
      </c>
      <c r="I5" s="75">
        <v>49135</v>
      </c>
      <c r="J5" s="75">
        <v>49349</v>
      </c>
      <c r="K5" s="75">
        <v>47989</v>
      </c>
      <c r="L5" s="75">
        <v>45764</v>
      </c>
      <c r="M5" s="75">
        <v>43291</v>
      </c>
      <c r="N5" s="75">
        <v>43499</v>
      </c>
    </row>
    <row r="6" spans="2:14" x14ac:dyDescent="0.2">
      <c r="B6" s="229"/>
      <c r="C6" s="230"/>
      <c r="D6" s="76" t="s">
        <v>142</v>
      </c>
      <c r="E6" s="75">
        <v>51274</v>
      </c>
      <c r="F6" s="75">
        <v>52618</v>
      </c>
      <c r="G6" s="75">
        <v>52541</v>
      </c>
      <c r="H6" s="75">
        <v>52291</v>
      </c>
      <c r="I6" s="75">
        <v>51253</v>
      </c>
      <c r="J6" s="75">
        <v>51786</v>
      </c>
      <c r="K6" s="75">
        <v>50789</v>
      </c>
      <c r="L6" s="75">
        <v>48108</v>
      </c>
      <c r="M6" s="75">
        <v>45724</v>
      </c>
      <c r="N6" s="75">
        <v>45682</v>
      </c>
    </row>
    <row r="7" spans="2:14" x14ac:dyDescent="0.2">
      <c r="B7" s="77"/>
      <c r="C7" s="223" t="s">
        <v>149</v>
      </c>
      <c r="D7" s="74" t="s">
        <v>65</v>
      </c>
      <c r="E7" s="78">
        <v>12</v>
      </c>
      <c r="F7" s="78">
        <v>10</v>
      </c>
      <c r="G7" s="78">
        <v>9</v>
      </c>
      <c r="H7" s="78">
        <v>3</v>
      </c>
      <c r="I7" s="78">
        <v>3</v>
      </c>
      <c r="J7" s="78">
        <v>3</v>
      </c>
      <c r="K7" s="78">
        <v>3</v>
      </c>
      <c r="L7" s="78">
        <v>5</v>
      </c>
      <c r="M7" s="78">
        <v>6</v>
      </c>
      <c r="N7" s="78">
        <v>11</v>
      </c>
    </row>
    <row r="8" spans="2:14" x14ac:dyDescent="0.2">
      <c r="B8" s="77"/>
      <c r="C8" s="224"/>
      <c r="D8" s="76" t="s">
        <v>125</v>
      </c>
      <c r="E8" s="78">
        <v>10</v>
      </c>
      <c r="F8" s="78">
        <v>11</v>
      </c>
      <c r="G8" s="78">
        <v>6</v>
      </c>
      <c r="H8" s="78">
        <v>3</v>
      </c>
      <c r="I8" s="78">
        <v>3</v>
      </c>
      <c r="J8" s="78">
        <v>3</v>
      </c>
      <c r="K8" s="78">
        <v>3</v>
      </c>
      <c r="L8" s="78">
        <v>4</v>
      </c>
      <c r="M8" s="78">
        <v>4</v>
      </c>
      <c r="N8" s="78">
        <v>12</v>
      </c>
    </row>
    <row r="9" spans="2:14" x14ac:dyDescent="0.2">
      <c r="B9" s="77"/>
      <c r="C9" s="224"/>
      <c r="D9" s="76" t="s">
        <v>126</v>
      </c>
      <c r="E9" s="78">
        <v>65</v>
      </c>
      <c r="F9" s="78">
        <v>30</v>
      </c>
      <c r="G9" s="78">
        <v>54</v>
      </c>
      <c r="H9" s="78">
        <v>17</v>
      </c>
      <c r="I9" s="78">
        <v>6</v>
      </c>
      <c r="J9" s="78">
        <v>5</v>
      </c>
      <c r="K9" s="78">
        <v>5</v>
      </c>
      <c r="L9" s="78">
        <v>22</v>
      </c>
      <c r="M9" s="78">
        <v>12</v>
      </c>
      <c r="N9" s="78">
        <v>34</v>
      </c>
    </row>
    <row r="10" spans="2:14" x14ac:dyDescent="0.2">
      <c r="B10" s="77"/>
      <c r="C10" s="221" t="s">
        <v>150</v>
      </c>
      <c r="D10" s="74" t="s">
        <v>65</v>
      </c>
      <c r="E10" s="78">
        <v>31545</v>
      </c>
      <c r="F10" s="78">
        <v>32372</v>
      </c>
      <c r="G10" s="78">
        <v>32543</v>
      </c>
      <c r="H10" s="78">
        <v>31813</v>
      </c>
      <c r="I10" s="78">
        <v>31013</v>
      </c>
      <c r="J10" s="78">
        <v>31362</v>
      </c>
      <c r="K10" s="78">
        <v>30276</v>
      </c>
      <c r="L10" s="78">
        <v>27637</v>
      </c>
      <c r="M10" s="78">
        <v>26436</v>
      </c>
      <c r="N10" s="78">
        <v>27849</v>
      </c>
    </row>
    <row r="11" spans="2:14" x14ac:dyDescent="0.2">
      <c r="B11" s="77"/>
      <c r="C11" s="222"/>
      <c r="D11" s="76" t="s">
        <v>125</v>
      </c>
      <c r="E11" s="78">
        <v>22837</v>
      </c>
      <c r="F11" s="78">
        <v>24427</v>
      </c>
      <c r="G11" s="78">
        <v>25210</v>
      </c>
      <c r="H11" s="78">
        <v>25428</v>
      </c>
      <c r="I11" s="78">
        <v>25372</v>
      </c>
      <c r="J11" s="78">
        <v>26212</v>
      </c>
      <c r="K11" s="78">
        <v>25556</v>
      </c>
      <c r="L11" s="78">
        <v>24315</v>
      </c>
      <c r="M11" s="78">
        <v>23257</v>
      </c>
      <c r="N11" s="78">
        <v>23313</v>
      </c>
    </row>
    <row r="12" spans="2:14" x14ac:dyDescent="0.2">
      <c r="B12" s="77"/>
      <c r="C12" s="222"/>
      <c r="D12" s="76" t="s">
        <v>126</v>
      </c>
      <c r="E12" s="78">
        <v>22744</v>
      </c>
      <c r="F12" s="78">
        <v>24419</v>
      </c>
      <c r="G12" s="78">
        <v>25485</v>
      </c>
      <c r="H12" s="78">
        <v>25736</v>
      </c>
      <c r="I12" s="78">
        <v>25696</v>
      </c>
      <c r="J12" s="78">
        <v>26622</v>
      </c>
      <c r="K12" s="78">
        <v>26377</v>
      </c>
      <c r="L12" s="78">
        <v>24883</v>
      </c>
      <c r="M12" s="78">
        <v>23993</v>
      </c>
      <c r="N12" s="78">
        <v>23964</v>
      </c>
    </row>
    <row r="13" spans="2:14" x14ac:dyDescent="0.2">
      <c r="B13" s="77"/>
      <c r="C13" s="221" t="s">
        <v>151</v>
      </c>
      <c r="D13" s="74" t="s">
        <v>65</v>
      </c>
      <c r="E13" s="78">
        <v>27864</v>
      </c>
      <c r="F13" s="78">
        <v>26653</v>
      </c>
      <c r="G13" s="78">
        <v>25183</v>
      </c>
      <c r="H13" s="78">
        <v>24365</v>
      </c>
      <c r="I13" s="78">
        <v>23286</v>
      </c>
      <c r="J13" s="78">
        <v>22523</v>
      </c>
      <c r="K13" s="78">
        <v>21188</v>
      </c>
      <c r="L13" s="78">
        <v>18963</v>
      </c>
      <c r="M13" s="78">
        <v>18145</v>
      </c>
      <c r="N13" s="78">
        <v>19514</v>
      </c>
    </row>
    <row r="14" spans="2:14" x14ac:dyDescent="0.2">
      <c r="B14" s="77"/>
      <c r="C14" s="222"/>
      <c r="D14" s="76" t="s">
        <v>125</v>
      </c>
      <c r="E14" s="78">
        <v>20667</v>
      </c>
      <c r="F14" s="78">
        <v>20389</v>
      </c>
      <c r="G14" s="78">
        <v>19717</v>
      </c>
      <c r="H14" s="78">
        <v>19599</v>
      </c>
      <c r="I14" s="78">
        <v>19051</v>
      </c>
      <c r="J14" s="78">
        <v>18747</v>
      </c>
      <c r="K14" s="78">
        <v>17987</v>
      </c>
      <c r="L14" s="78">
        <v>16890</v>
      </c>
      <c r="M14" s="78">
        <v>15585</v>
      </c>
      <c r="N14" s="78">
        <v>15845</v>
      </c>
    </row>
    <row r="15" spans="2:14" x14ac:dyDescent="0.2">
      <c r="B15" s="77"/>
      <c r="C15" s="222"/>
      <c r="D15" s="76" t="s">
        <v>126</v>
      </c>
      <c r="E15" s="78">
        <v>23527</v>
      </c>
      <c r="F15" s="78">
        <v>22985</v>
      </c>
      <c r="G15" s="78">
        <v>22095</v>
      </c>
      <c r="H15" s="78">
        <v>21966</v>
      </c>
      <c r="I15" s="78">
        <v>20979</v>
      </c>
      <c r="J15" s="78">
        <v>20774</v>
      </c>
      <c r="K15" s="78">
        <v>20105</v>
      </c>
      <c r="L15" s="78">
        <v>18826</v>
      </c>
      <c r="M15" s="78">
        <v>17525</v>
      </c>
      <c r="N15" s="78">
        <v>17532</v>
      </c>
    </row>
    <row r="16" spans="2:14" x14ac:dyDescent="0.2">
      <c r="B16" s="77"/>
      <c r="C16" s="221" t="s">
        <v>152</v>
      </c>
      <c r="D16" s="74" t="s">
        <v>65</v>
      </c>
      <c r="E16" s="78">
        <v>3452</v>
      </c>
      <c r="F16" s="78">
        <v>3738</v>
      </c>
      <c r="G16" s="78">
        <v>3700</v>
      </c>
      <c r="H16" s="78">
        <v>3700</v>
      </c>
      <c r="I16" s="78">
        <v>3851</v>
      </c>
      <c r="J16" s="78">
        <v>3498</v>
      </c>
      <c r="K16" s="78">
        <v>3657</v>
      </c>
      <c r="L16" s="78">
        <v>3778</v>
      </c>
      <c r="M16" s="78">
        <v>3893</v>
      </c>
      <c r="N16" s="78">
        <v>4037</v>
      </c>
    </row>
    <row r="17" spans="2:14" x14ac:dyDescent="0.2">
      <c r="B17" s="77"/>
      <c r="C17" s="222"/>
      <c r="D17" s="76" t="s">
        <v>125</v>
      </c>
      <c r="E17" s="78">
        <v>2627</v>
      </c>
      <c r="F17" s="78">
        <v>3059</v>
      </c>
      <c r="G17" s="78">
        <v>3127</v>
      </c>
      <c r="H17" s="78">
        <v>3145</v>
      </c>
      <c r="I17" s="78">
        <v>3227</v>
      </c>
      <c r="J17" s="78">
        <v>3014</v>
      </c>
      <c r="K17" s="78">
        <v>3155</v>
      </c>
      <c r="L17" s="78">
        <v>3299</v>
      </c>
      <c r="M17" s="78">
        <v>3373</v>
      </c>
      <c r="N17" s="78">
        <v>3393</v>
      </c>
    </row>
    <row r="18" spans="2:14" x14ac:dyDescent="0.2">
      <c r="B18" s="77"/>
      <c r="C18" s="222"/>
      <c r="D18" s="76" t="s">
        <v>126</v>
      </c>
      <c r="E18" s="78">
        <v>2377</v>
      </c>
      <c r="F18" s="78">
        <v>2726</v>
      </c>
      <c r="G18" s="78">
        <v>2720</v>
      </c>
      <c r="H18" s="78">
        <v>2778</v>
      </c>
      <c r="I18" s="78">
        <v>2808</v>
      </c>
      <c r="J18" s="78">
        <v>2714</v>
      </c>
      <c r="K18" s="78">
        <v>2764</v>
      </c>
      <c r="L18" s="78">
        <v>2862</v>
      </c>
      <c r="M18" s="78">
        <v>2964</v>
      </c>
      <c r="N18" s="78">
        <v>2993</v>
      </c>
    </row>
    <row r="19" spans="2:14" x14ac:dyDescent="0.2">
      <c r="B19" s="77"/>
      <c r="C19" s="223" t="s">
        <v>153</v>
      </c>
      <c r="D19" s="74" t="s">
        <v>65</v>
      </c>
      <c r="E19" s="78">
        <v>3621</v>
      </c>
      <c r="F19" s="78">
        <v>3041</v>
      </c>
      <c r="G19" s="78">
        <v>2614</v>
      </c>
      <c r="H19" s="78">
        <v>2162</v>
      </c>
      <c r="I19" s="78">
        <v>1946</v>
      </c>
      <c r="J19" s="78">
        <v>1753</v>
      </c>
      <c r="K19" s="78">
        <v>1629</v>
      </c>
      <c r="L19" s="78">
        <v>1446</v>
      </c>
      <c r="M19" s="78">
        <v>1237</v>
      </c>
      <c r="N19" s="78">
        <v>1290</v>
      </c>
    </row>
    <row r="20" spans="2:14" x14ac:dyDescent="0.2">
      <c r="B20" s="77"/>
      <c r="C20" s="224"/>
      <c r="D20" s="76" t="s">
        <v>125</v>
      </c>
      <c r="E20" s="78">
        <v>2346</v>
      </c>
      <c r="F20" s="78">
        <v>2104</v>
      </c>
      <c r="G20" s="78">
        <v>1908</v>
      </c>
      <c r="H20" s="78">
        <v>1680</v>
      </c>
      <c r="I20" s="78">
        <v>1482</v>
      </c>
      <c r="J20" s="78">
        <v>1373</v>
      </c>
      <c r="K20" s="78">
        <v>1288</v>
      </c>
      <c r="L20" s="78">
        <v>1256</v>
      </c>
      <c r="M20" s="78">
        <v>1072</v>
      </c>
      <c r="N20" s="78">
        <v>936</v>
      </c>
    </row>
    <row r="21" spans="2:14" x14ac:dyDescent="0.2">
      <c r="B21" s="79"/>
      <c r="C21" s="225"/>
      <c r="D21" s="76" t="s">
        <v>126</v>
      </c>
      <c r="E21" s="78">
        <v>2561</v>
      </c>
      <c r="F21" s="78">
        <v>2458</v>
      </c>
      <c r="G21" s="78">
        <v>2187</v>
      </c>
      <c r="H21" s="78">
        <v>1794</v>
      </c>
      <c r="I21" s="78">
        <v>1764</v>
      </c>
      <c r="J21" s="78">
        <v>1671</v>
      </c>
      <c r="K21" s="78">
        <v>1538</v>
      </c>
      <c r="L21" s="78">
        <v>1515</v>
      </c>
      <c r="M21" s="78">
        <v>1230</v>
      </c>
      <c r="N21" s="78">
        <v>1159</v>
      </c>
    </row>
  </sheetData>
  <mergeCells count="16">
    <mergeCell ref="L2:L3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C16:C18"/>
    <mergeCell ref="C19:C21"/>
    <mergeCell ref="K2:K3"/>
  </mergeCells>
  <phoneticPr fontId="2"/>
  <pageMargins left="0.7" right="0.7" top="0.75" bottom="0.75" header="0.3" footer="0.3"/>
  <pageSetup paperSize="9" scale="9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2DBB-77E4-448D-893E-9712526CAA8A}">
  <sheetPr>
    <pageSetUpPr fitToPage="1"/>
  </sheetPr>
  <dimension ref="B1:N15"/>
  <sheetViews>
    <sheetView showGridLines="0" workbookViewId="0">
      <selection activeCell="AH44" sqref="AH44"/>
    </sheetView>
  </sheetViews>
  <sheetFormatPr defaultRowHeight="13.2" x14ac:dyDescent="0.2"/>
  <cols>
    <col min="1" max="2" width="2.21875" customWidth="1"/>
    <col min="3" max="3" width="9.33203125" customWidth="1"/>
    <col min="5" max="7" width="8.88671875" customWidth="1"/>
    <col min="8" max="14" width="8.33203125" customWidth="1"/>
  </cols>
  <sheetData>
    <row r="1" spans="2:14" x14ac:dyDescent="0.2">
      <c r="B1" t="s">
        <v>154</v>
      </c>
    </row>
    <row r="2" spans="2:14" ht="15" customHeight="1" x14ac:dyDescent="0.2">
      <c r="B2" s="80"/>
      <c r="C2" s="81"/>
      <c r="D2" s="82" t="s">
        <v>80</v>
      </c>
      <c r="E2" s="235" t="s">
        <v>137</v>
      </c>
      <c r="F2" s="235" t="s">
        <v>138</v>
      </c>
      <c r="G2" s="235" t="s">
        <v>113</v>
      </c>
      <c r="H2" s="235" t="s">
        <v>114</v>
      </c>
      <c r="I2" s="235" t="s">
        <v>139</v>
      </c>
      <c r="J2" s="235" t="s">
        <v>82</v>
      </c>
      <c r="K2" s="235" t="s">
        <v>140</v>
      </c>
      <c r="L2" s="235" t="s">
        <v>84</v>
      </c>
      <c r="M2" s="221" t="s">
        <v>94</v>
      </c>
      <c r="N2" s="221" t="s">
        <v>95</v>
      </c>
    </row>
    <row r="3" spans="2:14" ht="13.2" customHeight="1" x14ac:dyDescent="0.2">
      <c r="B3" s="83" t="s">
        <v>81</v>
      </c>
      <c r="C3" s="84"/>
      <c r="D3" s="85"/>
      <c r="E3" s="236"/>
      <c r="F3" s="236"/>
      <c r="G3" s="236"/>
      <c r="H3" s="236"/>
      <c r="I3" s="236"/>
      <c r="J3" s="236"/>
      <c r="K3" s="236"/>
      <c r="L3" s="236"/>
      <c r="M3" s="226"/>
      <c r="N3" s="226"/>
    </row>
    <row r="4" spans="2:14" ht="17.25" customHeight="1" x14ac:dyDescent="0.2">
      <c r="B4" s="237" t="s">
        <v>155</v>
      </c>
      <c r="C4" s="238"/>
      <c r="D4" s="86" t="s">
        <v>121</v>
      </c>
      <c r="E4" s="87">
        <v>981233</v>
      </c>
      <c r="F4" s="87">
        <v>897259</v>
      </c>
      <c r="G4" s="87">
        <v>807560</v>
      </c>
      <c r="H4" s="87">
        <v>723148</v>
      </c>
      <c r="I4" s="87">
        <v>655498</v>
      </c>
      <c r="J4" s="87">
        <v>582141</v>
      </c>
      <c r="K4" s="87">
        <v>532565</v>
      </c>
      <c r="L4" s="87">
        <v>417291</v>
      </c>
      <c r="M4" s="88">
        <v>381769</v>
      </c>
      <c r="N4" s="87">
        <v>407911</v>
      </c>
    </row>
    <row r="5" spans="2:14" ht="17.25" customHeight="1" x14ac:dyDescent="0.2">
      <c r="B5" s="239"/>
      <c r="C5" s="240"/>
      <c r="D5" s="89" t="s">
        <v>141</v>
      </c>
      <c r="E5" s="87">
        <v>254822</v>
      </c>
      <c r="F5" s="87">
        <v>235519</v>
      </c>
      <c r="G5" s="87">
        <v>226001</v>
      </c>
      <c r="H5" s="87">
        <v>208646</v>
      </c>
      <c r="I5" s="87">
        <v>204296</v>
      </c>
      <c r="J5" s="87">
        <v>190544</v>
      </c>
      <c r="K5" s="87">
        <v>180897</v>
      </c>
      <c r="L5" s="87">
        <v>170687</v>
      </c>
      <c r="M5" s="88">
        <v>161016</v>
      </c>
      <c r="N5" s="87">
        <v>148122</v>
      </c>
    </row>
    <row r="6" spans="2:14" ht="17.25" customHeight="1" x14ac:dyDescent="0.2">
      <c r="B6" s="239"/>
      <c r="C6" s="240"/>
      <c r="D6" s="89" t="s">
        <v>142</v>
      </c>
      <c r="E6" s="87">
        <v>138947</v>
      </c>
      <c r="F6" s="87">
        <v>131490</v>
      </c>
      <c r="G6" s="87">
        <v>123847</v>
      </c>
      <c r="H6" s="87">
        <v>115462</v>
      </c>
      <c r="I6" s="87">
        <v>109238</v>
      </c>
      <c r="J6" s="87">
        <v>102369</v>
      </c>
      <c r="K6" s="87">
        <v>94144</v>
      </c>
      <c r="L6" s="87">
        <v>88464</v>
      </c>
      <c r="M6" s="88">
        <v>84360</v>
      </c>
      <c r="N6" s="87">
        <v>79234</v>
      </c>
    </row>
    <row r="7" spans="2:14" ht="17.25" customHeight="1" x14ac:dyDescent="0.2">
      <c r="B7" s="90"/>
      <c r="C7" s="231" t="s">
        <v>156</v>
      </c>
      <c r="D7" s="86" t="s">
        <v>65</v>
      </c>
      <c r="E7" s="91">
        <v>107313</v>
      </c>
      <c r="F7" s="91">
        <v>93566</v>
      </c>
      <c r="G7" s="91">
        <v>86373</v>
      </c>
      <c r="H7" s="91">
        <v>76477</v>
      </c>
      <c r="I7" s="91">
        <v>73122</v>
      </c>
      <c r="J7" s="91">
        <v>62745</v>
      </c>
      <c r="K7" s="91">
        <v>57808</v>
      </c>
      <c r="L7" s="91">
        <v>44093</v>
      </c>
      <c r="M7" s="92">
        <v>37240</v>
      </c>
      <c r="N7" s="92">
        <v>36588</v>
      </c>
    </row>
    <row r="8" spans="2:14" ht="17.25" customHeight="1" x14ac:dyDescent="0.2">
      <c r="B8" s="90"/>
      <c r="C8" s="233"/>
      <c r="D8" s="89" t="s">
        <v>125</v>
      </c>
      <c r="E8" s="91">
        <v>53914</v>
      </c>
      <c r="F8" s="91">
        <v>50500</v>
      </c>
      <c r="G8" s="91">
        <v>46786</v>
      </c>
      <c r="H8" s="91">
        <v>43780</v>
      </c>
      <c r="I8" s="91">
        <v>41481</v>
      </c>
      <c r="J8" s="91">
        <v>39237</v>
      </c>
      <c r="K8" s="91">
        <v>37083</v>
      </c>
      <c r="L8" s="91">
        <v>31836</v>
      </c>
      <c r="M8" s="92">
        <v>28456</v>
      </c>
      <c r="N8" s="92">
        <v>22139</v>
      </c>
    </row>
    <row r="9" spans="2:14" ht="17.25" customHeight="1" x14ac:dyDescent="0.2">
      <c r="B9" s="90"/>
      <c r="C9" s="233"/>
      <c r="D9" s="89" t="s">
        <v>126</v>
      </c>
      <c r="E9" s="91">
        <v>9063</v>
      </c>
      <c r="F9" s="91">
        <v>8231</v>
      </c>
      <c r="G9" s="91">
        <v>7820</v>
      </c>
      <c r="H9" s="91">
        <v>7326</v>
      </c>
      <c r="I9" s="91">
        <v>7241</v>
      </c>
      <c r="J9" s="91">
        <v>6561</v>
      </c>
      <c r="K9" s="91">
        <v>6106</v>
      </c>
      <c r="L9" s="91">
        <v>5671</v>
      </c>
      <c r="M9" s="92">
        <v>5167</v>
      </c>
      <c r="N9" s="92">
        <v>4896</v>
      </c>
    </row>
    <row r="10" spans="2:14" ht="17.25" customHeight="1" x14ac:dyDescent="0.2">
      <c r="B10" s="90"/>
      <c r="C10" s="231" t="s">
        <v>157</v>
      </c>
      <c r="D10" s="86" t="s">
        <v>65</v>
      </c>
      <c r="E10" s="91">
        <v>497676</v>
      </c>
      <c r="F10" s="91">
        <v>451648</v>
      </c>
      <c r="G10" s="91">
        <v>411350</v>
      </c>
      <c r="H10" s="91">
        <v>374497</v>
      </c>
      <c r="I10" s="91">
        <v>346598</v>
      </c>
      <c r="J10" s="91">
        <v>311597</v>
      </c>
      <c r="K10" s="91">
        <v>287656</v>
      </c>
      <c r="L10" s="91">
        <v>238173</v>
      </c>
      <c r="M10" s="92">
        <v>225193</v>
      </c>
      <c r="N10" s="92">
        <v>228793</v>
      </c>
    </row>
    <row r="11" spans="2:14" ht="17.25" customHeight="1" x14ac:dyDescent="0.2">
      <c r="B11" s="90"/>
      <c r="C11" s="232"/>
      <c r="D11" s="89" t="s">
        <v>125</v>
      </c>
      <c r="E11" s="91">
        <v>170873</v>
      </c>
      <c r="F11" s="91">
        <v>157858</v>
      </c>
      <c r="G11" s="91">
        <v>154363</v>
      </c>
      <c r="H11" s="91">
        <v>141876</v>
      </c>
      <c r="I11" s="91">
        <v>141250</v>
      </c>
      <c r="J11" s="91">
        <v>132730</v>
      </c>
      <c r="K11" s="91">
        <v>126543</v>
      </c>
      <c r="L11" s="91">
        <v>124797</v>
      </c>
      <c r="M11" s="92">
        <v>120207</v>
      </c>
      <c r="N11" s="92">
        <v>112977</v>
      </c>
    </row>
    <row r="12" spans="2:14" ht="17.25" customHeight="1" x14ac:dyDescent="0.2">
      <c r="B12" s="90"/>
      <c r="C12" s="232"/>
      <c r="D12" s="89" t="s">
        <v>126</v>
      </c>
      <c r="E12" s="91">
        <v>112032</v>
      </c>
      <c r="F12" s="91">
        <v>107348</v>
      </c>
      <c r="G12" s="91">
        <v>102507</v>
      </c>
      <c r="H12" s="91">
        <v>96188</v>
      </c>
      <c r="I12" s="91">
        <v>91601</v>
      </c>
      <c r="J12" s="91">
        <v>86477</v>
      </c>
      <c r="K12" s="91">
        <v>80012</v>
      </c>
      <c r="L12" s="91">
        <v>75811</v>
      </c>
      <c r="M12" s="92">
        <v>73589</v>
      </c>
      <c r="N12" s="92">
        <v>68478</v>
      </c>
    </row>
    <row r="13" spans="2:14" ht="17.25" customHeight="1" x14ac:dyDescent="0.2">
      <c r="B13" s="90"/>
      <c r="C13" s="231" t="s">
        <v>158</v>
      </c>
      <c r="D13" s="86" t="s">
        <v>65</v>
      </c>
      <c r="E13" s="91">
        <v>376244</v>
      </c>
      <c r="F13" s="91">
        <v>352045</v>
      </c>
      <c r="G13" s="91">
        <v>309837</v>
      </c>
      <c r="H13" s="91">
        <v>272174</v>
      </c>
      <c r="I13" s="91">
        <v>235778</v>
      </c>
      <c r="J13" s="91">
        <v>207799</v>
      </c>
      <c r="K13" s="91">
        <v>187101</v>
      </c>
      <c r="L13" s="91">
        <v>135025</v>
      </c>
      <c r="M13" s="92">
        <v>119336</v>
      </c>
      <c r="N13" s="92">
        <v>142530</v>
      </c>
    </row>
    <row r="14" spans="2:14" ht="17.25" customHeight="1" x14ac:dyDescent="0.2">
      <c r="B14" s="90"/>
      <c r="C14" s="233"/>
      <c r="D14" s="89" t="s">
        <v>125</v>
      </c>
      <c r="E14" s="91">
        <v>30035</v>
      </c>
      <c r="F14" s="91">
        <v>27161</v>
      </c>
      <c r="G14" s="91">
        <v>24852</v>
      </c>
      <c r="H14" s="91">
        <v>22990</v>
      </c>
      <c r="I14" s="91">
        <v>21565</v>
      </c>
      <c r="J14" s="91">
        <v>18577</v>
      </c>
      <c r="K14" s="91">
        <v>17271</v>
      </c>
      <c r="L14" s="91">
        <v>14054</v>
      </c>
      <c r="M14" s="92">
        <v>12353</v>
      </c>
      <c r="N14" s="92">
        <v>13006</v>
      </c>
    </row>
    <row r="15" spans="2:14" ht="17.25" customHeight="1" x14ac:dyDescent="0.2">
      <c r="B15" s="93"/>
      <c r="C15" s="234"/>
      <c r="D15" s="89" t="s">
        <v>126</v>
      </c>
      <c r="E15" s="91">
        <v>17852</v>
      </c>
      <c r="F15" s="91">
        <v>15911</v>
      </c>
      <c r="G15" s="91">
        <v>13520</v>
      </c>
      <c r="H15" s="91">
        <v>11948</v>
      </c>
      <c r="I15" s="91">
        <v>10396</v>
      </c>
      <c r="J15" s="91">
        <v>9331</v>
      </c>
      <c r="K15" s="91">
        <v>8026</v>
      </c>
      <c r="L15" s="91">
        <v>6982</v>
      </c>
      <c r="M15" s="92">
        <v>5604</v>
      </c>
      <c r="N15" s="92">
        <v>5860</v>
      </c>
    </row>
  </sheetData>
  <mergeCells count="14"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K2:K3"/>
    <mergeCell ref="L2:L3"/>
    <mergeCell ref="M2:M3"/>
  </mergeCells>
  <phoneticPr fontId="2"/>
  <pageMargins left="0.7" right="0.7" top="0.75" bottom="0.75" header="0.3" footer="0.3"/>
  <pageSetup paperSize="9" scale="8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773DE-3C76-4EA2-B161-49498DB783AC}">
  <sheetPr>
    <pageSetUpPr fitToPage="1"/>
  </sheetPr>
  <dimension ref="B1:O33"/>
  <sheetViews>
    <sheetView showGridLines="0" zoomScaleNormal="100" workbookViewId="0">
      <pane xSplit="5" ySplit="3" topLeftCell="F4" activePane="bottomRight" state="frozen"/>
      <selection activeCell="AH44" sqref="AH44"/>
      <selection pane="topRight" activeCell="AH44" sqref="AH44"/>
      <selection pane="bottomLeft" activeCell="AH44" sqref="AH44"/>
      <selection pane="bottomRight" activeCell="AH44" sqref="AH44"/>
    </sheetView>
  </sheetViews>
  <sheetFormatPr defaultRowHeight="13.2" x14ac:dyDescent="0.2"/>
  <cols>
    <col min="1" max="3" width="2.21875" customWidth="1"/>
    <col min="4" max="4" width="9.109375" customWidth="1"/>
    <col min="6" max="15" width="7.6640625" customWidth="1"/>
  </cols>
  <sheetData>
    <row r="1" spans="2:15" x14ac:dyDescent="0.2">
      <c r="B1" t="s">
        <v>159</v>
      </c>
    </row>
    <row r="2" spans="2:15" ht="13.5" customHeight="1" x14ac:dyDescent="0.2">
      <c r="B2" s="94"/>
      <c r="C2" s="95"/>
      <c r="D2" s="95"/>
      <c r="E2" s="96" t="s">
        <v>80</v>
      </c>
      <c r="F2" s="221" t="s">
        <v>137</v>
      </c>
      <c r="G2" s="221" t="s">
        <v>138</v>
      </c>
      <c r="H2" s="221" t="s">
        <v>113</v>
      </c>
      <c r="I2" s="221" t="s">
        <v>114</v>
      </c>
      <c r="J2" s="221" t="s">
        <v>139</v>
      </c>
      <c r="K2" s="221" t="s">
        <v>82</v>
      </c>
      <c r="L2" s="221" t="s">
        <v>140</v>
      </c>
      <c r="M2" s="221" t="s">
        <v>84</v>
      </c>
      <c r="N2" s="221" t="s">
        <v>94</v>
      </c>
      <c r="O2" s="221" t="s">
        <v>95</v>
      </c>
    </row>
    <row r="3" spans="2:15" x14ac:dyDescent="0.2">
      <c r="B3" s="97" t="s">
        <v>81</v>
      </c>
      <c r="C3" s="98"/>
      <c r="D3" s="98"/>
      <c r="E3" s="99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2:15" x14ac:dyDescent="0.2">
      <c r="B4" s="227" t="s">
        <v>156</v>
      </c>
      <c r="C4" s="247"/>
      <c r="D4" s="228"/>
      <c r="E4" s="74" t="s">
        <v>121</v>
      </c>
      <c r="F4" s="75">
        <v>107313</v>
      </c>
      <c r="G4" s="75">
        <v>93566</v>
      </c>
      <c r="H4" s="75">
        <v>86373</v>
      </c>
      <c r="I4" s="75">
        <v>76477</v>
      </c>
      <c r="J4" s="75">
        <v>73122</v>
      </c>
      <c r="K4" s="75">
        <v>62745</v>
      </c>
      <c r="L4" s="75">
        <v>57808</v>
      </c>
      <c r="M4" s="75">
        <v>44093</v>
      </c>
      <c r="N4" s="75">
        <v>37240</v>
      </c>
      <c r="O4" s="75">
        <v>36588</v>
      </c>
    </row>
    <row r="5" spans="2:15" x14ac:dyDescent="0.2">
      <c r="B5" s="229"/>
      <c r="C5" s="248"/>
      <c r="D5" s="230"/>
      <c r="E5" s="76" t="s">
        <v>141</v>
      </c>
      <c r="F5" s="75">
        <v>53914</v>
      </c>
      <c r="G5" s="75">
        <v>50500</v>
      </c>
      <c r="H5" s="75">
        <v>46786</v>
      </c>
      <c r="I5" s="75">
        <v>43780</v>
      </c>
      <c r="J5" s="75">
        <v>41481</v>
      </c>
      <c r="K5" s="75">
        <v>39237</v>
      </c>
      <c r="L5" s="75">
        <v>37083</v>
      </c>
      <c r="M5" s="75">
        <v>31836</v>
      </c>
      <c r="N5" s="75">
        <v>28456</v>
      </c>
      <c r="O5" s="75">
        <v>22139</v>
      </c>
    </row>
    <row r="6" spans="2:15" x14ac:dyDescent="0.2">
      <c r="B6" s="229"/>
      <c r="C6" s="248"/>
      <c r="D6" s="230"/>
      <c r="E6" s="76" t="s">
        <v>142</v>
      </c>
      <c r="F6" s="75">
        <v>9063</v>
      </c>
      <c r="G6" s="75">
        <v>8231</v>
      </c>
      <c r="H6" s="75">
        <v>7820</v>
      </c>
      <c r="I6" s="75">
        <v>7326</v>
      </c>
      <c r="J6" s="75">
        <v>7241</v>
      </c>
      <c r="K6" s="75">
        <v>6561</v>
      </c>
      <c r="L6" s="75">
        <v>6106</v>
      </c>
      <c r="M6" s="75">
        <v>5671</v>
      </c>
      <c r="N6" s="75">
        <v>5167</v>
      </c>
      <c r="O6" s="75">
        <v>4896</v>
      </c>
    </row>
    <row r="7" spans="2:15" x14ac:dyDescent="0.2">
      <c r="B7" s="100"/>
      <c r="C7" s="241" t="s">
        <v>160</v>
      </c>
      <c r="D7" s="228"/>
      <c r="E7" s="74" t="s">
        <v>65</v>
      </c>
      <c r="F7" s="75">
        <v>57821</v>
      </c>
      <c r="G7" s="75">
        <v>48120</v>
      </c>
      <c r="H7" s="75">
        <v>46091</v>
      </c>
      <c r="I7" s="75">
        <v>39249</v>
      </c>
      <c r="J7" s="75">
        <v>37027</v>
      </c>
      <c r="K7" s="75">
        <v>31505</v>
      </c>
      <c r="L7" s="75">
        <v>28936</v>
      </c>
      <c r="M7" s="75">
        <v>21030</v>
      </c>
      <c r="N7" s="75">
        <v>17283</v>
      </c>
      <c r="O7" s="75">
        <v>15692</v>
      </c>
    </row>
    <row r="8" spans="2:15" x14ac:dyDescent="0.2">
      <c r="B8" s="100"/>
      <c r="C8" s="229"/>
      <c r="D8" s="230"/>
      <c r="E8" s="76" t="s">
        <v>125</v>
      </c>
      <c r="F8" s="75">
        <v>27880</v>
      </c>
      <c r="G8" s="75">
        <v>24857</v>
      </c>
      <c r="H8" s="75">
        <v>25346</v>
      </c>
      <c r="I8" s="75">
        <v>22403</v>
      </c>
      <c r="J8" s="75">
        <v>21105</v>
      </c>
      <c r="K8" s="75">
        <v>19110</v>
      </c>
      <c r="L8" s="75">
        <v>17023</v>
      </c>
      <c r="M8" s="75">
        <v>15051</v>
      </c>
      <c r="N8" s="75">
        <v>13155</v>
      </c>
      <c r="O8" s="75">
        <v>9215</v>
      </c>
    </row>
    <row r="9" spans="2:15" x14ac:dyDescent="0.2">
      <c r="B9" s="100"/>
      <c r="C9" s="229"/>
      <c r="D9" s="230"/>
      <c r="E9" s="76" t="s">
        <v>126</v>
      </c>
      <c r="F9" s="75">
        <v>3381</v>
      </c>
      <c r="G9" s="75">
        <v>3118</v>
      </c>
      <c r="H9" s="75">
        <v>2956</v>
      </c>
      <c r="I9" s="75">
        <v>2849</v>
      </c>
      <c r="J9" s="75">
        <v>2729</v>
      </c>
      <c r="K9" s="75">
        <v>2472</v>
      </c>
      <c r="L9" s="75">
        <v>2320</v>
      </c>
      <c r="M9" s="75">
        <v>2184</v>
      </c>
      <c r="N9" s="75">
        <v>1894</v>
      </c>
      <c r="O9" s="75">
        <v>1747</v>
      </c>
    </row>
    <row r="10" spans="2:15" x14ac:dyDescent="0.2">
      <c r="B10" s="77"/>
      <c r="C10" s="77"/>
      <c r="D10" s="223" t="s">
        <v>161</v>
      </c>
      <c r="E10" s="74" t="s">
        <v>65</v>
      </c>
      <c r="F10" s="78">
        <v>40716</v>
      </c>
      <c r="G10" s="78">
        <v>34171</v>
      </c>
      <c r="H10" s="78">
        <v>31430</v>
      </c>
      <c r="I10" s="78">
        <v>27113</v>
      </c>
      <c r="J10" s="78">
        <v>25557</v>
      </c>
      <c r="K10" s="78">
        <v>22141</v>
      </c>
      <c r="L10" s="78">
        <v>19584</v>
      </c>
      <c r="M10" s="78">
        <v>13906</v>
      </c>
      <c r="N10" s="78">
        <v>11166</v>
      </c>
      <c r="O10" s="78">
        <v>10593</v>
      </c>
    </row>
    <row r="11" spans="2:15" x14ac:dyDescent="0.2">
      <c r="B11" s="77"/>
      <c r="C11" s="77"/>
      <c r="D11" s="224"/>
      <c r="E11" s="76" t="s">
        <v>125</v>
      </c>
      <c r="F11" s="78">
        <v>19504</v>
      </c>
      <c r="G11" s="78">
        <v>17271</v>
      </c>
      <c r="H11" s="78">
        <v>16638</v>
      </c>
      <c r="I11" s="78">
        <v>14870</v>
      </c>
      <c r="J11" s="78">
        <v>13885</v>
      </c>
      <c r="K11" s="78">
        <v>13039</v>
      </c>
      <c r="L11" s="78">
        <v>10670</v>
      </c>
      <c r="M11" s="78">
        <v>10329</v>
      </c>
      <c r="N11" s="78">
        <v>7949</v>
      </c>
      <c r="O11" s="78">
        <v>5867</v>
      </c>
    </row>
    <row r="12" spans="2:15" x14ac:dyDescent="0.2">
      <c r="B12" s="77"/>
      <c r="C12" s="77"/>
      <c r="D12" s="224"/>
      <c r="E12" s="76" t="s">
        <v>126</v>
      </c>
      <c r="F12" s="78">
        <v>2383</v>
      </c>
      <c r="G12" s="78">
        <v>2246</v>
      </c>
      <c r="H12" s="78">
        <v>2089</v>
      </c>
      <c r="I12" s="78">
        <v>2069</v>
      </c>
      <c r="J12" s="78">
        <v>1954</v>
      </c>
      <c r="K12" s="78">
        <v>1769</v>
      </c>
      <c r="L12" s="78">
        <v>1698</v>
      </c>
      <c r="M12" s="78">
        <v>1555</v>
      </c>
      <c r="N12" s="78">
        <v>1333</v>
      </c>
      <c r="O12" s="78">
        <v>1224</v>
      </c>
    </row>
    <row r="13" spans="2:15" x14ac:dyDescent="0.2">
      <c r="B13" s="77"/>
      <c r="C13" s="77"/>
      <c r="D13" s="221" t="s">
        <v>162</v>
      </c>
      <c r="E13" s="74" t="s">
        <v>65</v>
      </c>
      <c r="F13" s="78">
        <v>13790</v>
      </c>
      <c r="G13" s="78">
        <v>11188</v>
      </c>
      <c r="H13" s="78">
        <v>12251</v>
      </c>
      <c r="I13" s="78">
        <v>9903</v>
      </c>
      <c r="J13" s="78">
        <v>9552</v>
      </c>
      <c r="K13" s="78">
        <v>7484</v>
      </c>
      <c r="L13" s="78">
        <v>7916</v>
      </c>
      <c r="M13" s="78">
        <v>5937</v>
      </c>
      <c r="N13" s="78">
        <v>5135</v>
      </c>
      <c r="O13" s="78">
        <v>4215</v>
      </c>
    </row>
    <row r="14" spans="2:15" x14ac:dyDescent="0.2">
      <c r="B14" s="77"/>
      <c r="C14" s="77"/>
      <c r="D14" s="222"/>
      <c r="E14" s="76" t="s">
        <v>125</v>
      </c>
      <c r="F14" s="78">
        <v>7083</v>
      </c>
      <c r="G14" s="78">
        <v>6340</v>
      </c>
      <c r="H14" s="78">
        <v>7538</v>
      </c>
      <c r="I14" s="78">
        <v>6374</v>
      </c>
      <c r="J14" s="78">
        <v>6234</v>
      </c>
      <c r="K14" s="78">
        <v>4847</v>
      </c>
      <c r="L14" s="78">
        <v>5508</v>
      </c>
      <c r="M14" s="78">
        <v>4024</v>
      </c>
      <c r="N14" s="78">
        <v>4491</v>
      </c>
      <c r="O14" s="78">
        <v>2817</v>
      </c>
    </row>
    <row r="15" spans="2:15" x14ac:dyDescent="0.2">
      <c r="B15" s="77"/>
      <c r="C15" s="77"/>
      <c r="D15" s="222"/>
      <c r="E15" s="76" t="s">
        <v>126</v>
      </c>
      <c r="F15" s="78">
        <v>600</v>
      </c>
      <c r="G15" s="78">
        <v>554</v>
      </c>
      <c r="H15" s="78">
        <v>499</v>
      </c>
      <c r="I15" s="78">
        <v>516</v>
      </c>
      <c r="J15" s="78">
        <v>516</v>
      </c>
      <c r="K15" s="78">
        <v>447</v>
      </c>
      <c r="L15" s="78">
        <v>418</v>
      </c>
      <c r="M15" s="78">
        <v>405</v>
      </c>
      <c r="N15" s="78">
        <v>360</v>
      </c>
      <c r="O15" s="78">
        <v>344</v>
      </c>
    </row>
    <row r="16" spans="2:15" x14ac:dyDescent="0.2">
      <c r="B16" s="77"/>
      <c r="C16" s="77"/>
      <c r="D16" s="223" t="s">
        <v>163</v>
      </c>
      <c r="E16" s="74" t="s">
        <v>65</v>
      </c>
      <c r="F16" s="78">
        <v>3315</v>
      </c>
      <c r="G16" s="78">
        <v>2761</v>
      </c>
      <c r="H16" s="78">
        <v>2410</v>
      </c>
      <c r="I16" s="78">
        <v>2233</v>
      </c>
      <c r="J16" s="78">
        <v>1918</v>
      </c>
      <c r="K16" s="78">
        <v>1880</v>
      </c>
      <c r="L16" s="78">
        <v>1436</v>
      </c>
      <c r="M16" s="78">
        <v>1187</v>
      </c>
      <c r="N16" s="78">
        <v>982</v>
      </c>
      <c r="O16" s="78">
        <v>884</v>
      </c>
    </row>
    <row r="17" spans="2:15" x14ac:dyDescent="0.2">
      <c r="B17" s="77"/>
      <c r="C17" s="77"/>
      <c r="D17" s="224"/>
      <c r="E17" s="76" t="s">
        <v>125</v>
      </c>
      <c r="F17" s="78">
        <v>1293</v>
      </c>
      <c r="G17" s="78">
        <v>1246</v>
      </c>
      <c r="H17" s="78">
        <v>1170</v>
      </c>
      <c r="I17" s="78">
        <v>1159</v>
      </c>
      <c r="J17" s="78">
        <v>986</v>
      </c>
      <c r="K17" s="78">
        <v>1224</v>
      </c>
      <c r="L17" s="78">
        <v>845</v>
      </c>
      <c r="M17" s="78">
        <v>698</v>
      </c>
      <c r="N17" s="78">
        <v>715</v>
      </c>
      <c r="O17" s="78">
        <v>531</v>
      </c>
    </row>
    <row r="18" spans="2:15" x14ac:dyDescent="0.2">
      <c r="B18" s="77"/>
      <c r="C18" s="79"/>
      <c r="D18" s="225"/>
      <c r="E18" s="76" t="s">
        <v>126</v>
      </c>
      <c r="F18" s="78">
        <v>398</v>
      </c>
      <c r="G18" s="78">
        <v>318</v>
      </c>
      <c r="H18" s="78">
        <v>368</v>
      </c>
      <c r="I18" s="78">
        <v>264</v>
      </c>
      <c r="J18" s="78">
        <v>259</v>
      </c>
      <c r="K18" s="78">
        <v>256</v>
      </c>
      <c r="L18" s="78">
        <v>204</v>
      </c>
      <c r="M18" s="78">
        <v>224</v>
      </c>
      <c r="N18" s="78">
        <v>201</v>
      </c>
      <c r="O18" s="78">
        <v>179</v>
      </c>
    </row>
    <row r="19" spans="2:15" x14ac:dyDescent="0.2">
      <c r="B19" s="101"/>
      <c r="C19" s="241" t="s">
        <v>164</v>
      </c>
      <c r="D19" s="242"/>
      <c r="E19" s="74" t="s">
        <v>65</v>
      </c>
      <c r="F19" s="78">
        <v>2257</v>
      </c>
      <c r="G19" s="78">
        <v>2186</v>
      </c>
      <c r="H19" s="78">
        <v>1916</v>
      </c>
      <c r="I19" s="78">
        <v>1756</v>
      </c>
      <c r="J19" s="78">
        <v>1924</v>
      </c>
      <c r="K19" s="78">
        <v>1355</v>
      </c>
      <c r="L19" s="78">
        <v>1313</v>
      </c>
      <c r="M19" s="78">
        <v>908</v>
      </c>
      <c r="N19" s="78">
        <v>681</v>
      </c>
      <c r="O19" s="78">
        <v>739</v>
      </c>
    </row>
    <row r="20" spans="2:15" x14ac:dyDescent="0.2">
      <c r="B20" s="101"/>
      <c r="C20" s="243"/>
      <c r="D20" s="244"/>
      <c r="E20" s="76" t="s">
        <v>125</v>
      </c>
      <c r="F20" s="78">
        <v>1129</v>
      </c>
      <c r="G20" s="78">
        <v>1026</v>
      </c>
      <c r="H20" s="78">
        <v>994</v>
      </c>
      <c r="I20" s="78">
        <v>1014</v>
      </c>
      <c r="J20" s="78">
        <v>935</v>
      </c>
      <c r="K20" s="78">
        <v>904</v>
      </c>
      <c r="L20" s="78">
        <v>880</v>
      </c>
      <c r="M20" s="78">
        <v>641</v>
      </c>
      <c r="N20" s="78">
        <v>503</v>
      </c>
      <c r="O20" s="78">
        <v>415</v>
      </c>
    </row>
    <row r="21" spans="2:15" x14ac:dyDescent="0.2">
      <c r="B21" s="101"/>
      <c r="C21" s="245"/>
      <c r="D21" s="246"/>
      <c r="E21" s="76" t="s">
        <v>126</v>
      </c>
      <c r="F21" s="78">
        <v>262</v>
      </c>
      <c r="G21" s="78">
        <v>273</v>
      </c>
      <c r="H21" s="78">
        <v>283</v>
      </c>
      <c r="I21" s="78">
        <v>255</v>
      </c>
      <c r="J21" s="78">
        <v>249</v>
      </c>
      <c r="K21" s="78">
        <v>239</v>
      </c>
      <c r="L21" s="78">
        <v>242</v>
      </c>
      <c r="M21" s="78">
        <v>243</v>
      </c>
      <c r="N21" s="78">
        <v>198</v>
      </c>
      <c r="O21" s="78">
        <v>179</v>
      </c>
    </row>
    <row r="22" spans="2:15" ht="13.5" customHeight="1" x14ac:dyDescent="0.2">
      <c r="B22" s="101"/>
      <c r="C22" s="241" t="s">
        <v>165</v>
      </c>
      <c r="D22" s="242"/>
      <c r="E22" s="74" t="s">
        <v>65</v>
      </c>
      <c r="F22" s="78">
        <v>1297</v>
      </c>
      <c r="G22" s="78">
        <v>1176</v>
      </c>
      <c r="H22" s="78">
        <v>1010</v>
      </c>
      <c r="I22" s="78">
        <v>997</v>
      </c>
      <c r="J22" s="78">
        <v>989</v>
      </c>
      <c r="K22" s="78">
        <v>770</v>
      </c>
      <c r="L22" s="78">
        <v>641</v>
      </c>
      <c r="M22" s="78">
        <v>464</v>
      </c>
      <c r="N22" s="78">
        <v>397</v>
      </c>
      <c r="O22" s="78">
        <v>436</v>
      </c>
    </row>
    <row r="23" spans="2:15" x14ac:dyDescent="0.2">
      <c r="B23" s="101"/>
      <c r="C23" s="243"/>
      <c r="D23" s="244"/>
      <c r="E23" s="76" t="s">
        <v>125</v>
      </c>
      <c r="F23" s="78">
        <v>778</v>
      </c>
      <c r="G23" s="78">
        <v>682</v>
      </c>
      <c r="H23" s="78">
        <v>590</v>
      </c>
      <c r="I23" s="78">
        <v>619</v>
      </c>
      <c r="J23" s="78">
        <v>617</v>
      </c>
      <c r="K23" s="78">
        <v>576</v>
      </c>
      <c r="L23" s="78">
        <v>592</v>
      </c>
      <c r="M23" s="78">
        <v>389</v>
      </c>
      <c r="N23" s="78">
        <v>283</v>
      </c>
      <c r="O23" s="78">
        <v>275</v>
      </c>
    </row>
    <row r="24" spans="2:15" x14ac:dyDescent="0.2">
      <c r="B24" s="101"/>
      <c r="C24" s="245"/>
      <c r="D24" s="246"/>
      <c r="E24" s="76" t="s">
        <v>126</v>
      </c>
      <c r="F24" s="78">
        <v>268</v>
      </c>
      <c r="G24" s="78">
        <v>236</v>
      </c>
      <c r="H24" s="78">
        <v>237</v>
      </c>
      <c r="I24" s="78">
        <v>185</v>
      </c>
      <c r="J24" s="78">
        <v>202</v>
      </c>
      <c r="K24" s="78">
        <v>151</v>
      </c>
      <c r="L24" s="78">
        <v>111</v>
      </c>
      <c r="M24" s="78">
        <v>114</v>
      </c>
      <c r="N24" s="78">
        <v>97</v>
      </c>
      <c r="O24" s="78">
        <v>79</v>
      </c>
    </row>
    <row r="25" spans="2:15" ht="13.5" customHeight="1" x14ac:dyDescent="0.2">
      <c r="B25" s="101"/>
      <c r="C25" s="241" t="s">
        <v>166</v>
      </c>
      <c r="D25" s="242"/>
      <c r="E25" s="74" t="s">
        <v>65</v>
      </c>
      <c r="F25" s="78">
        <v>10804</v>
      </c>
      <c r="G25" s="78">
        <v>9146</v>
      </c>
      <c r="H25" s="78">
        <v>8279</v>
      </c>
      <c r="I25" s="78">
        <v>7254</v>
      </c>
      <c r="J25" s="78">
        <v>6864</v>
      </c>
      <c r="K25" s="78">
        <v>5629</v>
      </c>
      <c r="L25" s="78">
        <v>5349</v>
      </c>
      <c r="M25" s="78">
        <v>3766</v>
      </c>
      <c r="N25" s="78">
        <v>2931</v>
      </c>
      <c r="O25" s="78">
        <v>2840</v>
      </c>
    </row>
    <row r="26" spans="2:15" x14ac:dyDescent="0.2">
      <c r="B26" s="101"/>
      <c r="C26" s="243"/>
      <c r="D26" s="244"/>
      <c r="E26" s="76" t="s">
        <v>125</v>
      </c>
      <c r="F26" s="78">
        <v>5575</v>
      </c>
      <c r="G26" s="78">
        <v>5089</v>
      </c>
      <c r="H26" s="78">
        <v>4132</v>
      </c>
      <c r="I26" s="78">
        <v>4281</v>
      </c>
      <c r="J26" s="78">
        <v>4027</v>
      </c>
      <c r="K26" s="78">
        <v>3676</v>
      </c>
      <c r="L26" s="78">
        <v>3405</v>
      </c>
      <c r="M26" s="78">
        <v>2606</v>
      </c>
      <c r="N26" s="78">
        <v>1956</v>
      </c>
      <c r="O26" s="78">
        <v>1852</v>
      </c>
    </row>
    <row r="27" spans="2:15" x14ac:dyDescent="0.2">
      <c r="B27" s="101"/>
      <c r="C27" s="245"/>
      <c r="D27" s="246"/>
      <c r="E27" s="76" t="s">
        <v>126</v>
      </c>
      <c r="F27" s="78">
        <v>807</v>
      </c>
      <c r="G27" s="78">
        <v>782</v>
      </c>
      <c r="H27" s="78">
        <v>732</v>
      </c>
      <c r="I27" s="78">
        <v>679</v>
      </c>
      <c r="J27" s="78">
        <v>702</v>
      </c>
      <c r="K27" s="78">
        <v>603</v>
      </c>
      <c r="L27" s="78">
        <v>535</v>
      </c>
      <c r="M27" s="78">
        <v>513</v>
      </c>
      <c r="N27" s="78">
        <v>459</v>
      </c>
      <c r="O27" s="78">
        <v>445</v>
      </c>
    </row>
    <row r="28" spans="2:15" ht="13.5" customHeight="1" x14ac:dyDescent="0.2">
      <c r="B28" s="101"/>
      <c r="C28" s="241" t="s">
        <v>167</v>
      </c>
      <c r="D28" s="242"/>
      <c r="E28" s="74" t="s">
        <v>65</v>
      </c>
      <c r="F28" s="78">
        <v>15163</v>
      </c>
      <c r="G28" s="78">
        <v>13844</v>
      </c>
      <c r="H28" s="78">
        <v>11319</v>
      </c>
      <c r="I28" s="78">
        <v>9887</v>
      </c>
      <c r="J28" s="78">
        <v>10061</v>
      </c>
      <c r="K28" s="78">
        <v>8050</v>
      </c>
      <c r="L28" s="78">
        <v>7070</v>
      </c>
      <c r="M28" s="78">
        <v>5397</v>
      </c>
      <c r="N28" s="78">
        <v>3958</v>
      </c>
      <c r="O28" s="78">
        <v>4333</v>
      </c>
    </row>
    <row r="29" spans="2:15" x14ac:dyDescent="0.2">
      <c r="B29" s="101"/>
      <c r="C29" s="243"/>
      <c r="D29" s="244"/>
      <c r="E29" s="76" t="s">
        <v>125</v>
      </c>
      <c r="F29" s="78">
        <v>7991</v>
      </c>
      <c r="G29" s="78">
        <v>8445</v>
      </c>
      <c r="H29" s="78">
        <v>6694</v>
      </c>
      <c r="I29" s="78">
        <v>6073</v>
      </c>
      <c r="J29" s="78">
        <v>5367</v>
      </c>
      <c r="K29" s="78">
        <v>5238</v>
      </c>
      <c r="L29" s="78">
        <v>4973</v>
      </c>
      <c r="M29" s="78">
        <v>4029</v>
      </c>
      <c r="N29" s="78">
        <v>3567</v>
      </c>
      <c r="O29" s="78">
        <v>3012</v>
      </c>
    </row>
    <row r="30" spans="2:15" x14ac:dyDescent="0.2">
      <c r="B30" s="101"/>
      <c r="C30" s="245"/>
      <c r="D30" s="246"/>
      <c r="E30" s="76" t="s">
        <v>126</v>
      </c>
      <c r="F30" s="78">
        <v>1235</v>
      </c>
      <c r="G30" s="78">
        <v>1248</v>
      </c>
      <c r="H30" s="78">
        <v>1057</v>
      </c>
      <c r="I30" s="78">
        <v>935</v>
      </c>
      <c r="J30" s="78">
        <v>935</v>
      </c>
      <c r="K30" s="78">
        <v>833</v>
      </c>
      <c r="L30" s="78">
        <v>780</v>
      </c>
      <c r="M30" s="78">
        <v>730</v>
      </c>
      <c r="N30" s="78">
        <v>660</v>
      </c>
      <c r="O30" s="78">
        <v>662</v>
      </c>
    </row>
    <row r="31" spans="2:15" ht="13.5" customHeight="1" x14ac:dyDescent="0.2">
      <c r="B31" s="101"/>
      <c r="C31" s="241" t="s">
        <v>168</v>
      </c>
      <c r="D31" s="242"/>
      <c r="E31" s="74" t="s">
        <v>65</v>
      </c>
      <c r="F31" s="78">
        <v>6346</v>
      </c>
      <c r="G31" s="78">
        <v>6617</v>
      </c>
      <c r="H31" s="78">
        <v>5997</v>
      </c>
      <c r="I31" s="78">
        <v>6363</v>
      </c>
      <c r="J31" s="78">
        <v>5487</v>
      </c>
      <c r="K31" s="78">
        <v>4999</v>
      </c>
      <c r="L31" s="78">
        <v>4684</v>
      </c>
      <c r="M31" s="78">
        <v>3669</v>
      </c>
      <c r="N31" s="78">
        <v>3594</v>
      </c>
      <c r="O31" s="78">
        <v>3402</v>
      </c>
    </row>
    <row r="32" spans="2:15" x14ac:dyDescent="0.2">
      <c r="B32" s="101"/>
      <c r="C32" s="243"/>
      <c r="D32" s="244"/>
      <c r="E32" s="76" t="s">
        <v>125</v>
      </c>
      <c r="F32" s="78">
        <v>3140</v>
      </c>
      <c r="G32" s="78">
        <v>3296</v>
      </c>
      <c r="H32" s="78">
        <v>2680</v>
      </c>
      <c r="I32" s="78">
        <v>3384</v>
      </c>
      <c r="J32" s="78">
        <v>2889</v>
      </c>
      <c r="K32" s="78">
        <v>3216</v>
      </c>
      <c r="L32" s="78">
        <v>3118</v>
      </c>
      <c r="M32" s="78">
        <v>2844</v>
      </c>
      <c r="N32" s="78">
        <v>2564</v>
      </c>
      <c r="O32" s="78">
        <v>2102</v>
      </c>
    </row>
    <row r="33" spans="2:15" x14ac:dyDescent="0.2">
      <c r="B33" s="102"/>
      <c r="C33" s="245"/>
      <c r="D33" s="246"/>
      <c r="E33" s="76" t="s">
        <v>126</v>
      </c>
      <c r="F33" s="78">
        <v>1142</v>
      </c>
      <c r="G33" s="78">
        <v>954</v>
      </c>
      <c r="H33" s="78">
        <v>863</v>
      </c>
      <c r="I33" s="78">
        <v>828</v>
      </c>
      <c r="J33" s="78">
        <v>824</v>
      </c>
      <c r="K33" s="78">
        <v>819</v>
      </c>
      <c r="L33" s="78">
        <v>708</v>
      </c>
      <c r="M33" s="78">
        <v>637</v>
      </c>
      <c r="N33" s="78">
        <v>649</v>
      </c>
      <c r="O33" s="78">
        <v>614</v>
      </c>
    </row>
  </sheetData>
  <mergeCells count="20">
    <mergeCell ref="C7:D9"/>
    <mergeCell ref="F2:F3"/>
    <mergeCell ref="G2:G3"/>
    <mergeCell ref="H2:H3"/>
    <mergeCell ref="I2:I3"/>
    <mergeCell ref="L2:L3"/>
    <mergeCell ref="M2:M3"/>
    <mergeCell ref="N2:N3"/>
    <mergeCell ref="O2:O3"/>
    <mergeCell ref="B4:D6"/>
    <mergeCell ref="J2:J3"/>
    <mergeCell ref="K2:K3"/>
    <mergeCell ref="C28:D30"/>
    <mergeCell ref="C31:D33"/>
    <mergeCell ref="D10:D12"/>
    <mergeCell ref="D13:D15"/>
    <mergeCell ref="D16:D18"/>
    <mergeCell ref="C19:D21"/>
    <mergeCell ref="C22:D24"/>
    <mergeCell ref="C25:D27"/>
  </mergeCells>
  <phoneticPr fontId="2"/>
  <pageMargins left="0.7" right="0.7" top="0.75" bottom="0.75" header="0.3" footer="0.3"/>
  <pageSetup paperSize="9" scale="8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4B764-B921-4153-B599-1761EA8DA303}">
  <sheetPr>
    <pageSetUpPr fitToPage="1"/>
  </sheetPr>
  <dimension ref="B1:N28"/>
  <sheetViews>
    <sheetView showGridLines="0" workbookViewId="0">
      <pane xSplit="4" ySplit="3" topLeftCell="E4" activePane="bottomRight" state="frozen"/>
      <selection activeCell="AH44" sqref="AH44"/>
      <selection pane="topRight" activeCell="AH44" sqref="AH44"/>
      <selection pane="bottomLeft" activeCell="AH44" sqref="AH44"/>
      <selection pane="bottomRight" activeCell="AH44" sqref="AH44"/>
    </sheetView>
  </sheetViews>
  <sheetFormatPr defaultRowHeight="13.2" x14ac:dyDescent="0.2"/>
  <cols>
    <col min="1" max="2" width="2.21875" customWidth="1"/>
    <col min="3" max="3" width="11" customWidth="1"/>
    <col min="5" max="13" width="8" customWidth="1"/>
  </cols>
  <sheetData>
    <row r="1" spans="2:14" x14ac:dyDescent="0.2">
      <c r="B1" t="s">
        <v>169</v>
      </c>
    </row>
    <row r="2" spans="2:14" ht="13.5" customHeight="1" x14ac:dyDescent="0.2">
      <c r="B2" s="80"/>
      <c r="C2" s="81"/>
      <c r="D2" s="82" t="s">
        <v>80</v>
      </c>
      <c r="E2" s="235" t="s">
        <v>137</v>
      </c>
      <c r="F2" s="235" t="s">
        <v>138</v>
      </c>
      <c r="G2" s="235" t="s">
        <v>113</v>
      </c>
      <c r="H2" s="235" t="s">
        <v>114</v>
      </c>
      <c r="I2" s="235" t="s">
        <v>139</v>
      </c>
      <c r="J2" s="235" t="s">
        <v>82</v>
      </c>
      <c r="K2" s="235" t="s">
        <v>140</v>
      </c>
      <c r="L2" s="235" t="s">
        <v>84</v>
      </c>
      <c r="M2" s="221" t="s">
        <v>94</v>
      </c>
      <c r="N2" s="221" t="s">
        <v>95</v>
      </c>
    </row>
    <row r="3" spans="2:14" x14ac:dyDescent="0.2">
      <c r="B3" s="83" t="s">
        <v>81</v>
      </c>
      <c r="C3" s="84"/>
      <c r="D3" s="85"/>
      <c r="E3" s="236"/>
      <c r="F3" s="236"/>
      <c r="G3" s="236"/>
      <c r="H3" s="236"/>
      <c r="I3" s="236"/>
      <c r="J3" s="236"/>
      <c r="K3" s="236"/>
      <c r="L3" s="236"/>
      <c r="M3" s="226"/>
      <c r="N3" s="226"/>
    </row>
    <row r="4" spans="2:14" x14ac:dyDescent="0.2">
      <c r="B4" s="237" t="s">
        <v>170</v>
      </c>
      <c r="C4" s="238"/>
      <c r="D4" s="86" t="s">
        <v>121</v>
      </c>
      <c r="E4" s="103">
        <v>497676</v>
      </c>
      <c r="F4" s="103">
        <v>451648</v>
      </c>
      <c r="G4" s="103">
        <v>411350</v>
      </c>
      <c r="H4" s="103">
        <v>374497</v>
      </c>
      <c r="I4" s="103">
        <v>346598</v>
      </c>
      <c r="J4" s="103">
        <v>311597</v>
      </c>
      <c r="K4" s="103">
        <v>287656</v>
      </c>
      <c r="L4" s="103">
        <v>238173</v>
      </c>
      <c r="M4" s="75">
        <v>225193</v>
      </c>
      <c r="N4" s="75">
        <v>228793</v>
      </c>
    </row>
    <row r="5" spans="2:14" x14ac:dyDescent="0.2">
      <c r="B5" s="239"/>
      <c r="C5" s="240"/>
      <c r="D5" s="89" t="s">
        <v>141</v>
      </c>
      <c r="E5" s="103">
        <v>170873</v>
      </c>
      <c r="F5" s="103">
        <v>157858</v>
      </c>
      <c r="G5" s="103">
        <v>154363</v>
      </c>
      <c r="H5" s="103">
        <v>141876</v>
      </c>
      <c r="I5" s="103">
        <v>141250</v>
      </c>
      <c r="J5" s="103">
        <v>132730</v>
      </c>
      <c r="K5" s="103">
        <v>126543</v>
      </c>
      <c r="L5" s="103">
        <v>124797</v>
      </c>
      <c r="M5" s="75">
        <v>120207</v>
      </c>
      <c r="N5" s="75">
        <v>112977</v>
      </c>
    </row>
    <row r="6" spans="2:14" x14ac:dyDescent="0.2">
      <c r="B6" s="239"/>
      <c r="C6" s="240"/>
      <c r="D6" s="89" t="s">
        <v>142</v>
      </c>
      <c r="E6" s="103">
        <v>112032</v>
      </c>
      <c r="F6" s="103">
        <v>107348</v>
      </c>
      <c r="G6" s="103">
        <v>102507</v>
      </c>
      <c r="H6" s="103">
        <v>96188</v>
      </c>
      <c r="I6" s="103">
        <v>91601</v>
      </c>
      <c r="J6" s="103">
        <v>86477</v>
      </c>
      <c r="K6" s="103">
        <v>80012</v>
      </c>
      <c r="L6" s="103">
        <v>75811</v>
      </c>
      <c r="M6" s="75">
        <v>73589</v>
      </c>
      <c r="N6" s="75">
        <v>68478</v>
      </c>
    </row>
    <row r="7" spans="2:14" x14ac:dyDescent="0.2">
      <c r="B7" s="90"/>
      <c r="C7" s="231" t="s">
        <v>171</v>
      </c>
      <c r="D7" s="86" t="s">
        <v>65</v>
      </c>
      <c r="E7" s="104">
        <v>7909</v>
      </c>
      <c r="F7" s="104">
        <v>6201</v>
      </c>
      <c r="G7" s="104">
        <v>4142</v>
      </c>
      <c r="H7" s="104">
        <v>3493</v>
      </c>
      <c r="I7" s="104">
        <v>2894</v>
      </c>
      <c r="J7" s="104">
        <v>1920</v>
      </c>
      <c r="K7" s="104">
        <v>1553</v>
      </c>
      <c r="L7" s="104">
        <v>877</v>
      </c>
      <c r="M7" s="78">
        <v>544</v>
      </c>
      <c r="N7" s="78">
        <v>716</v>
      </c>
    </row>
    <row r="8" spans="2:14" x14ac:dyDescent="0.2">
      <c r="B8" s="90"/>
      <c r="C8" s="233"/>
      <c r="D8" s="89" t="s">
        <v>125</v>
      </c>
      <c r="E8" s="104">
        <v>4186</v>
      </c>
      <c r="F8" s="104">
        <v>3684</v>
      </c>
      <c r="G8" s="104">
        <v>2405</v>
      </c>
      <c r="H8" s="104">
        <v>1286</v>
      </c>
      <c r="I8" s="104">
        <v>1860</v>
      </c>
      <c r="J8" s="104">
        <v>1457</v>
      </c>
      <c r="K8" s="104">
        <v>950</v>
      </c>
      <c r="L8" s="104">
        <v>712</v>
      </c>
      <c r="M8" s="78">
        <v>426</v>
      </c>
      <c r="N8" s="78">
        <v>414</v>
      </c>
    </row>
    <row r="9" spans="2:14" x14ac:dyDescent="0.2">
      <c r="B9" s="90"/>
      <c r="C9" s="233"/>
      <c r="D9" s="89" t="s">
        <v>126</v>
      </c>
      <c r="E9" s="104">
        <v>740</v>
      </c>
      <c r="F9" s="104">
        <v>680</v>
      </c>
      <c r="G9" s="104">
        <v>559</v>
      </c>
      <c r="H9" s="104">
        <v>485</v>
      </c>
      <c r="I9" s="104">
        <v>509</v>
      </c>
      <c r="J9" s="104">
        <v>395</v>
      </c>
      <c r="K9" s="104">
        <v>370</v>
      </c>
      <c r="L9" s="104">
        <v>248</v>
      </c>
      <c r="M9" s="78">
        <v>206</v>
      </c>
      <c r="N9" s="78">
        <v>216</v>
      </c>
    </row>
    <row r="10" spans="2:14" x14ac:dyDescent="0.2">
      <c r="B10" s="90"/>
      <c r="C10" s="231" t="s">
        <v>172</v>
      </c>
      <c r="D10" s="86" t="s">
        <v>65</v>
      </c>
      <c r="E10" s="104">
        <v>5508</v>
      </c>
      <c r="F10" s="104">
        <v>4617</v>
      </c>
      <c r="G10" s="104">
        <v>4222</v>
      </c>
      <c r="H10" s="104">
        <v>3677</v>
      </c>
      <c r="I10" s="104">
        <v>3524</v>
      </c>
      <c r="J10" s="104">
        <v>3281</v>
      </c>
      <c r="K10" s="104">
        <v>3141</v>
      </c>
      <c r="L10" s="104">
        <v>1424</v>
      </c>
      <c r="M10" s="78">
        <v>1110</v>
      </c>
      <c r="N10" s="78">
        <v>1112</v>
      </c>
    </row>
    <row r="11" spans="2:14" x14ac:dyDescent="0.2">
      <c r="B11" s="90"/>
      <c r="C11" s="233"/>
      <c r="D11" s="89" t="s">
        <v>125</v>
      </c>
      <c r="E11" s="104">
        <v>1564</v>
      </c>
      <c r="F11" s="104">
        <v>1126</v>
      </c>
      <c r="G11" s="104">
        <v>1162</v>
      </c>
      <c r="H11" s="104">
        <v>1261</v>
      </c>
      <c r="I11" s="104">
        <v>929</v>
      </c>
      <c r="J11" s="104">
        <v>1018</v>
      </c>
      <c r="K11" s="104">
        <v>844</v>
      </c>
      <c r="L11" s="104">
        <v>690</v>
      </c>
      <c r="M11" s="78">
        <v>739</v>
      </c>
      <c r="N11" s="78">
        <v>521</v>
      </c>
    </row>
    <row r="12" spans="2:14" x14ac:dyDescent="0.2">
      <c r="B12" s="90"/>
      <c r="C12" s="233"/>
      <c r="D12" s="89" t="s">
        <v>126</v>
      </c>
      <c r="E12" s="104">
        <v>765</v>
      </c>
      <c r="F12" s="104">
        <v>672</v>
      </c>
      <c r="G12" s="104">
        <v>725</v>
      </c>
      <c r="H12" s="104">
        <v>689</v>
      </c>
      <c r="I12" s="104">
        <v>553</v>
      </c>
      <c r="J12" s="104">
        <v>604</v>
      </c>
      <c r="K12" s="104">
        <v>539</v>
      </c>
      <c r="L12" s="104">
        <v>415</v>
      </c>
      <c r="M12" s="78">
        <v>287</v>
      </c>
      <c r="N12" s="78">
        <v>345</v>
      </c>
    </row>
    <row r="13" spans="2:14" x14ac:dyDescent="0.2">
      <c r="B13" s="90"/>
      <c r="C13" s="231" t="s">
        <v>173</v>
      </c>
      <c r="D13" s="86" t="s">
        <v>65</v>
      </c>
      <c r="E13" s="104">
        <v>87976</v>
      </c>
      <c r="F13" s="104">
        <v>75289</v>
      </c>
      <c r="G13" s="104">
        <v>65023</v>
      </c>
      <c r="H13" s="104">
        <v>59974</v>
      </c>
      <c r="I13" s="104">
        <v>54768</v>
      </c>
      <c r="J13" s="104">
        <v>44969</v>
      </c>
      <c r="K13" s="104">
        <v>37425</v>
      </c>
      <c r="L13" s="104">
        <v>27978</v>
      </c>
      <c r="M13" s="78">
        <v>23282</v>
      </c>
      <c r="N13" s="78">
        <v>23289</v>
      </c>
    </row>
    <row r="14" spans="2:14" x14ac:dyDescent="0.2">
      <c r="B14" s="90"/>
      <c r="C14" s="233"/>
      <c r="D14" s="89" t="s">
        <v>125</v>
      </c>
      <c r="E14" s="104">
        <v>19868</v>
      </c>
      <c r="F14" s="104">
        <v>15604</v>
      </c>
      <c r="G14" s="104">
        <v>13185</v>
      </c>
      <c r="H14" s="104">
        <v>11650</v>
      </c>
      <c r="I14" s="104">
        <v>13466</v>
      </c>
      <c r="J14" s="104">
        <v>10953</v>
      </c>
      <c r="K14" s="104">
        <v>10951</v>
      </c>
      <c r="L14" s="104">
        <v>10300</v>
      </c>
      <c r="M14" s="78">
        <v>8274</v>
      </c>
      <c r="N14" s="78">
        <v>7741</v>
      </c>
    </row>
    <row r="15" spans="2:14" x14ac:dyDescent="0.2">
      <c r="B15" s="90"/>
      <c r="C15" s="233"/>
      <c r="D15" s="89" t="s">
        <v>126</v>
      </c>
      <c r="E15" s="104">
        <v>1775</v>
      </c>
      <c r="F15" s="104">
        <v>1674</v>
      </c>
      <c r="G15" s="104">
        <v>1554</v>
      </c>
      <c r="H15" s="104">
        <v>1464</v>
      </c>
      <c r="I15" s="104">
        <v>1575</v>
      </c>
      <c r="J15" s="104">
        <v>1556</v>
      </c>
      <c r="K15" s="104">
        <v>1416</v>
      </c>
      <c r="L15" s="104">
        <v>1300</v>
      </c>
      <c r="M15" s="78">
        <v>1171</v>
      </c>
      <c r="N15" s="78">
        <v>1138</v>
      </c>
    </row>
    <row r="16" spans="2:14" x14ac:dyDescent="0.2">
      <c r="B16" s="105"/>
      <c r="C16" s="231" t="s">
        <v>174</v>
      </c>
      <c r="D16" s="86" t="s">
        <v>65</v>
      </c>
      <c r="E16" s="104">
        <v>45981</v>
      </c>
      <c r="F16" s="104">
        <v>37797</v>
      </c>
      <c r="G16" s="104">
        <v>32600</v>
      </c>
      <c r="H16" s="104">
        <v>28403</v>
      </c>
      <c r="I16" s="104">
        <v>27353</v>
      </c>
      <c r="J16" s="104">
        <v>20966</v>
      </c>
      <c r="K16" s="104">
        <v>16585</v>
      </c>
      <c r="L16" s="104">
        <v>13453</v>
      </c>
      <c r="M16" s="78">
        <v>13047</v>
      </c>
      <c r="N16" s="78">
        <v>13301</v>
      </c>
    </row>
    <row r="17" spans="2:14" x14ac:dyDescent="0.2">
      <c r="B17" s="106"/>
      <c r="C17" s="233"/>
      <c r="D17" s="89" t="s">
        <v>125</v>
      </c>
      <c r="E17" s="104">
        <v>6306</v>
      </c>
      <c r="F17" s="104">
        <v>4760</v>
      </c>
      <c r="G17" s="104">
        <v>4528</v>
      </c>
      <c r="H17" s="104">
        <v>3738</v>
      </c>
      <c r="I17" s="104">
        <v>3311</v>
      </c>
      <c r="J17" s="104">
        <v>3831</v>
      </c>
      <c r="K17" s="104">
        <v>2647</v>
      </c>
      <c r="L17" s="104">
        <v>2212</v>
      </c>
      <c r="M17" s="78">
        <v>1639</v>
      </c>
      <c r="N17" s="78">
        <v>1693</v>
      </c>
    </row>
    <row r="18" spans="2:14" x14ac:dyDescent="0.2">
      <c r="B18" s="106"/>
      <c r="C18" s="233"/>
      <c r="D18" s="89" t="s">
        <v>126</v>
      </c>
      <c r="E18" s="104">
        <v>893</v>
      </c>
      <c r="F18" s="104">
        <v>842</v>
      </c>
      <c r="G18" s="104">
        <v>811</v>
      </c>
      <c r="H18" s="104">
        <v>706</v>
      </c>
      <c r="I18" s="104">
        <v>625</v>
      </c>
      <c r="J18" s="104">
        <v>512</v>
      </c>
      <c r="K18" s="104">
        <v>497</v>
      </c>
      <c r="L18" s="104">
        <v>497</v>
      </c>
      <c r="M18" s="78">
        <v>434</v>
      </c>
      <c r="N18" s="78">
        <v>417</v>
      </c>
    </row>
    <row r="19" spans="2:14" x14ac:dyDescent="0.2">
      <c r="B19" s="106"/>
      <c r="C19" s="231" t="s">
        <v>175</v>
      </c>
      <c r="D19" s="86" t="s">
        <v>65</v>
      </c>
      <c r="E19" s="104">
        <v>16508</v>
      </c>
      <c r="F19" s="104">
        <v>16404</v>
      </c>
      <c r="G19" s="104">
        <v>13242</v>
      </c>
      <c r="H19" s="104">
        <v>11533</v>
      </c>
      <c r="I19" s="104">
        <v>8486</v>
      </c>
      <c r="J19" s="104">
        <v>6881</v>
      </c>
      <c r="K19" s="104">
        <v>6608</v>
      </c>
      <c r="L19" s="104">
        <v>3321</v>
      </c>
      <c r="M19" s="78">
        <v>3004</v>
      </c>
      <c r="N19" s="78">
        <v>2937</v>
      </c>
    </row>
    <row r="20" spans="2:14" x14ac:dyDescent="0.2">
      <c r="B20" s="106"/>
      <c r="C20" s="233"/>
      <c r="D20" s="89" t="s">
        <v>125</v>
      </c>
      <c r="E20" s="104">
        <v>5962</v>
      </c>
      <c r="F20" s="104">
        <v>3537</v>
      </c>
      <c r="G20" s="104">
        <v>6678</v>
      </c>
      <c r="H20" s="104">
        <v>2708</v>
      </c>
      <c r="I20" s="104">
        <v>5068</v>
      </c>
      <c r="J20" s="104">
        <v>2230</v>
      </c>
      <c r="K20" s="104">
        <v>1669</v>
      </c>
      <c r="L20" s="104">
        <v>2846</v>
      </c>
      <c r="M20" s="78">
        <v>2072</v>
      </c>
      <c r="N20" s="78">
        <v>1451</v>
      </c>
    </row>
    <row r="21" spans="2:14" x14ac:dyDescent="0.2">
      <c r="B21" s="106"/>
      <c r="C21" s="233"/>
      <c r="D21" s="89" t="s">
        <v>126</v>
      </c>
      <c r="E21" s="104">
        <v>818</v>
      </c>
      <c r="F21" s="104">
        <v>1091</v>
      </c>
      <c r="G21" s="104">
        <v>1059</v>
      </c>
      <c r="H21" s="104">
        <v>726</v>
      </c>
      <c r="I21" s="104">
        <v>414</v>
      </c>
      <c r="J21" s="104">
        <v>288</v>
      </c>
      <c r="K21" s="104">
        <v>193</v>
      </c>
      <c r="L21" s="104">
        <v>183</v>
      </c>
      <c r="M21" s="78">
        <v>122</v>
      </c>
      <c r="N21" s="78">
        <v>114</v>
      </c>
    </row>
    <row r="22" spans="2:14" x14ac:dyDescent="0.2">
      <c r="B22" s="106"/>
      <c r="C22" s="231" t="s">
        <v>176</v>
      </c>
      <c r="D22" s="86" t="s">
        <v>65</v>
      </c>
      <c r="E22" s="104">
        <v>126386</v>
      </c>
      <c r="F22" s="104">
        <v>121143</v>
      </c>
      <c r="G22" s="104">
        <v>117333</v>
      </c>
      <c r="H22" s="104">
        <v>112702</v>
      </c>
      <c r="I22" s="104">
        <v>108009</v>
      </c>
      <c r="J22" s="104">
        <v>99692</v>
      </c>
      <c r="K22" s="104">
        <v>93812</v>
      </c>
      <c r="L22" s="104">
        <v>87280</v>
      </c>
      <c r="M22" s="78">
        <v>86237</v>
      </c>
      <c r="N22" s="78">
        <v>83598</v>
      </c>
    </row>
    <row r="23" spans="2:14" x14ac:dyDescent="0.2">
      <c r="B23" s="106"/>
      <c r="C23" s="233"/>
      <c r="D23" s="89" t="s">
        <v>125</v>
      </c>
      <c r="E23" s="104">
        <v>89910</v>
      </c>
      <c r="F23" s="104">
        <v>86784</v>
      </c>
      <c r="G23" s="104">
        <v>82557</v>
      </c>
      <c r="H23" s="104">
        <v>78131</v>
      </c>
      <c r="I23" s="104">
        <v>75257</v>
      </c>
      <c r="J23" s="104">
        <v>71330</v>
      </c>
      <c r="K23" s="104">
        <v>65814</v>
      </c>
      <c r="L23" s="104">
        <v>62609</v>
      </c>
      <c r="M23" s="78">
        <v>63493</v>
      </c>
      <c r="N23" s="78">
        <v>58283</v>
      </c>
    </row>
    <row r="24" spans="2:14" x14ac:dyDescent="0.2">
      <c r="B24" s="106"/>
      <c r="C24" s="233"/>
      <c r="D24" s="89" t="s">
        <v>126</v>
      </c>
      <c r="E24" s="104">
        <v>85464</v>
      </c>
      <c r="F24" s="104">
        <v>80096</v>
      </c>
      <c r="G24" s="104">
        <v>75114</v>
      </c>
      <c r="H24" s="104">
        <v>69879</v>
      </c>
      <c r="I24" s="104">
        <v>66154</v>
      </c>
      <c r="J24" s="104">
        <v>61061</v>
      </c>
      <c r="K24" s="104">
        <v>55337</v>
      </c>
      <c r="L24" s="104">
        <v>51622</v>
      </c>
      <c r="M24" s="78">
        <v>50369</v>
      </c>
      <c r="N24" s="78">
        <v>45826</v>
      </c>
    </row>
    <row r="25" spans="2:14" x14ac:dyDescent="0.2">
      <c r="B25" s="106"/>
      <c r="C25" s="231" t="s">
        <v>177</v>
      </c>
      <c r="D25" s="86" t="s">
        <v>65</v>
      </c>
      <c r="E25" s="104">
        <v>42986</v>
      </c>
      <c r="F25" s="104">
        <v>39745</v>
      </c>
      <c r="G25" s="104">
        <v>36632</v>
      </c>
      <c r="H25" s="104">
        <v>33754</v>
      </c>
      <c r="I25" s="104">
        <v>30818</v>
      </c>
      <c r="J25" s="104">
        <v>26736</v>
      </c>
      <c r="K25" s="104">
        <v>22116</v>
      </c>
      <c r="L25" s="104">
        <v>12773</v>
      </c>
      <c r="M25" s="78">
        <v>9614</v>
      </c>
      <c r="N25" s="78">
        <v>9308</v>
      </c>
    </row>
    <row r="26" spans="2:14" x14ac:dyDescent="0.2">
      <c r="B26" s="106"/>
      <c r="C26" s="233"/>
      <c r="D26" s="89" t="s">
        <v>125</v>
      </c>
      <c r="E26" s="104">
        <v>7968</v>
      </c>
      <c r="F26" s="104">
        <v>7946</v>
      </c>
      <c r="G26" s="104">
        <v>7995</v>
      </c>
      <c r="H26" s="104">
        <v>8235</v>
      </c>
      <c r="I26" s="104">
        <v>7914</v>
      </c>
      <c r="J26" s="104">
        <v>7773</v>
      </c>
      <c r="K26" s="104">
        <v>6799</v>
      </c>
      <c r="L26" s="104">
        <v>5082</v>
      </c>
      <c r="M26" s="78">
        <v>3854</v>
      </c>
      <c r="N26" s="78">
        <v>3504</v>
      </c>
    </row>
    <row r="27" spans="2:14" x14ac:dyDescent="0.2">
      <c r="B27" s="83"/>
      <c r="C27" s="234"/>
      <c r="D27" s="89" t="s">
        <v>126</v>
      </c>
      <c r="E27" s="104">
        <v>5782</v>
      </c>
      <c r="F27" s="104">
        <v>5961</v>
      </c>
      <c r="G27" s="104">
        <v>6079</v>
      </c>
      <c r="H27" s="104">
        <v>6299</v>
      </c>
      <c r="I27" s="104">
        <v>6237</v>
      </c>
      <c r="J27" s="104">
        <v>6007</v>
      </c>
      <c r="K27" s="104">
        <v>5209</v>
      </c>
      <c r="L27" s="104">
        <v>3941</v>
      </c>
      <c r="M27" s="78">
        <v>3129</v>
      </c>
      <c r="N27" s="78">
        <v>2733</v>
      </c>
    </row>
    <row r="28" spans="2:14" x14ac:dyDescent="0.2">
      <c r="M28" s="67"/>
      <c r="N28" s="67"/>
    </row>
  </sheetData>
  <mergeCells count="18"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9:C21"/>
    <mergeCell ref="C22:C24"/>
    <mergeCell ref="C25:C27"/>
    <mergeCell ref="K2:K3"/>
    <mergeCell ref="L2:L3"/>
    <mergeCell ref="C10:C12"/>
    <mergeCell ref="C13:C15"/>
    <mergeCell ref="C16:C18"/>
  </mergeCells>
  <phoneticPr fontId="2"/>
  <pageMargins left="0.7" right="0.7" top="0.75" bottom="0.75" header="0.3" footer="0.3"/>
  <pageSetup paperSize="9"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63761-ACFB-44DB-A20D-490334521C4D}">
  <sheetPr>
    <pageSetUpPr fitToPage="1"/>
  </sheetPr>
  <dimension ref="B1:N15"/>
  <sheetViews>
    <sheetView showGridLines="0" workbookViewId="0">
      <pane xSplit="4" ySplit="3" topLeftCell="E4" activePane="bottomRight" state="frozen"/>
      <selection activeCell="AH44" sqref="AH44"/>
      <selection pane="topRight" activeCell="AH44" sqref="AH44"/>
      <selection pane="bottomLeft" activeCell="AH44" sqref="AH44"/>
      <selection pane="bottomRight" activeCell="AH44" sqref="AH44"/>
    </sheetView>
  </sheetViews>
  <sheetFormatPr defaultRowHeight="13.2" x14ac:dyDescent="0.2"/>
  <cols>
    <col min="1" max="2" width="2.21875" customWidth="1"/>
    <col min="3" max="3" width="11" customWidth="1"/>
    <col min="5" max="14" width="8" customWidth="1"/>
  </cols>
  <sheetData>
    <row r="1" spans="2:14" x14ac:dyDescent="0.2">
      <c r="B1" t="s">
        <v>178</v>
      </c>
    </row>
    <row r="2" spans="2:14" ht="13.5" customHeight="1" x14ac:dyDescent="0.2">
      <c r="B2" s="80"/>
      <c r="C2" s="81"/>
      <c r="D2" s="82" t="s">
        <v>80</v>
      </c>
      <c r="E2" s="235" t="s">
        <v>137</v>
      </c>
      <c r="F2" s="235" t="s">
        <v>138</v>
      </c>
      <c r="G2" s="235" t="s">
        <v>113</v>
      </c>
      <c r="H2" s="235" t="s">
        <v>114</v>
      </c>
      <c r="I2" s="235" t="s">
        <v>139</v>
      </c>
      <c r="J2" s="235" t="s">
        <v>82</v>
      </c>
      <c r="K2" s="235" t="s">
        <v>140</v>
      </c>
      <c r="L2" s="235" t="s">
        <v>84</v>
      </c>
      <c r="M2" s="221" t="s">
        <v>94</v>
      </c>
      <c r="N2" s="221" t="s">
        <v>95</v>
      </c>
    </row>
    <row r="3" spans="2:14" x14ac:dyDescent="0.2">
      <c r="B3" s="83" t="s">
        <v>81</v>
      </c>
      <c r="C3" s="84"/>
      <c r="D3" s="85"/>
      <c r="E3" s="236"/>
      <c r="F3" s="236"/>
      <c r="G3" s="236"/>
      <c r="H3" s="236"/>
      <c r="I3" s="236"/>
      <c r="J3" s="236"/>
      <c r="K3" s="236"/>
      <c r="L3" s="236"/>
      <c r="M3" s="226"/>
      <c r="N3" s="226"/>
    </row>
    <row r="4" spans="2:14" x14ac:dyDescent="0.2">
      <c r="B4" s="237" t="s">
        <v>158</v>
      </c>
      <c r="C4" s="238"/>
      <c r="D4" s="86" t="s">
        <v>121</v>
      </c>
      <c r="E4" s="103">
        <v>376244</v>
      </c>
      <c r="F4" s="103">
        <v>352045</v>
      </c>
      <c r="G4" s="103">
        <v>309837</v>
      </c>
      <c r="H4" s="103">
        <v>272174</v>
      </c>
      <c r="I4" s="103">
        <v>235778</v>
      </c>
      <c r="J4" s="103">
        <v>207799</v>
      </c>
      <c r="K4" s="103">
        <v>187101</v>
      </c>
      <c r="L4" s="103">
        <v>135025</v>
      </c>
      <c r="M4" s="75">
        <v>119336</v>
      </c>
      <c r="N4" s="75">
        <v>142530</v>
      </c>
    </row>
    <row r="5" spans="2:14" x14ac:dyDescent="0.2">
      <c r="B5" s="239"/>
      <c r="C5" s="240"/>
      <c r="D5" s="89" t="s">
        <v>141</v>
      </c>
      <c r="E5" s="103">
        <v>30035</v>
      </c>
      <c r="F5" s="103">
        <v>27161</v>
      </c>
      <c r="G5" s="103">
        <v>24852</v>
      </c>
      <c r="H5" s="103">
        <v>22990</v>
      </c>
      <c r="I5" s="103">
        <v>21565</v>
      </c>
      <c r="J5" s="103">
        <v>18577</v>
      </c>
      <c r="K5" s="103">
        <v>17271</v>
      </c>
      <c r="L5" s="103">
        <v>14054</v>
      </c>
      <c r="M5" s="75">
        <v>12353</v>
      </c>
      <c r="N5" s="75">
        <v>13006</v>
      </c>
    </row>
    <row r="6" spans="2:14" x14ac:dyDescent="0.2">
      <c r="B6" s="239"/>
      <c r="C6" s="240"/>
      <c r="D6" s="89" t="s">
        <v>142</v>
      </c>
      <c r="E6" s="103">
        <v>17852</v>
      </c>
      <c r="F6" s="103">
        <v>15911</v>
      </c>
      <c r="G6" s="103">
        <v>13520</v>
      </c>
      <c r="H6" s="103">
        <v>11948</v>
      </c>
      <c r="I6" s="103">
        <v>10396</v>
      </c>
      <c r="J6" s="103">
        <v>9331</v>
      </c>
      <c r="K6" s="103">
        <v>8026</v>
      </c>
      <c r="L6" s="103">
        <v>6982</v>
      </c>
      <c r="M6" s="75">
        <v>5604</v>
      </c>
      <c r="N6" s="75">
        <v>5860</v>
      </c>
    </row>
    <row r="7" spans="2:14" x14ac:dyDescent="0.2">
      <c r="B7" s="90"/>
      <c r="C7" s="231" t="s">
        <v>179</v>
      </c>
      <c r="D7" s="86" t="s">
        <v>65</v>
      </c>
      <c r="E7" s="104">
        <v>21529</v>
      </c>
      <c r="F7" s="104">
        <v>16104</v>
      </c>
      <c r="G7" s="104">
        <v>13821</v>
      </c>
      <c r="H7" s="104">
        <v>11655</v>
      </c>
      <c r="I7" s="104">
        <v>10213</v>
      </c>
      <c r="J7" s="104">
        <v>8628</v>
      </c>
      <c r="K7" s="104">
        <v>7143</v>
      </c>
      <c r="L7" s="104">
        <v>5210</v>
      </c>
      <c r="M7" s="78">
        <v>5182</v>
      </c>
      <c r="N7" s="78">
        <v>5734</v>
      </c>
    </row>
    <row r="8" spans="2:14" x14ac:dyDescent="0.2">
      <c r="B8" s="90"/>
      <c r="C8" s="233"/>
      <c r="D8" s="89" t="s">
        <v>125</v>
      </c>
      <c r="E8" s="104">
        <v>7857</v>
      </c>
      <c r="F8" s="104">
        <v>6689</v>
      </c>
      <c r="G8" s="104">
        <v>6755</v>
      </c>
      <c r="H8" s="104">
        <v>5713</v>
      </c>
      <c r="I8" s="104">
        <v>5357</v>
      </c>
      <c r="J8" s="104">
        <v>4248</v>
      </c>
      <c r="K8" s="104">
        <v>3845</v>
      </c>
      <c r="L8" s="104">
        <v>3006</v>
      </c>
      <c r="M8" s="78">
        <v>2556</v>
      </c>
      <c r="N8" s="78">
        <v>2612</v>
      </c>
    </row>
    <row r="9" spans="2:14" x14ac:dyDescent="0.2">
      <c r="B9" s="90"/>
      <c r="C9" s="233"/>
      <c r="D9" s="89" t="s">
        <v>126</v>
      </c>
      <c r="E9" s="104">
        <v>1484</v>
      </c>
      <c r="F9" s="104">
        <v>1375</v>
      </c>
      <c r="G9" s="104">
        <v>1224</v>
      </c>
      <c r="H9" s="104">
        <v>1100</v>
      </c>
      <c r="I9" s="104">
        <v>1034</v>
      </c>
      <c r="J9" s="104">
        <v>914</v>
      </c>
      <c r="K9" s="104">
        <v>778</v>
      </c>
      <c r="L9" s="104">
        <v>666</v>
      </c>
      <c r="M9" s="78">
        <v>634</v>
      </c>
      <c r="N9" s="78">
        <v>625</v>
      </c>
    </row>
    <row r="10" spans="2:14" x14ac:dyDescent="0.2">
      <c r="B10" s="90"/>
      <c r="C10" s="235" t="s">
        <v>180</v>
      </c>
      <c r="D10" s="86" t="s">
        <v>65</v>
      </c>
      <c r="E10" s="104">
        <v>51442</v>
      </c>
      <c r="F10" s="104">
        <v>43720</v>
      </c>
      <c r="G10" s="104">
        <v>35486</v>
      </c>
      <c r="H10" s="104">
        <v>24304</v>
      </c>
      <c r="I10" s="104">
        <v>20184</v>
      </c>
      <c r="J10" s="104">
        <v>15292</v>
      </c>
      <c r="K10" s="104">
        <v>11255</v>
      </c>
      <c r="L10" s="104">
        <v>9018</v>
      </c>
      <c r="M10" s="78">
        <v>7569</v>
      </c>
      <c r="N10" s="78">
        <v>7913</v>
      </c>
    </row>
    <row r="11" spans="2:14" x14ac:dyDescent="0.2">
      <c r="B11" s="90"/>
      <c r="C11" s="232"/>
      <c r="D11" s="89" t="s">
        <v>125</v>
      </c>
      <c r="E11" s="104">
        <v>5618</v>
      </c>
      <c r="F11" s="104">
        <v>5152</v>
      </c>
      <c r="G11" s="104">
        <v>3994</v>
      </c>
      <c r="H11" s="104">
        <v>3690</v>
      </c>
      <c r="I11" s="104">
        <v>3017</v>
      </c>
      <c r="J11" s="104">
        <v>2652</v>
      </c>
      <c r="K11" s="104">
        <v>2422</v>
      </c>
      <c r="L11" s="104">
        <v>1489</v>
      </c>
      <c r="M11" s="78">
        <v>1289</v>
      </c>
      <c r="N11" s="78">
        <v>1458</v>
      </c>
    </row>
    <row r="12" spans="2:14" x14ac:dyDescent="0.2">
      <c r="B12" s="90"/>
      <c r="C12" s="232"/>
      <c r="D12" s="89" t="s">
        <v>126</v>
      </c>
      <c r="E12" s="104">
        <v>4057</v>
      </c>
      <c r="F12" s="104">
        <v>3463</v>
      </c>
      <c r="G12" s="104">
        <v>2743</v>
      </c>
      <c r="H12" s="104">
        <v>2246</v>
      </c>
      <c r="I12" s="104">
        <v>1531</v>
      </c>
      <c r="J12" s="104">
        <v>1203</v>
      </c>
      <c r="K12" s="104">
        <v>841</v>
      </c>
      <c r="L12" s="104">
        <v>888</v>
      </c>
      <c r="M12" s="78">
        <v>727</v>
      </c>
      <c r="N12" s="78">
        <v>720</v>
      </c>
    </row>
    <row r="13" spans="2:14" x14ac:dyDescent="0.2">
      <c r="B13" s="90"/>
      <c r="C13" s="231" t="s">
        <v>181</v>
      </c>
      <c r="D13" s="86" t="s">
        <v>65</v>
      </c>
      <c r="E13" s="104">
        <v>303273</v>
      </c>
      <c r="F13" s="104">
        <v>292221</v>
      </c>
      <c r="G13" s="104">
        <v>260530</v>
      </c>
      <c r="H13" s="104">
        <v>236215</v>
      </c>
      <c r="I13" s="104">
        <v>205381</v>
      </c>
      <c r="J13" s="104">
        <v>183879</v>
      </c>
      <c r="K13" s="104">
        <v>168703</v>
      </c>
      <c r="L13" s="104">
        <v>120797</v>
      </c>
      <c r="M13" s="78">
        <v>106585</v>
      </c>
      <c r="N13" s="78">
        <v>128883</v>
      </c>
    </row>
    <row r="14" spans="2:14" x14ac:dyDescent="0.2">
      <c r="B14" s="90"/>
      <c r="C14" s="233"/>
      <c r="D14" s="89" t="s">
        <v>125</v>
      </c>
      <c r="E14" s="104">
        <v>16560</v>
      </c>
      <c r="F14" s="104">
        <v>15320</v>
      </c>
      <c r="G14" s="104">
        <v>14103</v>
      </c>
      <c r="H14" s="104">
        <v>13587</v>
      </c>
      <c r="I14" s="104">
        <v>13191</v>
      </c>
      <c r="J14" s="104">
        <v>11677</v>
      </c>
      <c r="K14" s="104">
        <v>11004</v>
      </c>
      <c r="L14" s="104">
        <v>9559</v>
      </c>
      <c r="M14" s="78">
        <v>8508</v>
      </c>
      <c r="N14" s="78">
        <v>8936</v>
      </c>
    </row>
    <row r="15" spans="2:14" x14ac:dyDescent="0.2">
      <c r="B15" s="93"/>
      <c r="C15" s="234"/>
      <c r="D15" s="89" t="s">
        <v>126</v>
      </c>
      <c r="E15" s="104">
        <v>12311</v>
      </c>
      <c r="F15" s="104">
        <v>11073</v>
      </c>
      <c r="G15" s="104">
        <v>9553</v>
      </c>
      <c r="H15" s="104">
        <v>8602</v>
      </c>
      <c r="I15" s="104">
        <v>7831</v>
      </c>
      <c r="J15" s="104">
        <v>7214</v>
      </c>
      <c r="K15" s="104">
        <v>6407</v>
      </c>
      <c r="L15" s="104">
        <v>5428</v>
      </c>
      <c r="M15" s="78">
        <v>4243</v>
      </c>
      <c r="N15" s="78">
        <v>4515</v>
      </c>
    </row>
  </sheetData>
  <mergeCells count="14"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K2:K3"/>
    <mergeCell ref="L2:L3"/>
    <mergeCell ref="M2:M3"/>
  </mergeCells>
  <phoneticPr fontId="2"/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1-1-1</vt:lpstr>
      <vt:lpstr>1-1-6</vt:lpstr>
      <vt:lpstr>1-2-1</vt:lpstr>
      <vt:lpstr>1-2-2</vt:lpstr>
      <vt:lpstr>1-2-3</vt:lpstr>
      <vt:lpstr>1-2-4-1</vt:lpstr>
      <vt:lpstr>1-2-4-2</vt:lpstr>
      <vt:lpstr>1-2-4-3</vt:lpstr>
      <vt:lpstr>1-2-4-4</vt:lpstr>
      <vt:lpstr>1-2-5</vt:lpstr>
      <vt:lpstr>1-2-6</vt:lpstr>
      <vt:lpstr>1-2-7</vt:lpstr>
      <vt:lpstr>1-3-1</vt:lpstr>
      <vt:lpstr>1-3-2</vt:lpstr>
      <vt:lpstr>1-3-3</vt:lpstr>
      <vt:lpstr>1-5-1</vt:lpstr>
      <vt:lpstr>1-5-2</vt:lpstr>
      <vt:lpstr>1-5-3</vt:lpstr>
      <vt:lpstr>1-5-4</vt:lpstr>
      <vt:lpstr>1-4 </vt:lpstr>
      <vt:lpstr>'1-1-1'!Print_Area</vt:lpstr>
      <vt:lpstr>'1-1-6'!Print_Area</vt:lpstr>
      <vt:lpstr>'1-2-1'!Print_Area</vt:lpstr>
      <vt:lpstr>'1-3-1'!Print_Area</vt:lpstr>
      <vt:lpstr>'1-3-2'!Print_Area</vt:lpstr>
      <vt:lpstr>'1-3-3'!Print_Area</vt:lpstr>
      <vt:lpstr>'1-4 '!Print_Area</vt:lpstr>
      <vt:lpstr>'1-5-1'!Print_Area</vt:lpstr>
      <vt:lpstr>'1-5-2'!Print_Area</vt:lpstr>
      <vt:lpstr>'1-5-3'!Print_Area</vt:lpstr>
      <vt:lpstr>'1-5-4'!Print_Area</vt:lpstr>
      <vt:lpstr>'1-1-6'!Print_Titles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2017-02-22T05:01:21Z</cp:lastPrinted>
  <dcterms:created xsi:type="dcterms:W3CDTF">2016-04-08T07:56:15Z</dcterms:created>
  <dcterms:modified xsi:type="dcterms:W3CDTF">2023-09-19T06:47:44Z</dcterms:modified>
</cp:coreProperties>
</file>