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8C1B090-5541-44BF-BAB8-55DBAD1298A8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図表１－１" sheetId="4" r:id="rId1"/>
    <sheet name="図表１－２" sheetId="5" r:id="rId2"/>
    <sheet name="図表１－３" sheetId="6" r:id="rId3"/>
    <sheet name="図表１－４" sheetId="9" r:id="rId4"/>
    <sheet name="図表１－５" sheetId="8" r:id="rId5"/>
    <sheet name="図表１－６" sheetId="10" r:id="rId6"/>
    <sheet name="図表１－９" sheetId="11" r:id="rId7"/>
  </sheets>
  <calcPr calcId="191029"/>
</workbook>
</file>

<file path=xl/calcChain.xml><?xml version="1.0" encoding="utf-8"?>
<calcChain xmlns="http://schemas.openxmlformats.org/spreadsheetml/2006/main">
  <c r="F3" i="11" l="1"/>
  <c r="K5" i="6" l="1"/>
  <c r="J5" i="6"/>
  <c r="I5" i="6"/>
  <c r="H5" i="6"/>
  <c r="G5" i="6"/>
  <c r="F5" i="6"/>
  <c r="E5" i="6"/>
  <c r="D5" i="6"/>
  <c r="C5" i="6"/>
  <c r="B5" i="6"/>
  <c r="K5" i="5"/>
  <c r="J5" i="5"/>
  <c r="I5" i="5"/>
  <c r="H5" i="5"/>
  <c r="G5" i="5"/>
  <c r="F5" i="5"/>
  <c r="E5" i="5"/>
  <c r="D5" i="5"/>
  <c r="C5" i="5"/>
</calcChain>
</file>

<file path=xl/sharedStrings.xml><?xml version="1.0" encoding="utf-8"?>
<sst xmlns="http://schemas.openxmlformats.org/spreadsheetml/2006/main" count="109" uniqueCount="57">
  <si>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</si>
  <si>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</si>
  <si>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</si>
  <si>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</si>
  <si>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</si>
  <si>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</si>
  <si>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</si>
  <si>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</si>
  <si>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</si>
  <si>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合計</t>
    <rPh sb="0" eb="2">
      <t>ゴウケイ</t>
    </rPh>
    <phoneticPr fontId="3"/>
  </si>
  <si>
    <t>H20</t>
    <phoneticPr fontId="3"/>
  </si>
  <si>
    <t>刑法犯</t>
    <rPh sb="0" eb="3">
      <t>ケイホウハン</t>
    </rPh>
    <phoneticPr fontId="3"/>
  </si>
  <si>
    <t>来日外国人犯罪の総検挙件数の推移</t>
    <rPh sb="0" eb="2">
      <t>ライニチ</t>
    </rPh>
    <rPh sb="2" eb="4">
      <t>ガイコク</t>
    </rPh>
    <rPh sb="4" eb="5">
      <t>ジン</t>
    </rPh>
    <rPh sb="5" eb="7">
      <t>ハンザイ</t>
    </rPh>
    <rPh sb="8" eb="9">
      <t>ソウ</t>
    </rPh>
    <rPh sb="9" eb="11">
      <t>ケンキョ</t>
    </rPh>
    <rPh sb="11" eb="13">
      <t>ケンスウ</t>
    </rPh>
    <rPh sb="14" eb="16">
      <t>スイイ</t>
    </rPh>
    <phoneticPr fontId="3"/>
  </si>
  <si>
    <t>刑法犯（件）</t>
    <rPh sb="0" eb="3">
      <t>ケイホウハン</t>
    </rPh>
    <rPh sb="4" eb="5">
      <t>ケン</t>
    </rPh>
    <phoneticPr fontId="3"/>
  </si>
  <si>
    <t>特別法犯（件）</t>
    <rPh sb="0" eb="3">
      <t>トクベツホウ</t>
    </rPh>
    <rPh sb="3" eb="4">
      <t>ハン</t>
    </rPh>
    <rPh sb="5" eb="6">
      <t>ケン</t>
    </rPh>
    <phoneticPr fontId="3"/>
  </si>
  <si>
    <t>来日外国人犯罪の総検挙人員の推移</t>
    <rPh sb="0" eb="2">
      <t>ライニチ</t>
    </rPh>
    <rPh sb="2" eb="4">
      <t>ガイコク</t>
    </rPh>
    <rPh sb="4" eb="5">
      <t>ジン</t>
    </rPh>
    <rPh sb="5" eb="7">
      <t>ハンザイ</t>
    </rPh>
    <rPh sb="8" eb="9">
      <t>ソウ</t>
    </rPh>
    <rPh sb="9" eb="11">
      <t>ケンキョ</t>
    </rPh>
    <rPh sb="11" eb="13">
      <t>ジンイン</t>
    </rPh>
    <rPh sb="14" eb="16">
      <t>スイイ</t>
    </rPh>
    <phoneticPr fontId="3"/>
  </si>
  <si>
    <t>刑法犯（人）</t>
    <rPh sb="0" eb="3">
      <t>ケイホウハン</t>
    </rPh>
    <rPh sb="4" eb="5">
      <t>ニン</t>
    </rPh>
    <phoneticPr fontId="3"/>
  </si>
  <si>
    <t>特別法犯（人）</t>
    <rPh sb="0" eb="3">
      <t>トクベツホウ</t>
    </rPh>
    <rPh sb="3" eb="4">
      <t>ハン</t>
    </rPh>
    <rPh sb="5" eb="6">
      <t>ニン</t>
    </rPh>
    <phoneticPr fontId="3"/>
  </si>
  <si>
    <t>H20</t>
    <phoneticPr fontId="3"/>
  </si>
  <si>
    <t>人口10万人当たりの大麻事犯検挙人員の推移</t>
    <rPh sb="0" eb="2">
      <t>ジンコウ</t>
    </rPh>
    <rPh sb="4" eb="6">
      <t>マンニン</t>
    </rPh>
    <rPh sb="6" eb="7">
      <t>ア</t>
    </rPh>
    <rPh sb="10" eb="12">
      <t>タイマ</t>
    </rPh>
    <rPh sb="12" eb="14">
      <t>ジハン</t>
    </rPh>
    <rPh sb="14" eb="16">
      <t>ケンキョ</t>
    </rPh>
    <rPh sb="16" eb="18">
      <t>ジンイン</t>
    </rPh>
    <rPh sb="19" eb="21">
      <t>スイイ</t>
    </rPh>
    <phoneticPr fontId="3"/>
  </si>
  <si>
    <t>人口10万人当たりの検挙人員（人）</t>
    <rPh sb="0" eb="2">
      <t>ジンコウ</t>
    </rPh>
    <rPh sb="4" eb="6">
      <t>マンニン</t>
    </rPh>
    <rPh sb="6" eb="7">
      <t>ア</t>
    </rPh>
    <rPh sb="10" eb="12">
      <t>ケンキョ</t>
    </rPh>
    <rPh sb="12" eb="14">
      <t>ジンイン</t>
    </rPh>
    <rPh sb="15" eb="16">
      <t>ニン</t>
    </rPh>
    <phoneticPr fontId="3"/>
  </si>
  <si>
    <t>30～39歳の人口10万人当たりの
検挙人員（人）</t>
    <rPh sb="5" eb="6">
      <t>サイ</t>
    </rPh>
    <rPh sb="7" eb="9">
      <t>ジンコウ</t>
    </rPh>
    <rPh sb="11" eb="13">
      <t>マンニン</t>
    </rPh>
    <rPh sb="13" eb="14">
      <t>ア</t>
    </rPh>
    <rPh sb="18" eb="20">
      <t>ケンキョ</t>
    </rPh>
    <rPh sb="20" eb="22">
      <t>ジンイン</t>
    </rPh>
    <rPh sb="23" eb="24">
      <t>ニン</t>
    </rPh>
    <phoneticPr fontId="3"/>
  </si>
  <si>
    <t>20～29歳の人口10万人当たりの
検挙人員（人）</t>
    <rPh sb="23" eb="24">
      <t>ニン</t>
    </rPh>
    <phoneticPr fontId="3"/>
  </si>
  <si>
    <t>20歳未満の人口10万人当たりの
検挙人員（人）</t>
    <rPh sb="3" eb="5">
      <t>ミマン</t>
    </rPh>
    <rPh sb="22" eb="23">
      <t>ニン</t>
    </rPh>
    <phoneticPr fontId="3"/>
  </si>
  <si>
    <t>ベトナムと中国の総検挙件数の推移</t>
    <rPh sb="5" eb="7">
      <t>チュウゴク</t>
    </rPh>
    <rPh sb="8" eb="9">
      <t>ソウ</t>
    </rPh>
    <rPh sb="9" eb="11">
      <t>ケンキョ</t>
    </rPh>
    <rPh sb="11" eb="13">
      <t>ケンスウ</t>
    </rPh>
    <rPh sb="14" eb="16">
      <t>スイイ</t>
    </rPh>
    <phoneticPr fontId="3"/>
  </si>
  <si>
    <t>ベトナム総検挙件数（件）</t>
    <rPh sb="4" eb="5">
      <t>ソウ</t>
    </rPh>
    <rPh sb="5" eb="7">
      <t>ケンキョ</t>
    </rPh>
    <rPh sb="7" eb="9">
      <t>ケンスウ</t>
    </rPh>
    <rPh sb="10" eb="11">
      <t>ケン</t>
    </rPh>
    <phoneticPr fontId="3"/>
  </si>
  <si>
    <t>中国総検挙件数（件）</t>
    <rPh sb="0" eb="2">
      <t>チュウゴク</t>
    </rPh>
    <rPh sb="2" eb="3">
      <t>ソウ</t>
    </rPh>
    <rPh sb="3" eb="5">
      <t>ケンキョ</t>
    </rPh>
    <rPh sb="5" eb="7">
      <t>ケンスウ</t>
    </rPh>
    <rPh sb="8" eb="9">
      <t>ケン</t>
    </rPh>
    <phoneticPr fontId="3"/>
  </si>
  <si>
    <t>件数</t>
    <rPh sb="0" eb="2">
      <t>ケンスウ</t>
    </rPh>
    <phoneticPr fontId="3"/>
  </si>
  <si>
    <t>人員</t>
    <rPh sb="0" eb="2">
      <t>ジンイン</t>
    </rPh>
    <phoneticPr fontId="3"/>
  </si>
  <si>
    <t>凶悪犯</t>
    <rPh sb="0" eb="3">
      <t>キョウアクハン</t>
    </rPh>
    <phoneticPr fontId="3"/>
  </si>
  <si>
    <t>強盗</t>
    <rPh sb="0" eb="2">
      <t>ゴウトウ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</si>
  <si>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</si>
  <si>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</si>
  <si>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空き巣</t>
    <rPh sb="0" eb="1">
      <t>ア</t>
    </rPh>
    <rPh sb="2" eb="3">
      <t>ス</t>
    </rPh>
    <phoneticPr fontId="3"/>
  </si>
  <si>
    <t>非侵入窃盗</t>
    <rPh sb="0" eb="1">
      <t>ヒ</t>
    </rPh>
    <rPh sb="1" eb="3">
      <t>シンニュウ</t>
    </rPh>
    <rPh sb="3" eb="5">
      <t>セットウ</t>
    </rPh>
    <phoneticPr fontId="3"/>
  </si>
  <si>
    <t>万引き</t>
    <rPh sb="0" eb="2">
      <t>マンビ</t>
    </rPh>
    <phoneticPr fontId="3"/>
  </si>
  <si>
    <t>乗り物盗</t>
    <rPh sb="0" eb="1">
      <t>ノ</t>
    </rPh>
    <rPh sb="2" eb="3">
      <t>モノ</t>
    </rPh>
    <rPh sb="3" eb="4">
      <t>トウ</t>
    </rPh>
    <phoneticPr fontId="3"/>
  </si>
  <si>
    <t>H21</t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</si>
  <si>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</si>
  <si>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</si>
  <si>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</si>
  <si>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</si>
  <si>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</si>
  <si>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</si>
  <si>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</si>
  <si>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</si>
  <si>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ベトナムの包括罪種等別刑法犯検挙状況の推移</t>
    <rPh sb="5" eb="7">
      <t>ホウカツ</t>
    </rPh>
    <rPh sb="7" eb="8">
      <t>ザイ</t>
    </rPh>
    <rPh sb="8" eb="9">
      <t>シュ</t>
    </rPh>
    <rPh sb="9" eb="10">
      <t>トウ</t>
    </rPh>
    <rPh sb="10" eb="11">
      <t>ベツ</t>
    </rPh>
    <rPh sb="11" eb="14">
      <t>ケイホウハン</t>
    </rPh>
    <rPh sb="14" eb="16">
      <t>ケンキョ</t>
    </rPh>
    <rPh sb="16" eb="18">
      <t>ジョウキョウ</t>
    </rPh>
    <rPh sb="19" eb="21">
      <t>スイイ</t>
    </rPh>
    <phoneticPr fontId="2"/>
  </si>
  <si>
    <t>ベトナム</t>
    <phoneticPr fontId="3"/>
  </si>
  <si>
    <t>中国</t>
    <rPh sb="0" eb="2">
      <t>チュウゴク</t>
    </rPh>
    <phoneticPr fontId="3"/>
  </si>
  <si>
    <t>ブラジル</t>
    <phoneticPr fontId="3"/>
  </si>
  <si>
    <t>その他</t>
    <rPh sb="2" eb="3">
      <t>タ</t>
    </rPh>
    <phoneticPr fontId="3"/>
  </si>
  <si>
    <t>検挙件数（件）</t>
    <rPh sb="0" eb="2">
      <t>ケンキョ</t>
    </rPh>
    <rPh sb="2" eb="4">
      <t>ケンスウ</t>
    </rPh>
    <rPh sb="5" eb="6">
      <t>ケン</t>
    </rPh>
    <phoneticPr fontId="3"/>
  </si>
  <si>
    <t>合計</t>
    <rPh sb="0" eb="2">
      <t>ゴウケイ</t>
    </rPh>
    <phoneticPr fontId="2"/>
  </si>
  <si>
    <t>平成29年中の来日外国人の強盗における割合</t>
    <rPh sb="0" eb="2">
      <t>ヘイセイ</t>
    </rPh>
    <rPh sb="4" eb="5">
      <t>ネン</t>
    </rPh>
    <rPh sb="5" eb="6">
      <t>チュウ</t>
    </rPh>
    <rPh sb="7" eb="9">
      <t>ライニチ</t>
    </rPh>
    <rPh sb="9" eb="11">
      <t>ガイコク</t>
    </rPh>
    <rPh sb="11" eb="12">
      <t>ジン</t>
    </rPh>
    <rPh sb="13" eb="15">
      <t>ゴウトウ</t>
    </rPh>
    <rPh sb="19" eb="21">
      <t>ワリアイ</t>
    </rPh>
    <phoneticPr fontId="2"/>
  </si>
  <si>
    <t>ベトナムと中国の総検挙人員の推移</t>
    <rPh sb="5" eb="7">
      <t>チュウゴク</t>
    </rPh>
    <rPh sb="8" eb="9">
      <t>ソウ</t>
    </rPh>
    <rPh sb="9" eb="11">
      <t>ケンキョ</t>
    </rPh>
    <rPh sb="11" eb="13">
      <t>ジンイン</t>
    </rPh>
    <rPh sb="14" eb="16">
      <t>スイイ</t>
    </rPh>
    <phoneticPr fontId="3"/>
  </si>
  <si>
    <t>ベトナム総検挙人員（人）</t>
    <rPh sb="4" eb="5">
      <t>ソウ</t>
    </rPh>
    <rPh sb="5" eb="7">
      <t>ケンキョ</t>
    </rPh>
    <rPh sb="7" eb="9">
      <t>ジンイン</t>
    </rPh>
    <rPh sb="10" eb="11">
      <t>ニン</t>
    </rPh>
    <phoneticPr fontId="3"/>
  </si>
  <si>
    <t>中国総検挙人員（人）</t>
    <rPh sb="0" eb="2">
      <t>チュウゴク</t>
    </rPh>
    <rPh sb="2" eb="3">
      <t>ソウ</t>
    </rPh>
    <rPh sb="3" eb="5">
      <t>ケンキョ</t>
    </rPh>
    <rPh sb="5" eb="7">
      <t>ジンイン</t>
    </rPh>
    <rPh sb="8" eb="9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</si>
</sst>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38" fontId="4" fillId="0" borderId="0" xfId="1" applyFont="1" applyBorder="1">
      <alignment vertical="center"/>
    </xf>
    <xf numFmtId="38" fontId="4" fillId="0" borderId="9" xfId="1" applyFont="1" applyBorder="1">
      <alignment vertical="center"/>
    </xf>
    <xf numFmtId="0" fontId="0" fillId="0" borderId="10" xfId="0" applyBorder="1" applyAlignment="1">
      <alignment horizontal="distributed" vertical="center"/>
    </xf>
    <xf numFmtId="38" fontId="4" fillId="0" borderId="11" xfId="1" applyFont="1" applyBorder="1">
      <alignment vertical="center"/>
    </xf>
    <xf numFmtId="38" fontId="4" fillId="0" borderId="10" xfId="1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38" fontId="4" fillId="0" borderId="16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7" xfId="1" applyFont="1" applyBorder="1">
      <alignment vertical="center"/>
    </xf>
    <xf numFmtId="0" fontId="0" fillId="0" borderId="19" xfId="0" applyBorder="1" applyAlignment="1">
      <alignment horizontal="distributed" vertical="center"/>
    </xf>
    <xf numFmtId="38" fontId="4" fillId="0" borderId="20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" xfId="1" applyFont="1" applyBorder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sqref="A1:F1"/>
    </sheetView>
  </sheetViews>
  <sheetFormatPr defaultRowHeight="13.2" x14ac:dyDescent="0.2"/>
  <cols>
    <col min="1" max="1" width="28" customWidth="1"/>
  </cols>
  <sheetData>
    <row r="1" spans="1:6" x14ac:dyDescent="0.2">
      <c r="A1" s="36" t="s">
        <v>19</v>
      </c>
      <c r="B1" s="36"/>
      <c r="C1" s="36"/>
      <c r="D1" s="36"/>
      <c r="E1" s="36"/>
      <c r="F1" s="36"/>
    </row>
    <row r="2" spans="1:6" x14ac:dyDescent="0.2">
      <c r="A2" s="2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</row>
    <row r="3" spans="1:6" ht="27" customHeight="1" x14ac:dyDescent="0.2">
      <c r="A3" s="2" t="s">
        <v>20</v>
      </c>
      <c r="B3" s="2">
        <v>1.5</v>
      </c>
      <c r="C3" s="2">
        <v>1.7</v>
      </c>
      <c r="D3" s="2">
        <v>2.1</v>
      </c>
      <c r="E3" s="2">
        <v>2.5</v>
      </c>
      <c r="F3" s="4">
        <v>3</v>
      </c>
    </row>
    <row r="4" spans="1:6" ht="27" customHeight="1" x14ac:dyDescent="0.2">
      <c r="A4" s="6" t="s">
        <v>21</v>
      </c>
      <c r="B4" s="2">
        <v>3.3</v>
      </c>
      <c r="C4" s="2">
        <v>4.0999999999999996</v>
      </c>
      <c r="D4" s="2">
        <v>4.3</v>
      </c>
      <c r="E4" s="2">
        <v>5.8</v>
      </c>
      <c r="F4" s="2">
        <v>6.8</v>
      </c>
    </row>
    <row r="5" spans="1:6" ht="27" customHeight="1" x14ac:dyDescent="0.2">
      <c r="A5" s="6" t="s">
        <v>22</v>
      </c>
      <c r="B5" s="2">
        <v>4.8</v>
      </c>
      <c r="C5" s="4">
        <v>5</v>
      </c>
      <c r="D5" s="2">
        <v>6.9</v>
      </c>
      <c r="E5" s="2">
        <v>7.9</v>
      </c>
      <c r="F5" s="2">
        <v>9.4</v>
      </c>
    </row>
    <row r="6" spans="1:6" ht="27" customHeight="1" x14ac:dyDescent="0.2">
      <c r="A6" s="6" t="s">
        <v>23</v>
      </c>
      <c r="B6" s="2">
        <v>0.8</v>
      </c>
      <c r="C6" s="2">
        <v>1.1000000000000001</v>
      </c>
      <c r="D6" s="4">
        <v>2</v>
      </c>
      <c r="E6" s="4">
        <v>3</v>
      </c>
      <c r="F6" s="2">
        <v>4.0999999999999996</v>
      </c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E18" sqref="E18"/>
    </sheetView>
  </sheetViews>
  <sheetFormatPr defaultRowHeight="13.2" x14ac:dyDescent="0.2"/>
  <cols>
    <col min="1" max="1" width="12.44140625" customWidth="1"/>
  </cols>
  <sheetData>
    <row r="1" spans="1:11" x14ac:dyDescent="0.2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2"/>
      <c r="B2" s="5" t="s">
        <v>10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pans="1:11" ht="27" customHeight="1" x14ac:dyDescent="0.2">
      <c r="A3" s="2" t="s">
        <v>13</v>
      </c>
      <c r="B3" s="3">
        <v>23202</v>
      </c>
      <c r="C3" s="3">
        <v>20561</v>
      </c>
      <c r="D3" s="3">
        <v>14025</v>
      </c>
      <c r="E3" s="3">
        <v>12582</v>
      </c>
      <c r="F3" s="3">
        <v>11142</v>
      </c>
      <c r="G3" s="3">
        <v>10674</v>
      </c>
      <c r="H3" s="3">
        <v>9664</v>
      </c>
      <c r="I3" s="3">
        <v>9417</v>
      </c>
      <c r="J3" s="3">
        <v>9043</v>
      </c>
      <c r="K3" s="3">
        <v>11012</v>
      </c>
    </row>
    <row r="4" spans="1:11" ht="27" customHeight="1" x14ac:dyDescent="0.2">
      <c r="A4" s="2" t="s">
        <v>14</v>
      </c>
      <c r="B4" s="3">
        <v>8050</v>
      </c>
      <c r="C4" s="3">
        <v>7275</v>
      </c>
      <c r="D4" s="3">
        <v>5784</v>
      </c>
      <c r="E4" s="3">
        <v>4690</v>
      </c>
      <c r="F4" s="3">
        <v>4226</v>
      </c>
      <c r="G4" s="3">
        <v>4745</v>
      </c>
      <c r="H4" s="3">
        <v>5551</v>
      </c>
      <c r="I4" s="3">
        <v>4850</v>
      </c>
      <c r="J4" s="3">
        <v>5090</v>
      </c>
      <c r="K4" s="3">
        <v>5994</v>
      </c>
    </row>
    <row r="5" spans="1:11" ht="27" customHeight="1" x14ac:dyDescent="0.2">
      <c r="A5" s="2" t="s">
        <v>9</v>
      </c>
      <c r="B5" s="3">
        <v>31252</v>
      </c>
      <c r="C5" s="3">
        <f>SUM(C3:C4)</f>
        <v>27836</v>
      </c>
      <c r="D5" s="3">
        <f t="shared" ref="D5:K5" si="0">SUM(D3:D4)</f>
        <v>19809</v>
      </c>
      <c r="E5" s="3">
        <f t="shared" si="0"/>
        <v>17272</v>
      </c>
      <c r="F5" s="3">
        <f t="shared" si="0"/>
        <v>15368</v>
      </c>
      <c r="G5" s="3">
        <f t="shared" si="0"/>
        <v>15419</v>
      </c>
      <c r="H5" s="3">
        <f t="shared" si="0"/>
        <v>15215</v>
      </c>
      <c r="I5" s="3">
        <f t="shared" si="0"/>
        <v>14267</v>
      </c>
      <c r="J5" s="3">
        <f t="shared" si="0"/>
        <v>14133</v>
      </c>
      <c r="K5" s="3">
        <f t="shared" si="0"/>
        <v>17006</v>
      </c>
    </row>
  </sheetData>
  <mergeCells count="1">
    <mergeCell ref="A1:K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"/>
  <sheetViews>
    <sheetView workbookViewId="0">
      <selection activeCell="E15" sqref="E15"/>
    </sheetView>
  </sheetViews>
  <sheetFormatPr defaultRowHeight="13.2" x14ac:dyDescent="0.2"/>
  <cols>
    <col min="1" max="1" width="12.77734375" customWidth="1"/>
  </cols>
  <sheetData>
    <row r="1" spans="1:11" x14ac:dyDescent="0.2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2"/>
      <c r="B2" s="5" t="s">
        <v>10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pans="1:11" ht="27" customHeight="1" x14ac:dyDescent="0.2">
      <c r="A3" s="2" t="s">
        <v>16</v>
      </c>
      <c r="B3" s="3">
        <v>7148</v>
      </c>
      <c r="C3" s="3">
        <v>7190</v>
      </c>
      <c r="D3" s="3">
        <v>6710</v>
      </c>
      <c r="E3" s="3">
        <v>5889</v>
      </c>
      <c r="F3" s="3">
        <v>5423</v>
      </c>
      <c r="G3" s="3">
        <v>5620</v>
      </c>
      <c r="H3" s="3">
        <v>5787</v>
      </c>
      <c r="I3" s="3">
        <v>6187</v>
      </c>
      <c r="J3" s="3">
        <v>6097</v>
      </c>
      <c r="K3" s="3">
        <v>6113</v>
      </c>
    </row>
    <row r="4" spans="1:11" ht="27" customHeight="1" x14ac:dyDescent="0.2">
      <c r="A4" s="2" t="s">
        <v>17</v>
      </c>
      <c r="B4" s="3">
        <v>6737</v>
      </c>
      <c r="C4" s="3">
        <v>6067</v>
      </c>
      <c r="D4" s="3">
        <v>5148</v>
      </c>
      <c r="E4" s="3">
        <v>4159</v>
      </c>
      <c r="F4" s="3">
        <v>3726</v>
      </c>
      <c r="G4" s="3">
        <v>4264</v>
      </c>
      <c r="H4" s="3">
        <v>4902</v>
      </c>
      <c r="I4" s="3">
        <v>3855</v>
      </c>
      <c r="J4" s="3">
        <v>4012</v>
      </c>
      <c r="K4" s="3">
        <v>4715</v>
      </c>
    </row>
    <row r="5" spans="1:11" ht="27" customHeight="1" x14ac:dyDescent="0.2">
      <c r="A5" s="2" t="s">
        <v>9</v>
      </c>
      <c r="B5" s="3">
        <f t="shared" ref="B5:K5" si="0">SUM(B3:B4)</f>
        <v>13885</v>
      </c>
      <c r="C5" s="3">
        <f t="shared" si="0"/>
        <v>13257</v>
      </c>
      <c r="D5" s="3">
        <f t="shared" si="0"/>
        <v>11858</v>
      </c>
      <c r="E5" s="3">
        <f t="shared" si="0"/>
        <v>10048</v>
      </c>
      <c r="F5" s="3">
        <f t="shared" si="0"/>
        <v>9149</v>
      </c>
      <c r="G5" s="3">
        <f t="shared" si="0"/>
        <v>9884</v>
      </c>
      <c r="H5" s="3">
        <f t="shared" si="0"/>
        <v>10689</v>
      </c>
      <c r="I5" s="3">
        <f t="shared" si="0"/>
        <v>10042</v>
      </c>
      <c r="J5" s="3">
        <f t="shared" si="0"/>
        <v>10109</v>
      </c>
      <c r="K5" s="3">
        <f t="shared" si="0"/>
        <v>10828</v>
      </c>
    </row>
  </sheetData>
  <mergeCells count="1">
    <mergeCell ref="A1:K1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workbookViewId="0">
      <selection sqref="A1:K1"/>
    </sheetView>
  </sheetViews>
  <sheetFormatPr defaultRowHeight="13.2" x14ac:dyDescent="0.2"/>
  <cols>
    <col min="1" max="1" width="20.88671875" customWidth="1"/>
  </cols>
  <sheetData>
    <row r="1" spans="1:11" x14ac:dyDescent="0.2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5"/>
      <c r="B2" s="5" t="s">
        <v>18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pans="1:11" ht="27" customHeight="1" x14ac:dyDescent="0.2">
      <c r="A3" s="2" t="s">
        <v>25</v>
      </c>
      <c r="B3" s="7">
        <v>1789</v>
      </c>
      <c r="C3" s="7">
        <v>1714</v>
      </c>
      <c r="D3" s="7">
        <v>1764</v>
      </c>
      <c r="E3" s="7">
        <v>1749</v>
      </c>
      <c r="F3" s="7">
        <v>1430</v>
      </c>
      <c r="G3" s="7">
        <v>1540</v>
      </c>
      <c r="H3" s="7">
        <v>2488</v>
      </c>
      <c r="I3" s="7">
        <v>3315</v>
      </c>
      <c r="J3" s="7">
        <v>3177</v>
      </c>
      <c r="K3" s="7">
        <v>5140</v>
      </c>
    </row>
    <row r="4" spans="1:11" ht="27" customHeight="1" x14ac:dyDescent="0.2">
      <c r="A4" s="2" t="s">
        <v>26</v>
      </c>
      <c r="B4" s="7">
        <v>12430</v>
      </c>
      <c r="C4" s="7">
        <v>12572</v>
      </c>
      <c r="D4" s="7">
        <v>7231</v>
      </c>
      <c r="E4" s="7">
        <v>7839</v>
      </c>
      <c r="F4" s="7">
        <v>6483</v>
      </c>
      <c r="G4" s="7">
        <v>5876</v>
      </c>
      <c r="H4" s="7">
        <v>5509</v>
      </c>
      <c r="I4" s="7">
        <v>4615</v>
      </c>
      <c r="J4" s="7">
        <v>4620</v>
      </c>
      <c r="K4" s="7">
        <v>4701</v>
      </c>
    </row>
  </sheetData>
  <mergeCells count="1">
    <mergeCell ref="A1:K1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selection activeCell="A5" sqref="A5"/>
    </sheetView>
  </sheetViews>
  <sheetFormatPr defaultRowHeight="13.2" x14ac:dyDescent="0.2"/>
  <cols>
    <col min="1" max="1" width="20.77734375" customWidth="1"/>
  </cols>
  <sheetData>
    <row r="1" spans="1:11" x14ac:dyDescent="0.2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34"/>
      <c r="B2" s="34" t="s">
        <v>10</v>
      </c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7</v>
      </c>
      <c r="K2" s="34" t="s">
        <v>8</v>
      </c>
    </row>
    <row r="3" spans="1:11" ht="27" customHeight="1" x14ac:dyDescent="0.2">
      <c r="A3" s="6" t="s">
        <v>55</v>
      </c>
      <c r="B3" s="7">
        <v>789</v>
      </c>
      <c r="C3" s="7">
        <v>876</v>
      </c>
      <c r="D3" s="7">
        <v>799</v>
      </c>
      <c r="E3" s="7">
        <v>716</v>
      </c>
      <c r="F3" s="7">
        <v>661</v>
      </c>
      <c r="G3" s="7">
        <v>1118</v>
      </c>
      <c r="H3" s="7">
        <v>1548</v>
      </c>
      <c r="I3" s="7">
        <v>1967</v>
      </c>
      <c r="J3" s="7">
        <v>2179</v>
      </c>
      <c r="K3" s="7">
        <v>2549</v>
      </c>
    </row>
    <row r="4" spans="1:11" ht="27" customHeight="1" x14ac:dyDescent="0.2">
      <c r="A4" s="2" t="s">
        <v>56</v>
      </c>
      <c r="B4" s="7">
        <v>4864</v>
      </c>
      <c r="C4" s="7">
        <v>4812</v>
      </c>
      <c r="D4" s="7">
        <v>4657</v>
      </c>
      <c r="E4" s="7">
        <v>4010</v>
      </c>
      <c r="F4" s="7">
        <v>3719</v>
      </c>
      <c r="G4" s="7">
        <v>4047</v>
      </c>
      <c r="H4" s="7">
        <v>4382</v>
      </c>
      <c r="I4" s="7">
        <v>3637</v>
      </c>
      <c r="J4" s="7">
        <v>3193</v>
      </c>
      <c r="K4" s="7">
        <v>3159</v>
      </c>
    </row>
  </sheetData>
  <mergeCells count="1">
    <mergeCell ref="A1:K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workbookViewId="0">
      <selection activeCell="D24" sqref="D24"/>
    </sheetView>
  </sheetViews>
  <sheetFormatPr defaultRowHeight="13.2" x14ac:dyDescent="0.2"/>
  <cols>
    <col min="1" max="1" width="3.33203125" customWidth="1"/>
    <col min="2" max="2" width="3.44140625" customWidth="1"/>
  </cols>
  <sheetData>
    <row r="1" spans="1:15" x14ac:dyDescent="0.2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">
      <c r="A2" s="46"/>
      <c r="B2" s="47"/>
      <c r="C2" s="47"/>
      <c r="D2" s="47"/>
      <c r="E2" s="48"/>
      <c r="F2" s="8" t="s">
        <v>10</v>
      </c>
      <c r="G2" s="5" t="s">
        <v>37</v>
      </c>
      <c r="H2" s="9" t="s">
        <v>38</v>
      </c>
      <c r="I2" s="5" t="s">
        <v>39</v>
      </c>
      <c r="J2" s="9" t="s">
        <v>40</v>
      </c>
      <c r="K2" s="5" t="s">
        <v>41</v>
      </c>
      <c r="L2" s="9" t="s">
        <v>42</v>
      </c>
      <c r="M2" s="5" t="s">
        <v>43</v>
      </c>
      <c r="N2" s="9" t="s">
        <v>44</v>
      </c>
      <c r="O2" s="5" t="s">
        <v>45</v>
      </c>
    </row>
    <row r="3" spans="1:15" ht="13.8" x14ac:dyDescent="0.2">
      <c r="A3" s="41" t="s">
        <v>11</v>
      </c>
      <c r="B3" s="49"/>
      <c r="C3" s="49"/>
      <c r="D3" s="49"/>
      <c r="E3" s="10" t="s">
        <v>27</v>
      </c>
      <c r="F3" s="11">
        <v>1517</v>
      </c>
      <c r="G3" s="12">
        <v>1442</v>
      </c>
      <c r="H3" s="11">
        <v>1507</v>
      </c>
      <c r="I3" s="12">
        <v>1552</v>
      </c>
      <c r="J3" s="11">
        <v>1225</v>
      </c>
      <c r="K3" s="12">
        <v>1197</v>
      </c>
      <c r="L3" s="11">
        <v>1972</v>
      </c>
      <c r="M3" s="12">
        <v>2556</v>
      </c>
      <c r="N3" s="11">
        <v>2142</v>
      </c>
      <c r="O3" s="12">
        <v>3591</v>
      </c>
    </row>
    <row r="4" spans="1:15" ht="13.8" x14ac:dyDescent="0.2">
      <c r="A4" s="41"/>
      <c r="B4" s="49"/>
      <c r="C4" s="49"/>
      <c r="D4" s="49"/>
      <c r="E4" s="13" t="s">
        <v>28</v>
      </c>
      <c r="F4" s="14">
        <v>613</v>
      </c>
      <c r="G4" s="15">
        <v>689</v>
      </c>
      <c r="H4" s="14">
        <v>608</v>
      </c>
      <c r="I4" s="15">
        <v>582</v>
      </c>
      <c r="J4" s="14">
        <v>510</v>
      </c>
      <c r="K4" s="15">
        <v>839</v>
      </c>
      <c r="L4" s="14">
        <v>1136</v>
      </c>
      <c r="M4" s="15">
        <v>1475</v>
      </c>
      <c r="N4" s="14">
        <v>1470</v>
      </c>
      <c r="O4" s="15">
        <v>1443</v>
      </c>
    </row>
    <row r="5" spans="1:15" ht="13.8" x14ac:dyDescent="0.2">
      <c r="A5" s="16"/>
      <c r="B5" s="39" t="s">
        <v>29</v>
      </c>
      <c r="C5" s="50"/>
      <c r="D5" s="40"/>
      <c r="E5" s="17" t="s">
        <v>27</v>
      </c>
      <c r="F5" s="18">
        <v>15</v>
      </c>
      <c r="G5" s="19">
        <v>17</v>
      </c>
      <c r="H5" s="20">
        <v>16</v>
      </c>
      <c r="I5" s="19">
        <v>13</v>
      </c>
      <c r="J5" s="20">
        <v>19</v>
      </c>
      <c r="K5" s="19">
        <v>18</v>
      </c>
      <c r="L5" s="20">
        <v>20</v>
      </c>
      <c r="M5" s="19">
        <v>34</v>
      </c>
      <c r="N5" s="20">
        <v>44</v>
      </c>
      <c r="O5" s="19">
        <v>27</v>
      </c>
    </row>
    <row r="6" spans="1:15" ht="13.8" x14ac:dyDescent="0.2">
      <c r="A6" s="16"/>
      <c r="B6" s="41"/>
      <c r="C6" s="49"/>
      <c r="D6" s="42"/>
      <c r="E6" s="21" t="s">
        <v>28</v>
      </c>
      <c r="F6" s="22">
        <v>17</v>
      </c>
      <c r="G6" s="23">
        <v>19</v>
      </c>
      <c r="H6" s="24">
        <v>16</v>
      </c>
      <c r="I6" s="23">
        <v>14</v>
      </c>
      <c r="J6" s="24">
        <v>19</v>
      </c>
      <c r="K6" s="23">
        <v>18</v>
      </c>
      <c r="L6" s="24">
        <v>21</v>
      </c>
      <c r="M6" s="23">
        <v>48</v>
      </c>
      <c r="N6" s="24">
        <v>46</v>
      </c>
      <c r="O6" s="23">
        <v>29</v>
      </c>
    </row>
    <row r="7" spans="1:15" ht="13.8" x14ac:dyDescent="0.2">
      <c r="A7" s="16"/>
      <c r="B7" s="16"/>
      <c r="C7" s="39" t="s">
        <v>30</v>
      </c>
      <c r="D7" s="40"/>
      <c r="E7" s="10" t="s">
        <v>27</v>
      </c>
      <c r="F7" s="11">
        <v>12</v>
      </c>
      <c r="G7" s="12">
        <v>17</v>
      </c>
      <c r="H7" s="11">
        <v>15</v>
      </c>
      <c r="I7" s="12">
        <v>10</v>
      </c>
      <c r="J7" s="11">
        <v>17</v>
      </c>
      <c r="K7" s="12">
        <v>14</v>
      </c>
      <c r="L7" s="11">
        <v>18</v>
      </c>
      <c r="M7" s="12">
        <v>23</v>
      </c>
      <c r="N7" s="11">
        <v>31</v>
      </c>
      <c r="O7" s="12">
        <v>17</v>
      </c>
    </row>
    <row r="8" spans="1:15" ht="13.8" x14ac:dyDescent="0.2">
      <c r="A8" s="16"/>
      <c r="B8" s="25"/>
      <c r="C8" s="43"/>
      <c r="D8" s="44"/>
      <c r="E8" s="13" t="s">
        <v>28</v>
      </c>
      <c r="F8" s="14">
        <v>13</v>
      </c>
      <c r="G8" s="15">
        <v>19</v>
      </c>
      <c r="H8" s="14">
        <v>14</v>
      </c>
      <c r="I8" s="15">
        <v>11</v>
      </c>
      <c r="J8" s="14">
        <v>17</v>
      </c>
      <c r="K8" s="15">
        <v>16</v>
      </c>
      <c r="L8" s="14">
        <v>18</v>
      </c>
      <c r="M8" s="15">
        <v>30</v>
      </c>
      <c r="N8" s="14">
        <v>33</v>
      </c>
      <c r="O8" s="15">
        <v>19</v>
      </c>
    </row>
    <row r="9" spans="1:15" ht="13.8" x14ac:dyDescent="0.2">
      <c r="A9" s="16"/>
      <c r="B9" s="39" t="s">
        <v>31</v>
      </c>
      <c r="C9" s="50"/>
      <c r="D9" s="40"/>
      <c r="E9" s="17" t="s">
        <v>27</v>
      </c>
      <c r="F9" s="18">
        <v>1392</v>
      </c>
      <c r="G9" s="19">
        <v>1291</v>
      </c>
      <c r="H9" s="20">
        <v>1391</v>
      </c>
      <c r="I9" s="19">
        <v>1427</v>
      </c>
      <c r="J9" s="20">
        <v>1118</v>
      </c>
      <c r="K9" s="19">
        <v>1018</v>
      </c>
      <c r="L9" s="20">
        <v>1745</v>
      </c>
      <c r="M9" s="19">
        <v>2164</v>
      </c>
      <c r="N9" s="20">
        <v>1694</v>
      </c>
      <c r="O9" s="19">
        <v>3080</v>
      </c>
    </row>
    <row r="10" spans="1:15" ht="13.8" x14ac:dyDescent="0.2">
      <c r="A10" s="16"/>
      <c r="B10" s="41"/>
      <c r="C10" s="49"/>
      <c r="D10" s="42"/>
      <c r="E10" s="21" t="s">
        <v>28</v>
      </c>
      <c r="F10" s="22">
        <v>496</v>
      </c>
      <c r="G10" s="23">
        <v>552</v>
      </c>
      <c r="H10" s="24">
        <v>488</v>
      </c>
      <c r="I10" s="23">
        <v>451</v>
      </c>
      <c r="J10" s="24">
        <v>408</v>
      </c>
      <c r="K10" s="23">
        <v>652</v>
      </c>
      <c r="L10" s="24">
        <v>891</v>
      </c>
      <c r="M10" s="23">
        <v>1066</v>
      </c>
      <c r="N10" s="24">
        <v>1059</v>
      </c>
      <c r="O10" s="23">
        <v>988</v>
      </c>
    </row>
    <row r="11" spans="1:15" ht="13.8" x14ac:dyDescent="0.2">
      <c r="A11" s="16"/>
      <c r="B11" s="16"/>
      <c r="C11" s="39" t="s">
        <v>32</v>
      </c>
      <c r="D11" s="40"/>
      <c r="E11" s="26" t="s">
        <v>27</v>
      </c>
      <c r="F11" s="11">
        <v>5</v>
      </c>
      <c r="G11" s="12">
        <v>20</v>
      </c>
      <c r="H11" s="11">
        <v>12</v>
      </c>
      <c r="I11" s="12">
        <v>14</v>
      </c>
      <c r="J11" s="11">
        <v>15</v>
      </c>
      <c r="K11" s="12">
        <v>9</v>
      </c>
      <c r="L11" s="11">
        <v>13</v>
      </c>
      <c r="M11" s="12">
        <v>16</v>
      </c>
      <c r="N11" s="11">
        <v>43</v>
      </c>
      <c r="O11" s="12">
        <v>477</v>
      </c>
    </row>
    <row r="12" spans="1:15" ht="13.8" x14ac:dyDescent="0.2">
      <c r="A12" s="16"/>
      <c r="B12" s="16"/>
      <c r="C12" s="41"/>
      <c r="D12" s="42"/>
      <c r="E12" s="27" t="s">
        <v>28</v>
      </c>
      <c r="F12" s="14">
        <v>6</v>
      </c>
      <c r="G12" s="15">
        <v>7</v>
      </c>
      <c r="H12" s="14">
        <v>19</v>
      </c>
      <c r="I12" s="15">
        <v>10</v>
      </c>
      <c r="J12" s="14">
        <v>10</v>
      </c>
      <c r="K12" s="15">
        <v>20</v>
      </c>
      <c r="L12" s="14">
        <v>7</v>
      </c>
      <c r="M12" s="15">
        <v>11</v>
      </c>
      <c r="N12" s="14">
        <v>21</v>
      </c>
      <c r="O12" s="15">
        <v>44</v>
      </c>
    </row>
    <row r="13" spans="1:15" ht="13.8" x14ac:dyDescent="0.2">
      <c r="A13" s="16"/>
      <c r="B13" s="16"/>
      <c r="C13" s="28"/>
      <c r="D13" s="37" t="s">
        <v>33</v>
      </c>
      <c r="E13" s="29" t="s">
        <v>27</v>
      </c>
      <c r="F13" s="18">
        <v>1</v>
      </c>
      <c r="G13" s="19">
        <v>3</v>
      </c>
      <c r="H13" s="20">
        <v>1</v>
      </c>
      <c r="I13" s="19">
        <v>2</v>
      </c>
      <c r="J13" s="20">
        <v>2</v>
      </c>
      <c r="K13" s="19">
        <v>0</v>
      </c>
      <c r="L13" s="20">
        <v>4</v>
      </c>
      <c r="M13" s="19">
        <v>7</v>
      </c>
      <c r="N13" s="20">
        <v>12</v>
      </c>
      <c r="O13" s="19">
        <v>325</v>
      </c>
    </row>
    <row r="14" spans="1:15" ht="13.8" x14ac:dyDescent="0.2">
      <c r="A14" s="16"/>
      <c r="B14" s="16"/>
      <c r="C14" s="30"/>
      <c r="D14" s="38"/>
      <c r="E14" s="31" t="s">
        <v>28</v>
      </c>
      <c r="F14" s="24">
        <v>1</v>
      </c>
      <c r="G14" s="23">
        <v>0</v>
      </c>
      <c r="H14" s="24">
        <v>1</v>
      </c>
      <c r="I14" s="23">
        <v>1</v>
      </c>
      <c r="J14" s="24">
        <v>1</v>
      </c>
      <c r="K14" s="23">
        <v>0</v>
      </c>
      <c r="L14" s="24">
        <v>3</v>
      </c>
      <c r="M14" s="23">
        <v>3</v>
      </c>
      <c r="N14" s="24">
        <v>9</v>
      </c>
      <c r="O14" s="23">
        <v>31</v>
      </c>
    </row>
    <row r="15" spans="1:15" ht="13.8" x14ac:dyDescent="0.2">
      <c r="A15" s="16"/>
      <c r="B15" s="16"/>
      <c r="C15" s="39" t="s">
        <v>34</v>
      </c>
      <c r="D15" s="40"/>
      <c r="E15" s="17" t="s">
        <v>27</v>
      </c>
      <c r="F15" s="18">
        <v>1375</v>
      </c>
      <c r="G15" s="19">
        <v>1072</v>
      </c>
      <c r="H15" s="20">
        <v>1195</v>
      </c>
      <c r="I15" s="19">
        <v>1187</v>
      </c>
      <c r="J15" s="20">
        <v>1057</v>
      </c>
      <c r="K15" s="19">
        <v>892</v>
      </c>
      <c r="L15" s="20">
        <v>1522</v>
      </c>
      <c r="M15" s="19">
        <v>1969</v>
      </c>
      <c r="N15" s="20">
        <v>1531</v>
      </c>
      <c r="O15" s="19">
        <v>2213</v>
      </c>
    </row>
    <row r="16" spans="1:15" ht="13.8" x14ac:dyDescent="0.2">
      <c r="A16" s="16"/>
      <c r="B16" s="16"/>
      <c r="C16" s="41"/>
      <c r="D16" s="42"/>
      <c r="E16" s="21" t="s">
        <v>28</v>
      </c>
      <c r="F16" s="22">
        <v>478</v>
      </c>
      <c r="G16" s="23">
        <v>517</v>
      </c>
      <c r="H16" s="24">
        <v>446</v>
      </c>
      <c r="I16" s="23">
        <v>428</v>
      </c>
      <c r="J16" s="24">
        <v>373</v>
      </c>
      <c r="K16" s="23">
        <v>599</v>
      </c>
      <c r="L16" s="24">
        <v>853</v>
      </c>
      <c r="M16" s="23">
        <v>995</v>
      </c>
      <c r="N16" s="24">
        <v>967</v>
      </c>
      <c r="O16" s="23">
        <v>886</v>
      </c>
    </row>
    <row r="17" spans="1:15" ht="13.8" x14ac:dyDescent="0.2">
      <c r="A17" s="16"/>
      <c r="B17" s="16"/>
      <c r="C17" s="28"/>
      <c r="D17" s="37" t="s">
        <v>35</v>
      </c>
      <c r="E17" s="10" t="s">
        <v>27</v>
      </c>
      <c r="F17" s="11">
        <v>1240</v>
      </c>
      <c r="G17" s="12">
        <v>975</v>
      </c>
      <c r="H17" s="11">
        <v>827</v>
      </c>
      <c r="I17" s="12">
        <v>1099</v>
      </c>
      <c r="J17" s="11">
        <v>999</v>
      </c>
      <c r="K17" s="12">
        <v>814</v>
      </c>
      <c r="L17" s="11">
        <v>1434</v>
      </c>
      <c r="M17" s="12">
        <v>1841</v>
      </c>
      <c r="N17" s="11">
        <v>1412</v>
      </c>
      <c r="O17" s="12">
        <v>2037</v>
      </c>
    </row>
    <row r="18" spans="1:15" ht="13.8" x14ac:dyDescent="0.2">
      <c r="A18" s="16"/>
      <c r="B18" s="16"/>
      <c r="C18" s="30"/>
      <c r="D18" s="38"/>
      <c r="E18" s="13" t="s">
        <v>28</v>
      </c>
      <c r="F18" s="14">
        <v>433</v>
      </c>
      <c r="G18" s="15">
        <v>471</v>
      </c>
      <c r="H18" s="14">
        <v>401</v>
      </c>
      <c r="I18" s="15">
        <v>394</v>
      </c>
      <c r="J18" s="14">
        <v>330</v>
      </c>
      <c r="K18" s="15">
        <v>549</v>
      </c>
      <c r="L18" s="14">
        <v>782</v>
      </c>
      <c r="M18" s="15">
        <v>915</v>
      </c>
      <c r="N18" s="14">
        <v>872</v>
      </c>
      <c r="O18" s="15">
        <v>757</v>
      </c>
    </row>
    <row r="19" spans="1:15" ht="13.8" x14ac:dyDescent="0.2">
      <c r="A19" s="16"/>
      <c r="B19" s="16"/>
      <c r="C19" s="39" t="s">
        <v>36</v>
      </c>
      <c r="D19" s="40"/>
      <c r="E19" s="32" t="s">
        <v>27</v>
      </c>
      <c r="F19" s="18">
        <v>12</v>
      </c>
      <c r="G19" s="19">
        <v>199</v>
      </c>
      <c r="H19" s="20">
        <v>184</v>
      </c>
      <c r="I19" s="19">
        <v>226</v>
      </c>
      <c r="J19" s="20">
        <v>46</v>
      </c>
      <c r="K19" s="19">
        <v>117</v>
      </c>
      <c r="L19" s="20">
        <v>210</v>
      </c>
      <c r="M19" s="19">
        <v>179</v>
      </c>
      <c r="N19" s="20">
        <v>120</v>
      </c>
      <c r="O19" s="19">
        <v>390</v>
      </c>
    </row>
    <row r="20" spans="1:15" ht="13.8" x14ac:dyDescent="0.2">
      <c r="A20" s="25"/>
      <c r="B20" s="25"/>
      <c r="C20" s="43"/>
      <c r="D20" s="44"/>
      <c r="E20" s="21" t="s">
        <v>28</v>
      </c>
      <c r="F20" s="22">
        <v>12</v>
      </c>
      <c r="G20" s="23">
        <v>28</v>
      </c>
      <c r="H20" s="24">
        <v>23</v>
      </c>
      <c r="I20" s="23">
        <v>13</v>
      </c>
      <c r="J20" s="24">
        <v>25</v>
      </c>
      <c r="K20" s="23">
        <v>33</v>
      </c>
      <c r="L20" s="24">
        <v>31</v>
      </c>
      <c r="M20" s="23">
        <v>60</v>
      </c>
      <c r="N20" s="24">
        <v>71</v>
      </c>
      <c r="O20" s="23">
        <v>58</v>
      </c>
    </row>
  </sheetData>
  <mergeCells count="11">
    <mergeCell ref="D13:D14"/>
    <mergeCell ref="C15:D16"/>
    <mergeCell ref="D17:D18"/>
    <mergeCell ref="C19:D20"/>
    <mergeCell ref="A1:O1"/>
    <mergeCell ref="A2:E2"/>
    <mergeCell ref="A3:D4"/>
    <mergeCell ref="B5:D6"/>
    <mergeCell ref="C7:D8"/>
    <mergeCell ref="B9:D10"/>
    <mergeCell ref="C11:D1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>
      <selection activeCell="C7" sqref="C7"/>
    </sheetView>
  </sheetViews>
  <sheetFormatPr defaultRowHeight="13.2" x14ac:dyDescent="0.2"/>
  <cols>
    <col min="1" max="1" width="13.21875" customWidth="1"/>
  </cols>
  <sheetData>
    <row r="1" spans="1:6" x14ac:dyDescent="0.2">
      <c r="A1" s="45" t="s">
        <v>53</v>
      </c>
      <c r="B1" s="45"/>
      <c r="C1" s="45"/>
      <c r="D1" s="45"/>
      <c r="E1" s="45"/>
      <c r="F1" s="45"/>
    </row>
    <row r="2" spans="1:6" x14ac:dyDescent="0.2">
      <c r="A2" s="2"/>
      <c r="B2" s="5" t="s">
        <v>47</v>
      </c>
      <c r="C2" s="5" t="s">
        <v>48</v>
      </c>
      <c r="D2" s="5" t="s">
        <v>49</v>
      </c>
      <c r="E2" s="33" t="s">
        <v>50</v>
      </c>
      <c r="F2" s="1" t="s">
        <v>52</v>
      </c>
    </row>
    <row r="3" spans="1:6" ht="27" customHeight="1" x14ac:dyDescent="0.2">
      <c r="A3" s="2" t="s">
        <v>51</v>
      </c>
      <c r="B3" s="2">
        <v>17</v>
      </c>
      <c r="C3" s="2">
        <v>14</v>
      </c>
      <c r="D3" s="2">
        <v>5</v>
      </c>
      <c r="E3" s="2">
        <v>23</v>
      </c>
      <c r="F3" s="35">
        <f>SUM(B3:E3)</f>
        <v>59</v>
      </c>
    </row>
  </sheetData>
  <mergeCells count="1">
    <mergeCell ref="A1:F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図表１－１</vt:lpstr>
      <vt:lpstr>図表１－２</vt:lpstr>
      <vt:lpstr>図表１－３</vt:lpstr>
      <vt:lpstr>図表１－４</vt:lpstr>
      <vt:lpstr>図表１－５</vt:lpstr>
      <vt:lpstr>図表１－６</vt:lpstr>
      <vt:lpstr>図表１－９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2022-07-28T05:05:54Z</dcterms:created>
  <dcterms:modified xsi:type="dcterms:W3CDTF">2022-07-28T05:05:54Z</dcterms:modified>
</cp:coreProperties>
</file>