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C2F741A-00AC-46A1-BB08-9580619AE0F3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6-2" sheetId="5" r:id="rId1"/>
  </sheets>
  <definedNames>
    <definedName name="_xlnm.Print_Area" localSheetId="0">'6-2'!$A$1:$M$21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5" l="1"/>
  <c r="D19" i="5"/>
  <c r="D15" i="5" l="1"/>
  <c r="D16" i="5"/>
  <c r="D17" i="5"/>
  <c r="D6" i="5" l="1"/>
  <c r="D7" i="5"/>
  <c r="D8" i="5"/>
  <c r="D9" i="5"/>
  <c r="D10" i="5"/>
  <c r="D11" i="5"/>
  <c r="D12" i="5"/>
  <c r="D13" i="5"/>
  <c r="D14" i="5"/>
</calcChain>
</file>

<file path=xl/sharedStrings.xml><?xml version="1.0" encoding="utf-8"?>
<sst xmlns="http://schemas.openxmlformats.org/spreadsheetml/2006/main" count="31" uniqueCount="19">
  <si>
    <t>年次</t>
    <rPh sb="0" eb="2">
      <t>ネンジ</t>
    </rPh>
    <phoneticPr fontId="2"/>
  </si>
  <si>
    <t>　　　　　　　　　災害種別
区分</t>
    <rPh sb="9" eb="11">
      <t>サイガイ</t>
    </rPh>
    <rPh sb="11" eb="13">
      <t>シュベツ</t>
    </rPh>
    <rPh sb="16" eb="18">
      <t>クブン</t>
    </rPh>
    <phoneticPr fontId="2"/>
  </si>
  <si>
    <t>総数</t>
    <rPh sb="0" eb="2">
      <t>ソウスウ</t>
    </rPh>
    <phoneticPr fontId="2"/>
  </si>
  <si>
    <t>自然災害</t>
    <rPh sb="0" eb="2">
      <t>シゼン</t>
    </rPh>
    <rPh sb="2" eb="3">
      <t>サイ</t>
    </rPh>
    <rPh sb="3" eb="4">
      <t>ガイ</t>
    </rPh>
    <phoneticPr fontId="2"/>
  </si>
  <si>
    <t>台風</t>
    <rPh sb="0" eb="2">
      <t>タイフウ</t>
    </rPh>
    <phoneticPr fontId="2"/>
  </si>
  <si>
    <t>大雨</t>
    <rPh sb="0" eb="2">
      <t>オオアメ</t>
    </rPh>
    <phoneticPr fontId="2"/>
  </si>
  <si>
    <t>強風</t>
    <rPh sb="0" eb="2">
      <t>キョウフウ</t>
    </rPh>
    <phoneticPr fontId="2"/>
  </si>
  <si>
    <t>高潮</t>
    <rPh sb="0" eb="2">
      <t>タカシオ</t>
    </rPh>
    <phoneticPr fontId="2"/>
  </si>
  <si>
    <t>地震、火山</t>
    <rPh sb="0" eb="2">
      <t>ジシン</t>
    </rPh>
    <rPh sb="3" eb="5">
      <t>カザン</t>
    </rPh>
    <phoneticPr fontId="2"/>
  </si>
  <si>
    <t>津波</t>
    <rPh sb="0" eb="2">
      <t>ツナミ</t>
    </rPh>
    <phoneticPr fontId="2"/>
  </si>
  <si>
    <t>山岳
遭難</t>
    <rPh sb="0" eb="2">
      <t>サンガク</t>
    </rPh>
    <rPh sb="3" eb="5">
      <t>ソウナン</t>
    </rPh>
    <phoneticPr fontId="2"/>
  </si>
  <si>
    <t>水難</t>
    <rPh sb="0" eb="2">
      <t>スイナン</t>
    </rPh>
    <phoneticPr fontId="2"/>
  </si>
  <si>
    <t>雑踏</t>
    <rPh sb="0" eb="2">
      <t>ザットウ</t>
    </rPh>
    <phoneticPr fontId="2"/>
  </si>
  <si>
    <t>発生件数</t>
    <rPh sb="0" eb="2">
      <t>ハッセイ</t>
    </rPh>
    <rPh sb="2" eb="4">
      <t>ケンスウ</t>
    </rPh>
    <phoneticPr fontId="2"/>
  </si>
  <si>
    <t>死者・行方不明者数</t>
    <rPh sb="0" eb="2">
      <t>シシャ</t>
    </rPh>
    <rPh sb="3" eb="5">
      <t>ユクエ</t>
    </rPh>
    <rPh sb="5" eb="8">
      <t>フメイシャ</t>
    </rPh>
    <rPh sb="8" eb="9">
      <t>カズ</t>
    </rPh>
    <phoneticPr fontId="2"/>
  </si>
  <si>
    <t>負傷者数</t>
    <rPh sb="0" eb="3">
      <t>フショウシャ</t>
    </rPh>
    <rPh sb="3" eb="4">
      <t>カズ</t>
    </rPh>
    <phoneticPr fontId="2"/>
  </si>
  <si>
    <t>事故</t>
    <rPh sb="0" eb="2">
      <t>ジコ</t>
    </rPh>
    <phoneticPr fontId="2"/>
  </si>
  <si>
    <t>統計6-2　災害事故発生状況の推移（令和3年～令和7年）</t>
    <rPh sb="13" eb="15">
      <t>スイイ</t>
    </rPh>
    <rPh sb="18" eb="20">
      <t>レイワ</t>
    </rPh>
    <rPh sb="23" eb="25">
      <t>レイワ</t>
    </rPh>
    <rPh sb="26" eb="27">
      <t>ネン</t>
    </rPh>
    <phoneticPr fontId="2"/>
  </si>
  <si>
    <t>注：令和8年3月末現在</t>
    <rPh sb="0" eb="1">
      <t>チュウ</t>
    </rPh>
    <rPh sb="2" eb="4">
      <t>レイワ</t>
    </rPh>
    <rPh sb="5" eb="6">
      <t>ネン</t>
    </rPh>
    <rPh sb="7" eb="8">
      <t>ガツ</t>
    </rPh>
    <rPh sb="8" eb="9">
      <t>マツ</t>
    </rPh>
    <rPh sb="9" eb="11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</si>
</sst>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2" applyFont="1" applyFill="1"/>
    <xf numFmtId="0" fontId="3" fillId="0" borderId="0" xfId="2" applyFont="1" applyFill="1"/>
    <xf numFmtId="38" fontId="3" fillId="0" borderId="0" xfId="1" applyFont="1" applyFill="1" applyAlignment="1"/>
    <xf numFmtId="0" fontId="3" fillId="0" borderId="0" xfId="2" applyFont="1" applyFill="1" applyAlignment="1">
      <alignment vertical="center"/>
    </xf>
    <xf numFmtId="176" fontId="3" fillId="0" borderId="2" xfId="1" applyNumberFormat="1" applyFont="1" applyFill="1" applyBorder="1" applyAlignment="1">
      <alignment vertical="center"/>
    </xf>
    <xf numFmtId="176" fontId="3" fillId="0" borderId="4" xfId="1" applyNumberFormat="1" applyFont="1" applyFill="1" applyBorder="1" applyAlignment="1">
      <alignment vertical="center"/>
    </xf>
    <xf numFmtId="176" fontId="3" fillId="0" borderId="5" xfId="1" applyNumberFormat="1" applyFont="1" applyFill="1" applyBorder="1" applyAlignment="1">
      <alignment vertical="center"/>
    </xf>
    <xf numFmtId="38" fontId="3" fillId="0" borderId="2" xfId="1" applyFont="1" applyFill="1" applyBorder="1" applyAlignment="1">
      <alignment vertical="center"/>
    </xf>
    <xf numFmtId="38" fontId="3" fillId="0" borderId="4" xfId="1" applyFont="1" applyFill="1" applyBorder="1" applyAlignment="1">
      <alignment vertical="center"/>
    </xf>
    <xf numFmtId="38" fontId="3" fillId="0" borderId="5" xfId="1" applyFont="1" applyFill="1" applyBorder="1" applyAlignment="1">
      <alignment vertical="center"/>
    </xf>
    <xf numFmtId="0" fontId="3" fillId="0" borderId="2" xfId="2" applyFont="1" applyFill="1" applyBorder="1"/>
    <xf numFmtId="0" fontId="3" fillId="0" borderId="4" xfId="2" applyFont="1" applyFill="1" applyBorder="1"/>
    <xf numFmtId="0" fontId="3" fillId="0" borderId="5" xfId="2" applyFont="1" applyFill="1" applyBorder="1"/>
    <xf numFmtId="0" fontId="3" fillId="0" borderId="2" xfId="2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3" fillId="0" borderId="4" xfId="2" applyFont="1" applyFill="1" applyBorder="1" applyAlignment="1">
      <alignment vertical="center"/>
    </xf>
    <xf numFmtId="0" fontId="3" fillId="0" borderId="5" xfId="2" applyFont="1" applyFill="1" applyBorder="1" applyAlignment="1">
      <alignment vertical="center"/>
    </xf>
    <xf numFmtId="0" fontId="4" fillId="0" borderId="13" xfId="0" applyFont="1" applyBorder="1">
      <alignment vertical="center"/>
    </xf>
    <xf numFmtId="0" fontId="3" fillId="0" borderId="3" xfId="2" applyFont="1" applyFill="1" applyBorder="1"/>
    <xf numFmtId="0" fontId="3" fillId="0" borderId="16" xfId="2" applyFont="1" applyFill="1" applyBorder="1"/>
    <xf numFmtId="3" fontId="4" fillId="0" borderId="1" xfId="0" applyNumberFormat="1" applyFont="1" applyBorder="1">
      <alignment vertical="center"/>
    </xf>
    <xf numFmtId="0" fontId="3" fillId="0" borderId="6" xfId="2" applyFont="1" applyFill="1" applyBorder="1"/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0" fontId="3" fillId="0" borderId="7" xfId="2" applyFont="1" applyFill="1" applyBorder="1" applyAlignment="1">
      <alignment vertical="center" wrapText="1"/>
    </xf>
    <xf numFmtId="0" fontId="1" fillId="0" borderId="8" xfId="2" applyFont="1" applyFill="1" applyBorder="1" applyAlignment="1"/>
    <xf numFmtId="0" fontId="1" fillId="0" borderId="9" xfId="2" applyFont="1" applyFill="1" applyBorder="1" applyAlignment="1"/>
    <xf numFmtId="0" fontId="1" fillId="0" borderId="10" xfId="2" applyFont="1" applyFill="1" applyBorder="1" applyAlignment="1"/>
    <xf numFmtId="0" fontId="1" fillId="0" borderId="11" xfId="2" applyFont="1" applyFill="1" applyBorder="1" applyAlignment="1"/>
    <xf numFmtId="0" fontId="1" fillId="0" borderId="12" xfId="2" applyFont="1" applyFill="1" applyBorder="1" applyAlignment="1"/>
    <xf numFmtId="0" fontId="3" fillId="0" borderId="13" xfId="2" applyFont="1" applyFill="1" applyBorder="1" applyAlignment="1">
      <alignment horizontal="center" vertical="center"/>
    </xf>
    <xf numFmtId="0" fontId="3" fillId="0" borderId="15" xfId="2" applyFont="1" applyFill="1" applyBorder="1" applyAlignment="1">
      <alignment horizontal="center" vertical="center"/>
    </xf>
    <xf numFmtId="0" fontId="3" fillId="0" borderId="14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left" vertical="center"/>
    </xf>
    <xf numFmtId="0" fontId="3" fillId="0" borderId="4" xfId="2" applyFont="1" applyFill="1" applyBorder="1" applyAlignment="1">
      <alignment horizontal="left" vertical="center"/>
    </xf>
    <xf numFmtId="0" fontId="3" fillId="0" borderId="5" xfId="2" applyFont="1" applyFill="1" applyBorder="1" applyAlignment="1">
      <alignment horizontal="left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災害事故発生状況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view="pageBreakPreview" zoomScale="130" zoomScaleNormal="115" zoomScaleSheetLayoutView="130" workbookViewId="0">
      <pane xSplit="3" ySplit="5" topLeftCell="D6" activePane="bottomRight" state="frozen"/>
      <selection pane="topRight" activeCell="D1" sqref="D1"/>
      <selection pane="bottomLeft" activeCell="A9" sqref="A9"/>
      <selection pane="bottomRight" activeCell="N24" sqref="N24"/>
    </sheetView>
  </sheetViews>
  <sheetFormatPr defaultColWidth="9" defaultRowHeight="11" x14ac:dyDescent="0.2"/>
  <cols>
    <col min="1" max="1" width="5.6328125" style="2" customWidth="1"/>
    <col min="2" max="3" width="8.90625" style="2" customWidth="1"/>
    <col min="4" max="4" width="6" style="3" customWidth="1"/>
    <col min="5" max="13" width="6" style="2" customWidth="1"/>
    <col min="14" max="16384" width="9" style="2"/>
  </cols>
  <sheetData>
    <row r="1" spans="1:13" ht="13" x14ac:dyDescent="0.2">
      <c r="A1" s="1" t="s">
        <v>17</v>
      </c>
    </row>
    <row r="2" spans="1:13" ht="13" x14ac:dyDescent="0.2">
      <c r="A2" s="1"/>
    </row>
    <row r="3" spans="1:13" s="4" customFormat="1" ht="15.75" customHeight="1" x14ac:dyDescent="0.2">
      <c r="A3" s="24" t="s">
        <v>0</v>
      </c>
      <c r="B3" s="28" t="s">
        <v>1</v>
      </c>
      <c r="C3" s="29"/>
      <c r="D3" s="26" t="s">
        <v>2</v>
      </c>
      <c r="E3" s="34" t="s">
        <v>3</v>
      </c>
      <c r="F3" s="35"/>
      <c r="G3" s="35"/>
      <c r="H3" s="35"/>
      <c r="I3" s="35"/>
      <c r="J3" s="36"/>
      <c r="K3" s="34" t="s">
        <v>16</v>
      </c>
      <c r="L3" s="35"/>
      <c r="M3" s="36"/>
    </row>
    <row r="4" spans="1:13" ht="15.75" customHeight="1" x14ac:dyDescent="0.2">
      <c r="A4" s="25"/>
      <c r="B4" s="30"/>
      <c r="C4" s="31"/>
      <c r="D4" s="27"/>
      <c r="E4" s="40" t="s">
        <v>4</v>
      </c>
      <c r="F4" s="39" t="s">
        <v>5</v>
      </c>
      <c r="G4" s="39" t="s">
        <v>6</v>
      </c>
      <c r="H4" s="39" t="s">
        <v>7</v>
      </c>
      <c r="I4" s="37" t="s">
        <v>8</v>
      </c>
      <c r="J4" s="39" t="s">
        <v>9</v>
      </c>
      <c r="K4" s="23" t="s">
        <v>10</v>
      </c>
      <c r="L4" s="23" t="s">
        <v>11</v>
      </c>
      <c r="M4" s="23" t="s">
        <v>12</v>
      </c>
    </row>
    <row r="5" spans="1:13" ht="19.5" customHeight="1" x14ac:dyDescent="0.2">
      <c r="A5" s="24"/>
      <c r="B5" s="32"/>
      <c r="C5" s="33"/>
      <c r="D5" s="26"/>
      <c r="E5" s="41"/>
      <c r="F5" s="25"/>
      <c r="G5" s="25"/>
      <c r="H5" s="25"/>
      <c r="I5" s="38"/>
      <c r="J5" s="25"/>
      <c r="K5" s="23"/>
      <c r="L5" s="23"/>
      <c r="M5" s="23"/>
    </row>
    <row r="6" spans="1:13" ht="15" customHeight="1" x14ac:dyDescent="0.2">
      <c r="A6" s="39">
        <v>3</v>
      </c>
      <c r="B6" s="43" t="s">
        <v>13</v>
      </c>
      <c r="C6" s="43"/>
      <c r="D6" s="5">
        <f>SUM(E6:M6)</f>
        <v>4030</v>
      </c>
      <c r="E6" s="8"/>
      <c r="F6" s="8"/>
      <c r="G6" s="8"/>
      <c r="H6" s="8"/>
      <c r="I6" s="8"/>
      <c r="J6" s="8"/>
      <c r="K6" s="8">
        <v>2635</v>
      </c>
      <c r="L6" s="8">
        <v>1395</v>
      </c>
      <c r="M6" s="14">
        <v>0</v>
      </c>
    </row>
    <row r="7" spans="1:13" ht="15" customHeight="1" x14ac:dyDescent="0.2">
      <c r="A7" s="42"/>
      <c r="B7" s="44" t="s">
        <v>14</v>
      </c>
      <c r="C7" s="44"/>
      <c r="D7" s="6">
        <f>SUM(E7:M7)</f>
        <v>1077</v>
      </c>
      <c r="E7" s="15">
        <v>2</v>
      </c>
      <c r="F7" s="15">
        <v>43</v>
      </c>
      <c r="G7" s="15">
        <v>3</v>
      </c>
      <c r="H7" s="15">
        <v>0</v>
      </c>
      <c r="I7" s="15">
        <v>2</v>
      </c>
      <c r="J7" s="15">
        <v>0</v>
      </c>
      <c r="K7" s="9">
        <v>283</v>
      </c>
      <c r="L7" s="9">
        <v>744</v>
      </c>
      <c r="M7" s="16">
        <v>0</v>
      </c>
    </row>
    <row r="8" spans="1:13" ht="15" customHeight="1" x14ac:dyDescent="0.2">
      <c r="A8" s="25"/>
      <c r="B8" s="45" t="s">
        <v>15</v>
      </c>
      <c r="C8" s="45"/>
      <c r="D8" s="7">
        <f>SUM(E8:M8)</f>
        <v>1905</v>
      </c>
      <c r="E8" s="15">
        <v>49</v>
      </c>
      <c r="F8" s="15">
        <v>50</v>
      </c>
      <c r="G8" s="15">
        <v>113</v>
      </c>
      <c r="H8" s="15">
        <v>0</v>
      </c>
      <c r="I8" s="15">
        <v>261</v>
      </c>
      <c r="J8" s="15">
        <v>0</v>
      </c>
      <c r="K8" s="10">
        <v>1157</v>
      </c>
      <c r="L8" s="10">
        <v>275</v>
      </c>
      <c r="M8" s="17">
        <v>0</v>
      </c>
    </row>
    <row r="9" spans="1:13" ht="15" customHeight="1" x14ac:dyDescent="0.2">
      <c r="A9" s="39">
        <v>4</v>
      </c>
      <c r="B9" s="43" t="s">
        <v>13</v>
      </c>
      <c r="C9" s="43"/>
      <c r="D9" s="5">
        <f t="shared" ref="D9:D14" si="0">SUM(E9:M9)</f>
        <v>4362</v>
      </c>
      <c r="E9" s="15"/>
      <c r="F9" s="15"/>
      <c r="G9" s="15"/>
      <c r="H9" s="15"/>
      <c r="I9" s="15"/>
      <c r="J9" s="15"/>
      <c r="K9" s="8">
        <v>3015</v>
      </c>
      <c r="L9" s="8">
        <v>1346</v>
      </c>
      <c r="M9" s="14">
        <v>1</v>
      </c>
    </row>
    <row r="10" spans="1:13" ht="15" customHeight="1" x14ac:dyDescent="0.2">
      <c r="A10" s="42"/>
      <c r="B10" s="44" t="s">
        <v>14</v>
      </c>
      <c r="C10" s="44"/>
      <c r="D10" s="6">
        <f t="shared" si="0"/>
        <v>1072</v>
      </c>
      <c r="E10" s="15">
        <v>9</v>
      </c>
      <c r="F10" s="15">
        <v>5</v>
      </c>
      <c r="G10" s="15">
        <v>1</v>
      </c>
      <c r="H10" s="15">
        <v>0</v>
      </c>
      <c r="I10" s="15">
        <v>3</v>
      </c>
      <c r="J10" s="15">
        <v>0</v>
      </c>
      <c r="K10" s="9">
        <v>327</v>
      </c>
      <c r="L10" s="9">
        <v>727</v>
      </c>
      <c r="M10" s="16">
        <v>0</v>
      </c>
    </row>
    <row r="11" spans="1:13" ht="15" customHeight="1" x14ac:dyDescent="0.2">
      <c r="A11" s="25"/>
      <c r="B11" s="45" t="s">
        <v>15</v>
      </c>
      <c r="C11" s="45"/>
      <c r="D11" s="7">
        <f t="shared" si="0"/>
        <v>2077</v>
      </c>
      <c r="E11" s="15">
        <v>183</v>
      </c>
      <c r="F11" s="15">
        <v>21</v>
      </c>
      <c r="G11" s="15">
        <v>52</v>
      </c>
      <c r="H11" s="15">
        <v>0</v>
      </c>
      <c r="I11" s="15">
        <v>265</v>
      </c>
      <c r="J11" s="15">
        <v>1</v>
      </c>
      <c r="K11" s="10">
        <v>1306</v>
      </c>
      <c r="L11" s="10">
        <v>248</v>
      </c>
      <c r="M11" s="17">
        <v>1</v>
      </c>
    </row>
    <row r="12" spans="1:13" ht="15" customHeight="1" x14ac:dyDescent="0.2">
      <c r="A12" s="39">
        <v>5</v>
      </c>
      <c r="B12" s="43" t="s">
        <v>13</v>
      </c>
      <c r="C12" s="43"/>
      <c r="D12" s="5">
        <f t="shared" si="0"/>
        <v>4523</v>
      </c>
      <c r="E12" s="15"/>
      <c r="F12" s="15"/>
      <c r="G12" s="15"/>
      <c r="H12" s="15"/>
      <c r="I12" s="15"/>
      <c r="J12" s="15"/>
      <c r="K12" s="8">
        <v>3126</v>
      </c>
      <c r="L12" s="8">
        <v>1392</v>
      </c>
      <c r="M12" s="14">
        <v>5</v>
      </c>
    </row>
    <row r="13" spans="1:13" ht="15" customHeight="1" x14ac:dyDescent="0.2">
      <c r="A13" s="42"/>
      <c r="B13" s="44" t="s">
        <v>14</v>
      </c>
      <c r="C13" s="44"/>
      <c r="D13" s="6">
        <f t="shared" si="0"/>
        <v>1110</v>
      </c>
      <c r="E13" s="15">
        <v>8</v>
      </c>
      <c r="F13" s="15">
        <v>23</v>
      </c>
      <c r="G13" s="15">
        <v>0</v>
      </c>
      <c r="H13" s="15">
        <v>0</v>
      </c>
      <c r="I13" s="15">
        <v>1</v>
      </c>
      <c r="J13" s="15">
        <v>0</v>
      </c>
      <c r="K13" s="9">
        <v>335</v>
      </c>
      <c r="L13" s="9">
        <v>743</v>
      </c>
      <c r="M13" s="16">
        <v>0</v>
      </c>
    </row>
    <row r="14" spans="1:13" ht="15" customHeight="1" x14ac:dyDescent="0.2">
      <c r="A14" s="25"/>
      <c r="B14" s="45" t="s">
        <v>15</v>
      </c>
      <c r="C14" s="45"/>
      <c r="D14" s="7">
        <f t="shared" si="0"/>
        <v>2031</v>
      </c>
      <c r="E14" s="15">
        <v>178</v>
      </c>
      <c r="F14" s="15">
        <v>50</v>
      </c>
      <c r="G14" s="15">
        <v>32</v>
      </c>
      <c r="H14" s="15">
        <v>0</v>
      </c>
      <c r="I14" s="15">
        <v>60</v>
      </c>
      <c r="J14" s="15">
        <v>0</v>
      </c>
      <c r="K14" s="10">
        <v>1400</v>
      </c>
      <c r="L14" s="10">
        <v>290</v>
      </c>
      <c r="M14" s="17">
        <v>21</v>
      </c>
    </row>
    <row r="15" spans="1:13" ht="15" customHeight="1" x14ac:dyDescent="0.2">
      <c r="A15" s="39">
        <v>6</v>
      </c>
      <c r="B15" s="43" t="s">
        <v>13</v>
      </c>
      <c r="C15" s="43"/>
      <c r="D15" s="5">
        <f t="shared" ref="D15:D17" si="1">SUM(E15:M15)</f>
        <v>4484</v>
      </c>
      <c r="E15" s="15"/>
      <c r="F15" s="15"/>
      <c r="G15" s="15"/>
      <c r="H15" s="15"/>
      <c r="I15" s="15"/>
      <c r="J15" s="15"/>
      <c r="K15" s="8">
        <v>2946</v>
      </c>
      <c r="L15" s="8">
        <v>1535</v>
      </c>
      <c r="M15" s="14">
        <v>3</v>
      </c>
    </row>
    <row r="16" spans="1:13" ht="15" customHeight="1" x14ac:dyDescent="0.2">
      <c r="A16" s="42"/>
      <c r="B16" s="44" t="s">
        <v>14</v>
      </c>
      <c r="C16" s="44"/>
      <c r="D16" s="6">
        <f t="shared" si="1"/>
        <v>1383</v>
      </c>
      <c r="E16" s="15">
        <v>5</v>
      </c>
      <c r="F16" s="15">
        <v>31</v>
      </c>
      <c r="G16" s="15">
        <v>1</v>
      </c>
      <c r="H16" s="15">
        <v>0</v>
      </c>
      <c r="I16" s="15">
        <v>230</v>
      </c>
      <c r="J16" s="15">
        <v>0</v>
      </c>
      <c r="K16" s="9">
        <v>300</v>
      </c>
      <c r="L16" s="9">
        <v>816</v>
      </c>
      <c r="M16" s="16">
        <v>0</v>
      </c>
    </row>
    <row r="17" spans="1:13" ht="15" customHeight="1" x14ac:dyDescent="0.2">
      <c r="A17" s="25"/>
      <c r="B17" s="45" t="s">
        <v>15</v>
      </c>
      <c r="C17" s="45"/>
      <c r="D17" s="7">
        <f t="shared" si="1"/>
        <v>3397</v>
      </c>
      <c r="E17" s="15">
        <v>144</v>
      </c>
      <c r="F17" s="15">
        <v>75</v>
      </c>
      <c r="G17" s="15">
        <v>31</v>
      </c>
      <c r="H17" s="15">
        <v>0</v>
      </c>
      <c r="I17" s="15">
        <v>1440</v>
      </c>
      <c r="J17" s="15">
        <v>0</v>
      </c>
      <c r="K17" s="10">
        <v>1390</v>
      </c>
      <c r="L17" s="10">
        <v>304</v>
      </c>
      <c r="M17" s="17">
        <v>13</v>
      </c>
    </row>
    <row r="18" spans="1:13" ht="15" customHeight="1" x14ac:dyDescent="0.2">
      <c r="A18" s="39">
        <v>7</v>
      </c>
      <c r="B18" s="43" t="s">
        <v>13</v>
      </c>
      <c r="C18" s="43"/>
      <c r="D18" s="5"/>
      <c r="E18" s="15"/>
      <c r="F18" s="15"/>
      <c r="G18" s="15"/>
      <c r="H18" s="15"/>
      <c r="I18" s="15"/>
      <c r="J18" s="18"/>
      <c r="K18" s="11"/>
      <c r="L18" s="11"/>
      <c r="M18" s="19">
        <v>8</v>
      </c>
    </row>
    <row r="19" spans="1:13" ht="15" customHeight="1" x14ac:dyDescent="0.2">
      <c r="A19" s="42"/>
      <c r="B19" s="44" t="s">
        <v>14</v>
      </c>
      <c r="C19" s="44"/>
      <c r="D19" s="6">
        <f>SUM(E19:M19)</f>
        <v>15</v>
      </c>
      <c r="E19" s="15">
        <v>2</v>
      </c>
      <c r="F19" s="15">
        <v>11</v>
      </c>
      <c r="G19" s="15">
        <v>1</v>
      </c>
      <c r="H19" s="15">
        <v>0</v>
      </c>
      <c r="I19" s="15">
        <v>0</v>
      </c>
      <c r="J19" s="18">
        <v>1</v>
      </c>
      <c r="K19" s="12"/>
      <c r="L19" s="12"/>
      <c r="M19" s="20">
        <v>0</v>
      </c>
    </row>
    <row r="20" spans="1:13" ht="15" customHeight="1" x14ac:dyDescent="0.2">
      <c r="A20" s="25"/>
      <c r="B20" s="45" t="s">
        <v>15</v>
      </c>
      <c r="C20" s="45"/>
      <c r="D20" s="7">
        <f>SUM(E20:M20)</f>
        <v>321</v>
      </c>
      <c r="E20" s="15">
        <v>96</v>
      </c>
      <c r="F20" s="15">
        <v>55</v>
      </c>
      <c r="G20" s="15">
        <v>80</v>
      </c>
      <c r="H20" s="15">
        <v>0</v>
      </c>
      <c r="I20" s="21">
        <v>48</v>
      </c>
      <c r="J20" s="18">
        <v>25</v>
      </c>
      <c r="K20" s="13"/>
      <c r="L20" s="13"/>
      <c r="M20" s="22">
        <v>17</v>
      </c>
    </row>
    <row r="21" spans="1:13" ht="14" customHeight="1" x14ac:dyDescent="0.2">
      <c r="A21" s="2" t="s">
        <v>18</v>
      </c>
    </row>
  </sheetData>
  <mergeCells count="34">
    <mergeCell ref="B17:C17"/>
    <mergeCell ref="A12:A14"/>
    <mergeCell ref="B12:C12"/>
    <mergeCell ref="B13:C13"/>
    <mergeCell ref="B14:C14"/>
    <mergeCell ref="A18:A20"/>
    <mergeCell ref="B18:C18"/>
    <mergeCell ref="B19:C19"/>
    <mergeCell ref="B20:C20"/>
    <mergeCell ref="K4:K5"/>
    <mergeCell ref="A9:A11"/>
    <mergeCell ref="B9:C9"/>
    <mergeCell ref="B10:C10"/>
    <mergeCell ref="B11:C11"/>
    <mergeCell ref="A6:A8"/>
    <mergeCell ref="B6:C6"/>
    <mergeCell ref="B7:C7"/>
    <mergeCell ref="B8:C8"/>
    <mergeCell ref="A15:A17"/>
    <mergeCell ref="B15:C15"/>
    <mergeCell ref="B16:C16"/>
    <mergeCell ref="M4:M5"/>
    <mergeCell ref="A3:A5"/>
    <mergeCell ref="D3:D5"/>
    <mergeCell ref="B3:C5"/>
    <mergeCell ref="K3:M3"/>
    <mergeCell ref="L4:L5"/>
    <mergeCell ref="I4:I5"/>
    <mergeCell ref="J4:J5"/>
    <mergeCell ref="E3:J3"/>
    <mergeCell ref="E4:E5"/>
    <mergeCell ref="H4:H5"/>
    <mergeCell ref="G4:G5"/>
    <mergeCell ref="F4:F5"/>
  </mergeCells>
  <phoneticPr fontId="2"/>
  <pageMargins left="0.70866141732283472" right="0.70866141732283472" top="0.74803149606299213" bottom="0.74803149606299213" header="0.31496062992125984" footer="0.31496062992125984"/>
  <pageSetup paperSize="9" scale="13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2022-04-20T08:05:16Z</dcterms:created>
  <dcterms:modified xsi:type="dcterms:W3CDTF">2026-08-25T10:19:08Z</dcterms:modified>
</cp:coreProperties>
</file>