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BDEC9090-85C8-446A-987A-A90534B7AB7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H22" i="1" l="1"/>
  <c r="H14" i="1"/>
  <c r="E14" i="1"/>
  <c r="H7" i="1" l="1"/>
  <c r="H8" i="1"/>
  <c r="H9" i="1"/>
  <c r="H10" i="1"/>
  <c r="H11" i="1"/>
  <c r="H12" i="1"/>
  <c r="H13" i="1"/>
  <c r="H15" i="1"/>
  <c r="H16" i="1"/>
  <c r="H17" i="1"/>
  <c r="H18" i="1"/>
  <c r="H19" i="1"/>
  <c r="H20" i="1"/>
  <c r="H21" i="1"/>
  <c r="E7" i="1"/>
  <c r="E8" i="1"/>
  <c r="E9" i="1"/>
  <c r="E10" i="1"/>
  <c r="E11" i="1"/>
  <c r="E12" i="1"/>
  <c r="E13" i="1"/>
  <c r="E15" i="1"/>
  <c r="E16" i="1"/>
  <c r="E17" i="1"/>
  <c r="E18" i="1"/>
  <c r="E19" i="1"/>
  <c r="E20" i="1"/>
  <c r="E21" i="1"/>
  <c r="E22" i="1"/>
  <c r="H6" i="1" l="1"/>
</calcChain>
</file>

<file path=xl/sharedStrings.xml><?xml version="1.0" encoding="utf-8"?>
<sst xmlns="http://schemas.openxmlformats.org/spreadsheetml/2006/main" count="34" uniqueCount="25">
  <si>
    <t>総数</t>
    <rPh sb="0" eb="2">
      <t>ソウスウ</t>
    </rPh>
    <phoneticPr fontId="2"/>
  </si>
  <si>
    <t>大型二輪</t>
    <rPh sb="0" eb="2">
      <t>オオガタ</t>
    </rPh>
    <rPh sb="2" eb="4">
      <t>ニリン</t>
    </rPh>
    <phoneticPr fontId="2"/>
  </si>
  <si>
    <t>普通二輪</t>
    <rPh sb="0" eb="2">
      <t>フツウ</t>
    </rPh>
    <rPh sb="2" eb="4">
      <t>ニリン</t>
    </rPh>
    <phoneticPr fontId="2"/>
  </si>
  <si>
    <t>原付</t>
    <rPh sb="0" eb="2">
      <t>ゲンツキ</t>
    </rPh>
    <phoneticPr fontId="2"/>
  </si>
  <si>
    <t>第一種免許</t>
    <rPh sb="0" eb="3">
      <t>ダイイッシュ</t>
    </rPh>
    <rPh sb="3" eb="5">
      <t>メンキョ</t>
    </rPh>
    <phoneticPr fontId="2"/>
  </si>
  <si>
    <t>増減率（％）</t>
    <rPh sb="0" eb="2">
      <t>ゾウゲン</t>
    </rPh>
    <rPh sb="2" eb="3">
      <t>リツ</t>
    </rPh>
    <phoneticPr fontId="2"/>
  </si>
  <si>
    <t>合格率（％）</t>
    <rPh sb="0" eb="3">
      <t>ゴウカクリツ</t>
    </rPh>
    <phoneticPr fontId="2"/>
  </si>
  <si>
    <t>合格者数（人）</t>
    <rPh sb="0" eb="3">
      <t>ゴウカクシャ</t>
    </rPh>
    <rPh sb="3" eb="4">
      <t>スウ</t>
    </rPh>
    <rPh sb="5" eb="6">
      <t>ヒト</t>
    </rPh>
    <phoneticPr fontId="2"/>
  </si>
  <si>
    <t>受験者数（人）</t>
    <rPh sb="0" eb="3">
      <t>ジュケンシャ</t>
    </rPh>
    <rPh sb="3" eb="4">
      <t>スウ</t>
    </rPh>
    <rPh sb="5" eb="6">
      <t>ヒト</t>
    </rPh>
    <phoneticPr fontId="2"/>
  </si>
  <si>
    <t>仮免許</t>
    <rPh sb="0" eb="3">
      <t>カリメンキョ</t>
    </rPh>
    <phoneticPr fontId="2"/>
  </si>
  <si>
    <t>区分</t>
    <rPh sb="0" eb="2">
      <t>クブン</t>
    </rPh>
    <phoneticPr fontId="2"/>
  </si>
  <si>
    <t>年次</t>
    <rPh sb="0" eb="2">
      <t>ネンジ</t>
    </rPh>
    <phoneticPr fontId="2"/>
  </si>
  <si>
    <t>種類別</t>
    <rPh sb="0" eb="3">
      <t>シュルイベツ</t>
    </rPh>
    <phoneticPr fontId="2"/>
  </si>
  <si>
    <t>大型</t>
    <rPh sb="0" eb="2">
      <t>オオガタ</t>
    </rPh>
    <phoneticPr fontId="2"/>
  </si>
  <si>
    <t>中型</t>
    <rPh sb="0" eb="2">
      <t>チュウガタ</t>
    </rPh>
    <phoneticPr fontId="2"/>
  </si>
  <si>
    <t>準中型</t>
    <rPh sb="0" eb="1">
      <t>ジュン</t>
    </rPh>
    <rPh sb="1" eb="3">
      <t>チュウガタ</t>
    </rPh>
    <phoneticPr fontId="2"/>
  </si>
  <si>
    <t>普通</t>
    <rPh sb="0" eb="2">
      <t>フツウ</t>
    </rPh>
    <phoneticPr fontId="2"/>
  </si>
  <si>
    <t>大型特殊</t>
    <rPh sb="0" eb="2">
      <t>オオガタ</t>
    </rPh>
    <rPh sb="2" eb="4">
      <t>トクシュ</t>
    </rPh>
    <phoneticPr fontId="2"/>
  </si>
  <si>
    <t>牽引</t>
    <rPh sb="0" eb="2">
      <t>ケンイン</t>
    </rPh>
    <phoneticPr fontId="2"/>
  </si>
  <si>
    <t>小型特殊</t>
    <rPh sb="0" eb="2">
      <t>コガタ</t>
    </rPh>
    <rPh sb="2" eb="4">
      <t>トクシュ</t>
    </rPh>
    <phoneticPr fontId="2"/>
  </si>
  <si>
    <t>第二種免許</t>
    <rPh sb="0" eb="1">
      <t>ダイ</t>
    </rPh>
    <rPh sb="1" eb="3">
      <t>ニシュ</t>
    </rPh>
    <rPh sb="3" eb="5">
      <t>メンキョ</t>
    </rPh>
    <phoneticPr fontId="2"/>
  </si>
  <si>
    <t>大型</t>
    <rPh sb="0" eb="2">
      <t>オオガタ</t>
    </rPh>
    <phoneticPr fontId="2"/>
  </si>
  <si>
    <t>令和６年</t>
    <rPh sb="0" eb="2">
      <t>レイワ</t>
    </rPh>
    <rPh sb="3" eb="4">
      <t>ネン</t>
    </rPh>
    <phoneticPr fontId="2"/>
  </si>
  <si>
    <r>
      <t>統計5-15 運転免許試験の種類別の受験者数及び合格者数（令和6年及び令和7</t>
    </r>
    <r>
      <rPr>
        <sz val="11"/>
        <color theme="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）</t>
    </r>
    <rPh sb="0" eb="2">
      <t>トウケイ</t>
    </rPh>
    <rPh sb="7" eb="9">
      <t>ウンテン</t>
    </rPh>
    <rPh sb="9" eb="11">
      <t>メンキョ</t>
    </rPh>
    <rPh sb="11" eb="13">
      <t>シケン</t>
    </rPh>
    <rPh sb="14" eb="17">
      <t>シュルイベツ</t>
    </rPh>
    <rPh sb="18" eb="21">
      <t>ジュケンシャ</t>
    </rPh>
    <rPh sb="21" eb="22">
      <t>スウ</t>
    </rPh>
    <rPh sb="22" eb="23">
      <t>オヨ</t>
    </rPh>
    <rPh sb="24" eb="27">
      <t>ゴウカクシャ</t>
    </rPh>
    <rPh sb="27" eb="28">
      <t>スウ</t>
    </rPh>
    <rPh sb="33" eb="34">
      <t>オヨ</t>
    </rPh>
    <rPh sb="35" eb="37">
      <t>レイワ</t>
    </rPh>
    <rPh sb="38" eb="39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</si>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</sst>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5">
    <xf numFmtId="0" fontId="0" fillId="0" borderId="0" xfId="0"/>
    <xf numFmtId="38" fontId="0" fillId="0" borderId="0" xfId="1" applyFont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2" xfId="0" applyBorder="1"/>
    <xf numFmtId="0" fontId="0" fillId="0" borderId="8" xfId="0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14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14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8" fontId="0" fillId="0" borderId="10" xfId="1" applyFont="1" applyBorder="1" applyAlignment="1">
      <alignment horizontal="centerContinuous"/>
    </xf>
    <xf numFmtId="38" fontId="0" fillId="0" borderId="11" xfId="1" applyFont="1" applyBorder="1" applyAlignment="1">
      <alignment horizontal="centerContinuous"/>
    </xf>
    <xf numFmtId="38" fontId="0" fillId="0" borderId="5" xfId="1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1" xfId="0" applyBorder="1" applyAlignment="1">
      <alignment horizontal="centerContinuous"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3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177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3" fontId="0" fillId="0" borderId="15" xfId="0" applyNumberFormat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horizontal="right" vertical="center"/>
    </xf>
    <xf numFmtId="177" fontId="0" fillId="0" borderId="13" xfId="0" applyNumberFormat="1" applyBorder="1" applyAlignment="1">
      <alignment vertical="center"/>
    </xf>
    <xf numFmtId="0" fontId="0" fillId="0" borderId="16" xfId="0" applyBorder="1" applyAlignment="1">
      <alignment horizontal="left" vertical="center"/>
    </xf>
    <xf numFmtId="3" fontId="0" fillId="0" borderId="16" xfId="0" applyNumberFormat="1" applyBorder="1" applyAlignment="1">
      <alignment vertical="center"/>
    </xf>
    <xf numFmtId="176" fontId="3" fillId="0" borderId="16" xfId="0" applyNumberFormat="1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76" fontId="3" fillId="0" borderId="16" xfId="0" applyNumberFormat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0</xdr:col>
      <xdr:colOff>495300</xdr:colOff>
      <xdr:row>4</xdr:row>
      <xdr:rowOff>0</xdr:rowOff>
    </xdr:to>
    <xdr:sp macro="" textlink="">
      <xdr:nvSpPr>
        <xdr:cNvPr id="1036" name="Line 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447675" y="342900"/>
          <a:ext cx="4857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 flipH="1" flipV="1">
          <a:off x="85725" y="342900"/>
          <a:ext cx="514350" cy="1714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495300</xdr:colOff>
      <xdr:row>4</xdr:row>
      <xdr:rowOff>0</xdr:rowOff>
    </xdr:from>
    <xdr:to>
      <xdr:col>2</xdr:col>
      <xdr:colOff>1</xdr:colOff>
      <xdr:row>5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endCxn id="1036" idx="1"/>
        </xdr:cNvCxnSpPr>
      </xdr:nvCxnSpPr>
      <xdr:spPr bwMode="auto">
        <a:xfrm flipH="1" flipV="1">
          <a:off x="590550" y="685800"/>
          <a:ext cx="695326" cy="1714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BreakPreview" zoomScale="115" zoomScaleNormal="100" zoomScaleSheetLayoutView="115" workbookViewId="0"/>
  </sheetViews>
  <sheetFormatPr defaultRowHeight="13" x14ac:dyDescent="0.2"/>
  <cols>
    <col min="1" max="1" width="6.6328125" customWidth="1"/>
    <col min="3" max="4" width="10.6328125" style="1" customWidth="1"/>
    <col min="5" max="5" width="11.08984375" bestFit="1" customWidth="1"/>
    <col min="6" max="7" width="10.6328125" style="1" customWidth="1"/>
    <col min="8" max="8" width="11.08984375" bestFit="1" customWidth="1"/>
    <col min="9" max="10" width="10" customWidth="1"/>
    <col min="11" max="11" width="10.1796875" bestFit="1" customWidth="1"/>
  </cols>
  <sheetData>
    <row r="1" spans="1:10" x14ac:dyDescent="0.2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2">
      <c r="A3" s="6"/>
      <c r="B3" s="4" t="s">
        <v>10</v>
      </c>
      <c r="C3" s="21" t="s">
        <v>8</v>
      </c>
      <c r="D3" s="22"/>
      <c r="E3" s="23"/>
      <c r="F3" s="21" t="s">
        <v>7</v>
      </c>
      <c r="G3" s="22"/>
      <c r="H3" s="23"/>
      <c r="I3" s="24" t="s">
        <v>6</v>
      </c>
      <c r="J3" s="25"/>
    </row>
    <row r="4" spans="1:10" x14ac:dyDescent="0.2">
      <c r="A4" s="2"/>
      <c r="B4" s="5" t="s">
        <v>11</v>
      </c>
      <c r="C4" s="45" t="s">
        <v>22</v>
      </c>
      <c r="D4" s="45" t="s">
        <v>24</v>
      </c>
      <c r="E4" s="48" t="s">
        <v>5</v>
      </c>
      <c r="F4" s="45" t="s">
        <v>22</v>
      </c>
      <c r="G4" s="45" t="s">
        <v>24</v>
      </c>
      <c r="H4" s="53" t="s">
        <v>5</v>
      </c>
      <c r="I4" s="45" t="s">
        <v>22</v>
      </c>
      <c r="J4" s="45" t="s">
        <v>24</v>
      </c>
    </row>
    <row r="5" spans="1:10" x14ac:dyDescent="0.2">
      <c r="A5" s="3" t="s">
        <v>12</v>
      </c>
      <c r="B5" s="7"/>
      <c r="C5" s="46"/>
      <c r="D5" s="46"/>
      <c r="E5" s="49"/>
      <c r="F5" s="46"/>
      <c r="G5" s="46"/>
      <c r="H5" s="54"/>
      <c r="I5" s="46"/>
      <c r="J5" s="46"/>
    </row>
    <row r="6" spans="1:10" ht="16.5" customHeight="1" x14ac:dyDescent="0.2">
      <c r="A6" s="26" t="s">
        <v>0</v>
      </c>
      <c r="B6" s="26"/>
      <c r="C6" s="27">
        <v>2591605</v>
      </c>
      <c r="D6" s="27">
        <v>2460209</v>
      </c>
      <c r="E6" s="12">
        <f t="shared" ref="E6:E22" si="0">(D6/C6-1)*100</f>
        <v>-5.0700627603357802</v>
      </c>
      <c r="F6" s="27">
        <v>1896798</v>
      </c>
      <c r="G6" s="27">
        <v>1867249</v>
      </c>
      <c r="H6" s="13">
        <f>(G6/F6-1)*100</f>
        <v>-1.5578358897468281</v>
      </c>
      <c r="I6" s="28">
        <v>73.2</v>
      </c>
      <c r="J6" s="28">
        <v>75.900000000000006</v>
      </c>
    </row>
    <row r="7" spans="1:10" ht="16.5" customHeight="1" x14ac:dyDescent="0.2">
      <c r="A7" s="47" t="s">
        <v>20</v>
      </c>
      <c r="B7" s="10" t="s">
        <v>21</v>
      </c>
      <c r="C7" s="32">
        <v>16165</v>
      </c>
      <c r="D7" s="32">
        <v>15605</v>
      </c>
      <c r="E7" s="14">
        <f t="shared" si="0"/>
        <v>-3.4642746674914959</v>
      </c>
      <c r="F7" s="32">
        <v>10183</v>
      </c>
      <c r="G7" s="32">
        <v>10475</v>
      </c>
      <c r="H7" s="15">
        <f t="shared" ref="H7:H22" si="1">(G7/F7-1)*100</f>
        <v>2.8675243052145749</v>
      </c>
      <c r="I7" s="39">
        <v>63</v>
      </c>
      <c r="J7" s="39">
        <v>67.099999999999994</v>
      </c>
    </row>
    <row r="8" spans="1:10" ht="16.5" customHeight="1" x14ac:dyDescent="0.2">
      <c r="A8" s="47"/>
      <c r="B8" s="11" t="s">
        <v>14</v>
      </c>
      <c r="C8" s="33">
        <v>2267</v>
      </c>
      <c r="D8" s="33">
        <v>1974</v>
      </c>
      <c r="E8" s="19">
        <f t="shared" si="0"/>
        <v>-12.924569916188799</v>
      </c>
      <c r="F8" s="33">
        <v>1304</v>
      </c>
      <c r="G8" s="33">
        <v>1320</v>
      </c>
      <c r="H8" s="16">
        <f t="shared" si="1"/>
        <v>1.2269938650306678</v>
      </c>
      <c r="I8" s="9">
        <v>57.5</v>
      </c>
      <c r="J8" s="9">
        <v>66.900000000000006</v>
      </c>
    </row>
    <row r="9" spans="1:10" ht="16.5" customHeight="1" x14ac:dyDescent="0.2">
      <c r="A9" s="47"/>
      <c r="B9" s="11" t="s">
        <v>16</v>
      </c>
      <c r="C9" s="33">
        <v>58224</v>
      </c>
      <c r="D9" s="33">
        <v>55964</v>
      </c>
      <c r="E9" s="19">
        <f t="shared" si="0"/>
        <v>-3.8815608683704261</v>
      </c>
      <c r="F9" s="33">
        <v>34834</v>
      </c>
      <c r="G9" s="33">
        <v>34019</v>
      </c>
      <c r="H9" s="16">
        <f t="shared" si="1"/>
        <v>-2.3396681403226705</v>
      </c>
      <c r="I9" s="9">
        <v>59.8</v>
      </c>
      <c r="J9" s="9">
        <v>60.8</v>
      </c>
    </row>
    <row r="10" spans="1:10" ht="16.5" customHeight="1" x14ac:dyDescent="0.2">
      <c r="A10" s="47"/>
      <c r="B10" s="11" t="s">
        <v>17</v>
      </c>
      <c r="C10" s="33">
        <v>1148</v>
      </c>
      <c r="D10" s="33">
        <v>1049</v>
      </c>
      <c r="E10" s="19">
        <f t="shared" si="0"/>
        <v>-8.623693379790943</v>
      </c>
      <c r="F10" s="9">
        <v>424</v>
      </c>
      <c r="G10" s="9">
        <v>383</v>
      </c>
      <c r="H10" s="16">
        <f t="shared" si="1"/>
        <v>-9.6698113207547181</v>
      </c>
      <c r="I10" s="9">
        <v>36.9</v>
      </c>
      <c r="J10" s="9">
        <v>36.5</v>
      </c>
    </row>
    <row r="11" spans="1:10" ht="16.5" customHeight="1" x14ac:dyDescent="0.2">
      <c r="A11" s="47"/>
      <c r="B11" s="40" t="s">
        <v>18</v>
      </c>
      <c r="C11" s="41">
        <v>1548</v>
      </c>
      <c r="D11" s="41">
        <v>1492</v>
      </c>
      <c r="E11" s="42">
        <f t="shared" si="0"/>
        <v>-3.6175710594315236</v>
      </c>
      <c r="F11" s="43">
        <v>319</v>
      </c>
      <c r="G11" s="43">
        <v>317</v>
      </c>
      <c r="H11" s="44">
        <f t="shared" si="1"/>
        <v>-0.62695924764890609</v>
      </c>
      <c r="I11" s="43">
        <v>20.6</v>
      </c>
      <c r="J11" s="43">
        <v>21.2</v>
      </c>
    </row>
    <row r="12" spans="1:10" ht="16.5" customHeight="1" x14ac:dyDescent="0.2">
      <c r="A12" s="50" t="s">
        <v>4</v>
      </c>
      <c r="B12" s="8" t="s">
        <v>13</v>
      </c>
      <c r="C12" s="32">
        <v>60620</v>
      </c>
      <c r="D12" s="32">
        <v>61386</v>
      </c>
      <c r="E12" s="14">
        <f t="shared" si="0"/>
        <v>1.2636093698449313</v>
      </c>
      <c r="F12" s="32">
        <v>54927</v>
      </c>
      <c r="G12" s="32">
        <v>57755</v>
      </c>
      <c r="H12" s="15">
        <f t="shared" si="1"/>
        <v>5.1486518469969322</v>
      </c>
      <c r="I12" s="8">
        <v>90.6</v>
      </c>
      <c r="J12" s="8">
        <v>94.1</v>
      </c>
    </row>
    <row r="13" spans="1:10" ht="16.5" customHeight="1" x14ac:dyDescent="0.2">
      <c r="A13" s="51"/>
      <c r="B13" s="9" t="s">
        <v>14</v>
      </c>
      <c r="C13" s="33">
        <v>134091</v>
      </c>
      <c r="D13" s="33">
        <v>134233</v>
      </c>
      <c r="E13" s="19">
        <f t="shared" si="0"/>
        <v>0.10589823328932546</v>
      </c>
      <c r="F13" s="33">
        <v>130338</v>
      </c>
      <c r="G13" s="33">
        <v>132200</v>
      </c>
      <c r="H13" s="16">
        <f t="shared" si="1"/>
        <v>1.428593349598728</v>
      </c>
      <c r="I13" s="9">
        <v>97.2</v>
      </c>
      <c r="J13" s="9">
        <v>98.5</v>
      </c>
    </row>
    <row r="14" spans="1:10" ht="16.5" customHeight="1" x14ac:dyDescent="0.2">
      <c r="A14" s="51"/>
      <c r="B14" s="9" t="s">
        <v>15</v>
      </c>
      <c r="C14" s="33">
        <v>101678</v>
      </c>
      <c r="D14" s="33">
        <v>104588</v>
      </c>
      <c r="E14" s="16">
        <f t="shared" si="0"/>
        <v>2.8619760420149909</v>
      </c>
      <c r="F14" s="33">
        <v>86549</v>
      </c>
      <c r="G14" s="33">
        <v>90354</v>
      </c>
      <c r="H14" s="16">
        <f t="shared" si="1"/>
        <v>4.3963535107280238</v>
      </c>
      <c r="I14" s="9">
        <v>85.1</v>
      </c>
      <c r="J14" s="9">
        <v>86.4</v>
      </c>
    </row>
    <row r="15" spans="1:10" ht="16.5" customHeight="1" x14ac:dyDescent="0.2">
      <c r="A15" s="51"/>
      <c r="B15" s="9" t="s">
        <v>16</v>
      </c>
      <c r="C15" s="33">
        <v>1639270</v>
      </c>
      <c r="D15" s="33">
        <v>1528263</v>
      </c>
      <c r="E15" s="19">
        <f t="shared" si="0"/>
        <v>-6.7717337595393108</v>
      </c>
      <c r="F15" s="33">
        <v>1141345</v>
      </c>
      <c r="G15" s="33">
        <v>1111893</v>
      </c>
      <c r="H15" s="16">
        <f t="shared" si="1"/>
        <v>-2.5804642767962349</v>
      </c>
      <c r="I15" s="9">
        <v>69.599999999999994</v>
      </c>
      <c r="J15" s="9">
        <v>72.8</v>
      </c>
    </row>
    <row r="16" spans="1:10" ht="16.5" customHeight="1" x14ac:dyDescent="0.2">
      <c r="A16" s="51"/>
      <c r="B16" s="9" t="s">
        <v>17</v>
      </c>
      <c r="C16" s="33">
        <v>54548</v>
      </c>
      <c r="D16" s="33">
        <v>55174</v>
      </c>
      <c r="E16" s="19">
        <f t="shared" si="0"/>
        <v>1.1476131113881349</v>
      </c>
      <c r="F16" s="33">
        <v>46525</v>
      </c>
      <c r="G16" s="33">
        <v>48343</v>
      </c>
      <c r="H16" s="16">
        <f t="shared" si="1"/>
        <v>3.9075765717356159</v>
      </c>
      <c r="I16" s="9">
        <v>85.3</v>
      </c>
      <c r="J16" s="9">
        <v>87.6</v>
      </c>
    </row>
    <row r="17" spans="1:10" ht="16.5" customHeight="1" x14ac:dyDescent="0.2">
      <c r="A17" s="51"/>
      <c r="B17" s="9" t="s">
        <v>18</v>
      </c>
      <c r="C17" s="33">
        <v>26014</v>
      </c>
      <c r="D17" s="33">
        <v>25962</v>
      </c>
      <c r="E17" s="19">
        <f t="shared" si="0"/>
        <v>-0.19989236564926793</v>
      </c>
      <c r="F17" s="33">
        <v>21099</v>
      </c>
      <c r="G17" s="33">
        <v>21368</v>
      </c>
      <c r="H17" s="16">
        <f t="shared" si="1"/>
        <v>1.2749419403763174</v>
      </c>
      <c r="I17" s="9">
        <v>81.099999999999994</v>
      </c>
      <c r="J17" s="9">
        <v>82.3</v>
      </c>
    </row>
    <row r="18" spans="1:10" ht="16.5" customHeight="1" x14ac:dyDescent="0.2">
      <c r="A18" s="51"/>
      <c r="B18" s="9" t="s">
        <v>1</v>
      </c>
      <c r="C18" s="33">
        <v>87980</v>
      </c>
      <c r="D18" s="33">
        <v>83576</v>
      </c>
      <c r="E18" s="19">
        <f t="shared" si="0"/>
        <v>-5.0056831097976762</v>
      </c>
      <c r="F18" s="33">
        <v>75254</v>
      </c>
      <c r="G18" s="33">
        <v>74415</v>
      </c>
      <c r="H18" s="16">
        <f t="shared" si="1"/>
        <v>-1.1148909028091514</v>
      </c>
      <c r="I18" s="9">
        <v>85.5</v>
      </c>
      <c r="J18" s="9">
        <v>89</v>
      </c>
    </row>
    <row r="19" spans="1:10" ht="16.5" customHeight="1" x14ac:dyDescent="0.2">
      <c r="A19" s="51"/>
      <c r="B19" s="9" t="s">
        <v>2</v>
      </c>
      <c r="C19" s="33">
        <v>240910</v>
      </c>
      <c r="D19" s="33">
        <v>226133</v>
      </c>
      <c r="E19" s="19">
        <f t="shared" si="0"/>
        <v>-6.1338259100909065</v>
      </c>
      <c r="F19" s="33">
        <v>193627</v>
      </c>
      <c r="G19" s="33">
        <v>187725</v>
      </c>
      <c r="H19" s="16">
        <f t="shared" si="1"/>
        <v>-3.0481286184261491</v>
      </c>
      <c r="I19" s="9">
        <v>80.400000000000006</v>
      </c>
      <c r="J19" s="9">
        <v>83</v>
      </c>
    </row>
    <row r="20" spans="1:10" ht="16.5" customHeight="1" x14ac:dyDescent="0.2">
      <c r="A20" s="51"/>
      <c r="B20" s="9" t="s">
        <v>19</v>
      </c>
      <c r="C20" s="33">
        <v>1739</v>
      </c>
      <c r="D20" s="33">
        <v>2142</v>
      </c>
      <c r="E20" s="19">
        <f t="shared" si="0"/>
        <v>23.174238067855079</v>
      </c>
      <c r="F20" s="33">
        <v>1131</v>
      </c>
      <c r="G20" s="33">
        <v>1187</v>
      </c>
      <c r="H20" s="16">
        <f t="shared" si="1"/>
        <v>4.9513704686118487</v>
      </c>
      <c r="I20" s="34">
        <v>65</v>
      </c>
      <c r="J20" s="34">
        <v>55.4</v>
      </c>
    </row>
    <row r="21" spans="1:10" ht="16.5" customHeight="1" thickBot="1" x14ac:dyDescent="0.25">
      <c r="A21" s="52"/>
      <c r="B21" s="35" t="s">
        <v>3</v>
      </c>
      <c r="C21" s="36">
        <v>165403</v>
      </c>
      <c r="D21" s="36">
        <v>162668</v>
      </c>
      <c r="E21" s="37">
        <f t="shared" si="0"/>
        <v>-1.653537118431947</v>
      </c>
      <c r="F21" s="36">
        <v>98939</v>
      </c>
      <c r="G21" s="36">
        <v>95495</v>
      </c>
      <c r="H21" s="38">
        <f t="shared" si="1"/>
        <v>-3.480932695903538</v>
      </c>
      <c r="I21" s="35">
        <v>59.8</v>
      </c>
      <c r="J21" s="35">
        <v>58.7</v>
      </c>
    </row>
    <row r="22" spans="1:10" ht="16.5" customHeight="1" thickTop="1" x14ac:dyDescent="0.2">
      <c r="A22" s="29" t="s">
        <v>9</v>
      </c>
      <c r="B22" s="29"/>
      <c r="C22" s="30">
        <v>1448931</v>
      </c>
      <c r="D22" s="30">
        <v>1430615</v>
      </c>
      <c r="E22" s="17">
        <f t="shared" si="0"/>
        <v>-1.2641043638378924</v>
      </c>
      <c r="F22" s="30">
        <v>1163898</v>
      </c>
      <c r="G22" s="30">
        <v>1133645</v>
      </c>
      <c r="H22" s="18">
        <f t="shared" si="1"/>
        <v>-2.5992827550180508</v>
      </c>
      <c r="I22" s="31">
        <v>80.3</v>
      </c>
      <c r="J22" s="31">
        <v>79.2</v>
      </c>
    </row>
    <row r="23" spans="1:10" x14ac:dyDescent="0.2">
      <c r="C23"/>
      <c r="D23"/>
      <c r="F23"/>
      <c r="G23"/>
    </row>
    <row r="24" spans="1:10" x14ac:dyDescent="0.2">
      <c r="C24"/>
      <c r="D24"/>
      <c r="F24"/>
      <c r="G24"/>
    </row>
    <row r="25" spans="1:10" x14ac:dyDescent="0.2">
      <c r="C25"/>
      <c r="D25"/>
      <c r="F25"/>
      <c r="G25"/>
    </row>
    <row r="26" spans="1:10" x14ac:dyDescent="0.2">
      <c r="C26"/>
      <c r="D26"/>
      <c r="F26"/>
      <c r="G26"/>
    </row>
    <row r="27" spans="1:10" x14ac:dyDescent="0.2">
      <c r="C27"/>
      <c r="D27"/>
      <c r="F27"/>
      <c r="G27"/>
    </row>
    <row r="28" spans="1:10" x14ac:dyDescent="0.2">
      <c r="C28"/>
      <c r="D28"/>
      <c r="F28"/>
      <c r="G28"/>
    </row>
    <row r="29" spans="1:10" x14ac:dyDescent="0.2">
      <c r="C29"/>
      <c r="D29"/>
      <c r="F29"/>
      <c r="G29"/>
    </row>
    <row r="30" spans="1:10" x14ac:dyDescent="0.2">
      <c r="C30"/>
      <c r="D30"/>
      <c r="F30"/>
      <c r="G30"/>
    </row>
  </sheetData>
  <mergeCells count="10">
    <mergeCell ref="A12:A21"/>
    <mergeCell ref="F4:F5"/>
    <mergeCell ref="G4:G5"/>
    <mergeCell ref="H4:H5"/>
    <mergeCell ref="I4:I5"/>
    <mergeCell ref="J4:J5"/>
    <mergeCell ref="A7:A11"/>
    <mergeCell ref="C4:C5"/>
    <mergeCell ref="D4:D5"/>
    <mergeCell ref="E4:E5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2023-08-14T02:52:41Z</dcterms:created>
  <dcterms:modified xsi:type="dcterms:W3CDTF">2026-08-25T10:17:53Z</dcterms:modified>
</cp:coreProperties>
</file>