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E8B9BC53-C589-45D2-B28A-601E435243B9}" xr6:coauthVersionLast="47" xr6:coauthVersionMax="47" xr10:uidLastSave="{00000000-0000-0000-0000-000000000000}"/>
  <bookViews>
    <workbookView xWindow="-110" yWindow="-110" windowWidth="19420" windowHeight="10300" tabRatio="718" xr2:uid="{D1E9A4E7-1C8C-4C07-B3AE-85B7CC501D6F}"/>
  </bookViews>
  <sheets>
    <sheet name="表紙" sheetId="40" r:id="rId1"/>
    <sheet name="目次" sheetId="41" r:id="rId2"/>
    <sheet name="1(1)_01" sheetId="42" r:id="rId3"/>
    <sheet name="1(2)_02" sheetId="43" r:id="rId4"/>
    <sheet name="1(3)ｱ_03" sheetId="44" r:id="rId5"/>
    <sheet name="1(3)ｲ_04" sheetId="91" r:id="rId6"/>
    <sheet name="1(3)ｳ_05" sheetId="46" r:id="rId7"/>
    <sheet name="1(3)ｴ_06" sheetId="47" r:id="rId8"/>
    <sheet name="1(4)_07" sheetId="48" r:id="rId9"/>
    <sheet name="1(5)_08" sheetId="49" r:id="rId10"/>
    <sheet name="1(6)ｱ_09" sheetId="50" r:id="rId11"/>
    <sheet name="1(6)ｲ_10" sheetId="51" r:id="rId12"/>
    <sheet name="2(1)ｱ_11" sheetId="52" r:id="rId13"/>
    <sheet name="2(1)ｲ_12" sheetId="53" r:id="rId14"/>
    <sheet name="2(1)ｳ_13 " sheetId="86" r:id="rId15"/>
    <sheet name="2(1)ｴ_14" sheetId="55" r:id="rId16"/>
    <sheet name="2(2)ｱ_15" sheetId="56" r:id="rId17"/>
    <sheet name="2(2)ｲ_16" sheetId="57" r:id="rId18"/>
    <sheet name="2(3)_17" sheetId="58" r:id="rId19"/>
    <sheet name="2(4)_18" sheetId="92" r:id="rId20"/>
    <sheet name="2(5)_19" sheetId="93" r:id="rId21"/>
    <sheet name="2(6)ｱ_20" sheetId="90" r:id="rId22"/>
    <sheet name="2(6)ｲ_21" sheetId="61" r:id="rId23"/>
    <sheet name="3(1)_22" sheetId="81" r:id="rId24"/>
    <sheet name="3(2)_23" sheetId="82" r:id="rId25"/>
    <sheet name="3(2)ｱ_24" sheetId="83" r:id="rId26"/>
    <sheet name="3(2)ｲ_25" sheetId="84" r:id="rId27"/>
    <sheet name="4(1)_26" sheetId="67" r:id="rId28"/>
    <sheet name="4(2)_27" sheetId="68" r:id="rId29"/>
    <sheet name="4(3)_28" sheetId="69" r:id="rId30"/>
    <sheet name="4(4)_29" sheetId="85" r:id="rId31"/>
    <sheet name="4(5)_30" sheetId="70" r:id="rId32"/>
    <sheet name="5(1)_31" sheetId="96" r:id="rId33"/>
    <sheet name="5(2)_32" sheetId="97" r:id="rId34"/>
    <sheet name="5(3)_33" sheetId="98" r:id="rId35"/>
    <sheet name="5(4)_34 " sheetId="80" r:id="rId36"/>
    <sheet name="5(5)_35" sheetId="73" r:id="rId37"/>
    <sheet name="6(1)_36" sheetId="94" r:id="rId38"/>
    <sheet name="6(2)_37" sheetId="95" r:id="rId39"/>
    <sheet name="6(3)_38" sheetId="89" r:id="rId40"/>
    <sheet name="6(4)_39" sheetId="76" r:id="rId41"/>
    <sheet name="6(5)_40" sheetId="77" r:id="rId42"/>
    <sheet name="6(6)_41" sheetId="78" r:id="rId43"/>
    <sheet name="6(7)_42" sheetId="79" r:id="rId44"/>
  </sheets>
  <externalReferences>
    <externalReference r:id="rId45"/>
    <externalReference r:id="rId46"/>
  </externalReferences>
  <definedNames>
    <definedName name="_xlnm.Print_Area" localSheetId="2">'1(1)_01'!$A$1:$I$63</definedName>
    <definedName name="_xlnm.Print_Area" localSheetId="3">'1(2)_02'!$A$1:$U$19</definedName>
    <definedName name="_xlnm.Print_Area" localSheetId="4">'1(3)ｱ_03'!$A$1:$L$29</definedName>
    <definedName name="_xlnm.Print_Area" localSheetId="5">'1(3)ｲ_04'!$A$1:$U$30</definedName>
    <definedName name="_xlnm.Print_Area" localSheetId="6">'1(3)ｳ_05'!$A$1:$M$28</definedName>
    <definedName name="_xlnm.Print_Area" localSheetId="7">'1(3)ｴ_06'!$A$1:$M$20</definedName>
    <definedName name="_xlnm.Print_Area" localSheetId="8">'1(4)_07'!$A$1:$V$21</definedName>
    <definedName name="_xlnm.Print_Area" localSheetId="9">'1(5)_08'!$A$1:$AB$18</definedName>
    <definedName name="_xlnm.Print_Area" localSheetId="10">'1(6)ｱ_09'!$A$1:$G$21</definedName>
    <definedName name="_xlnm.Print_Area" localSheetId="11">'1(6)ｲ_10'!$A$1:$S$58</definedName>
    <definedName name="_xlnm.Print_Area" localSheetId="12">'2(1)ｱ_11'!$A$1:$I$14</definedName>
    <definedName name="_xlnm.Print_Area" localSheetId="13">'2(1)ｲ_12'!$A$1:$M$21</definedName>
    <definedName name="_xlnm.Print_Area" localSheetId="14">'2(1)ｳ_13 '!$A$1:$U$20</definedName>
    <definedName name="_xlnm.Print_Area" localSheetId="15">'2(1)ｴ_14'!$A$1:$I$67</definedName>
    <definedName name="_xlnm.Print_Area" localSheetId="16">'2(2)ｱ_15'!$A$1:$C$17</definedName>
    <definedName name="_xlnm.Print_Area" localSheetId="17">'2(2)ｲ_16'!$A$1:$F$65</definedName>
    <definedName name="_xlnm.Print_Area" localSheetId="18">'2(3)_17'!$A$1:$E$13</definedName>
    <definedName name="_xlnm.Print_Area" localSheetId="19">'2(4)_18'!$A$1:$M$16</definedName>
    <definedName name="_xlnm.Print_Area" localSheetId="20">'2(5)_19'!$A$1:$M$17</definedName>
    <definedName name="_xlnm.Print_Area" localSheetId="21">'2(6)ｱ_20'!$A$1:$M$68</definedName>
    <definedName name="_xlnm.Print_Area" localSheetId="22">'2(6)ｲ_21'!$A$1:$M$68</definedName>
    <definedName name="_xlnm.Print_Area" localSheetId="23">'3(1)_22'!$A$1:$I$14</definedName>
    <definedName name="_xlnm.Print_Area" localSheetId="24">'3(2)_23'!$A$1:$H$54</definedName>
    <definedName name="_xlnm.Print_Area" localSheetId="25">'3(2)ｱ_24'!$A$1:$M$49</definedName>
    <definedName name="_xlnm.Print_Area" localSheetId="26">'3(2)ｲ_25'!$A$1:$O$45</definedName>
    <definedName name="_xlnm.Print_Area" localSheetId="28">'4(2)_27'!$A$1:$N$14</definedName>
    <definedName name="_xlnm.Print_Area" localSheetId="29">'4(3)_28'!$A$1:$Y$57</definedName>
    <definedName name="_xlnm.Print_Area" localSheetId="30">'4(4)_29'!$A$1:$AB$41</definedName>
    <definedName name="_xlnm.Print_Area" localSheetId="32">'5(1)_31'!$A$1:$I$13</definedName>
    <definedName name="_xlnm.Print_Area" localSheetId="33">'5(2)_32'!$A$1:$I$9</definedName>
    <definedName name="_xlnm.Print_Area" localSheetId="34">'5(3)_33'!$A$1:$G$7</definedName>
    <definedName name="_xlnm.Print_Area" localSheetId="35">'5(4)_34 '!$A$1:$X$58</definedName>
    <definedName name="_xlnm.Print_Area" localSheetId="36">'5(5)_35'!$A$1:$L$56</definedName>
    <definedName name="_xlnm.Print_Area" localSheetId="38">'6(2)_37'!$A$1:$G$9</definedName>
    <definedName name="_xlnm.Print_Area" localSheetId="39">'6(3)_38'!$A$1:$G$19</definedName>
    <definedName name="_xlnm.Print_Area" localSheetId="40">'6(4)_39'!$A$1:$I$60</definedName>
    <definedName name="_xlnm.Print_Area" localSheetId="41">'6(5)_40'!$A$1:$H$59</definedName>
    <definedName name="_xlnm.Print_Area" localSheetId="42">'6(6)_41'!$A$1:$L$61</definedName>
    <definedName name="_xlnm.Print_Area" localSheetId="43">'6(7)_42'!$A$1:$F$58</definedName>
    <definedName name="_xlnm.Print_Area" localSheetId="0">表紙!$A$1:$K$46</definedName>
    <definedName name="_xlnm.Print_Area" localSheetId="1">目次!$A$1:$J$85</definedName>
    <definedName name="_xlnm.Print_Titles" localSheetId="3">'1(2)_02'!$1:$3</definedName>
    <definedName name="_xlnm.Print_Titles" localSheetId="8">'1(4)_07'!$1:$4</definedName>
    <definedName name="_xlnm.Print_Titles" localSheetId="9">'1(5)_08'!$1:$3</definedName>
    <definedName name="_xlnm.Print_Titles" localSheetId="10">'1(6)ｱ_09'!$2:$4</definedName>
    <definedName name="_xlnm.Print_Titles" localSheetId="12">'2(1)ｱ_11'!$1:$6</definedName>
    <definedName name="_xlnm.Print_Titles" localSheetId="14">'2(1)ｳ_13 '!$1:$4</definedName>
    <definedName name="_xlnm.Print_Titles" localSheetId="16">'2(2)ｱ_15'!$1:$7</definedName>
    <definedName name="_xlnm.Print_Titles" localSheetId="18">'2(3)_17'!$1:$4</definedName>
    <definedName name="_xlnm.Print_Titles" localSheetId="19">'2(4)_18'!$1:$1</definedName>
    <definedName name="_xlnm.Print_Titles" localSheetId="20">'2(5)_19'!#REF!</definedName>
    <definedName name="処分種別" localSheetId="19">[1]非表示!$B$22:$B$25</definedName>
    <definedName name="処分種別" localSheetId="20">[1]非表示!$B$22:$B$25</definedName>
    <definedName name="処分種別" localSheetId="37">[1]非表示!$B$22:$B$25</definedName>
    <definedName name="処分種別" localSheetId="38">[1]非表示!$B$22:$B$25</definedName>
    <definedName name="処分種別" localSheetId="39">[1]非表示!$B$22:$B$25</definedName>
    <definedName name="処分種別">[2]非表示!$B$22:$B$25</definedName>
    <definedName name="処分理由" localSheetId="19">[1]非表示!$A$2:$A$16</definedName>
    <definedName name="処分理由" localSheetId="20">[1]非表示!$A$2:$A$16</definedName>
    <definedName name="処分理由" localSheetId="37">[1]非表示!$A$2:$A$16</definedName>
    <definedName name="処分理由" localSheetId="38">[1]非表示!$A$2:$A$16</definedName>
    <definedName name="処分理由" localSheetId="39">[1]非表示!$A$2:$A$16</definedName>
    <definedName name="処分理由">[2]非表示!$A$2:$A$16</definedName>
    <definedName name="端緒" localSheetId="19">[1]非表示!$B$2:$B$18</definedName>
    <definedName name="端緒" localSheetId="20">[1]非表示!$B$2:$B$18</definedName>
    <definedName name="端緒" localSheetId="37">[1]非表示!$B$2:$B$18</definedName>
    <definedName name="端緒" localSheetId="38">[1]非表示!$B$2:$B$18</definedName>
    <definedName name="端緒" localSheetId="39">[1]非表示!$B$2:$B$18</definedName>
    <definedName name="端緒">[2]非表示!$B$2:$B$18</definedName>
    <definedName name="判断資料" localSheetId="19">[1]非表示!$A$22:$A$24</definedName>
    <definedName name="判断資料" localSheetId="20">[1]非表示!$A$22:$A$24</definedName>
    <definedName name="判断資料" localSheetId="37">[1]非表示!$A$22:$A$24</definedName>
    <definedName name="判断資料" localSheetId="38">[1]非表示!$A$22:$A$24</definedName>
    <definedName name="判断資料" localSheetId="39">[1]非表示!$A$22:$A$24</definedName>
    <definedName name="判断資料">[2]非表示!$A$22:$A$24</definedName>
    <definedName name="不受検種別" localSheetId="19">[1]非表示!$C$22:$C$25</definedName>
    <definedName name="不受検種別" localSheetId="20">[1]非表示!$C$22:$C$25</definedName>
    <definedName name="不受検種別" localSheetId="37">[1]非表示!$C$22:$C$25</definedName>
    <definedName name="不受検種別" localSheetId="38">[1]非表示!$C$22:$C$25</definedName>
    <definedName name="不受検種別" localSheetId="39">[1]非表示!$C$22:$C$25</definedName>
    <definedName name="不受検種別">[2]非表示!$C$22:$C$25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6" i="82" l="1"/>
  <c r="T16" i="86" l="1"/>
  <c r="S16" i="86"/>
  <c r="R16" i="86"/>
  <c r="Q16" i="86"/>
  <c r="P16" i="86"/>
  <c r="O16" i="86"/>
  <c r="N16" i="86"/>
  <c r="M16" i="86"/>
  <c r="L16" i="86"/>
  <c r="K16" i="86"/>
  <c r="J16" i="86"/>
  <c r="I16" i="86"/>
  <c r="H16" i="86"/>
  <c r="G16" i="86"/>
  <c r="F16" i="86"/>
  <c r="E16" i="86"/>
  <c r="D16" i="86"/>
  <c r="U15" i="86"/>
  <c r="U14" i="86"/>
  <c r="U16" i="86" s="1"/>
  <c r="L16" i="53" l="1"/>
  <c r="K16" i="53"/>
  <c r="J16" i="53"/>
  <c r="I16" i="53"/>
  <c r="H16" i="53"/>
  <c r="G16" i="53"/>
  <c r="F16" i="53"/>
  <c r="E16" i="53"/>
  <c r="D16" i="53"/>
  <c r="M15" i="53"/>
  <c r="M14" i="53"/>
  <c r="M16" i="53" s="1"/>
  <c r="I10" i="52"/>
  <c r="G13" i="50"/>
  <c r="Z13" i="49"/>
  <c r="V13" i="49"/>
</calcChain>
</file>

<file path=xl/sharedStrings.xml><?xml version="1.0" encoding="utf-8"?>
<sst xmlns="http://schemas.openxmlformats.org/spreadsheetml/2006/main" count="2363" uniqueCount="907">
  <si>
    <t>１　運転免許保有者関係</t>
    <phoneticPr fontId="4"/>
  </si>
  <si>
    <t xml:space="preserve"> (1)　運転免許保有者数の年別推移</t>
    <phoneticPr fontId="4"/>
  </si>
  <si>
    <t>年別</t>
    <phoneticPr fontId="4"/>
  </si>
  <si>
    <t>総数</t>
  </si>
  <si>
    <t>男</t>
    <phoneticPr fontId="4"/>
  </si>
  <si>
    <t>構成比(％)</t>
    <phoneticPr fontId="4"/>
  </si>
  <si>
    <t>女</t>
    <phoneticPr fontId="4"/>
  </si>
  <si>
    <t>－</t>
  </si>
  <si>
    <t>昭和42年</t>
  </si>
  <si>
    <t>昭和43年</t>
  </si>
  <si>
    <t>昭和44年</t>
  </si>
  <si>
    <t>昭和45年</t>
  </si>
  <si>
    <t>昭和46年</t>
  </si>
  <si>
    <t>昭和47年</t>
  </si>
  <si>
    <t>昭和48年</t>
  </si>
  <si>
    <t>昭和49年</t>
  </si>
  <si>
    <t>昭和50年</t>
  </si>
  <si>
    <t>昭和51年</t>
  </si>
  <si>
    <t>昭和52年</t>
  </si>
  <si>
    <t>昭和53年</t>
  </si>
  <si>
    <t>昭和54年</t>
  </si>
  <si>
    <t>昭和55年</t>
  </si>
  <si>
    <t>昭和56年</t>
  </si>
  <si>
    <t>昭和57年</t>
  </si>
  <si>
    <t>昭和58年</t>
  </si>
  <si>
    <t>昭和59年</t>
  </si>
  <si>
    <t>昭和60年</t>
  </si>
  <si>
    <t>昭和61年</t>
  </si>
  <si>
    <t>昭和62年</t>
  </si>
  <si>
    <t>昭和63年</t>
  </si>
  <si>
    <t>平成元年</t>
  </si>
  <si>
    <t xml:space="preserve"> </t>
  </si>
  <si>
    <t xml:space="preserve"> (2)　男女別、種類別運転免許保有者数の年別推移</t>
  </si>
  <si>
    <t>　</t>
  </si>
  <si>
    <t>第　　二　　種　　免　　許</t>
  </si>
  <si>
    <t>第　　一　　種　　免　　許</t>
  </si>
  <si>
    <t>合　計</t>
    <rPh sb="0" eb="1">
      <t>ゴウ</t>
    </rPh>
    <rPh sb="2" eb="3">
      <t>ケイ</t>
    </rPh>
    <phoneticPr fontId="4"/>
  </si>
  <si>
    <t>大　型</t>
  </si>
  <si>
    <t>中　型</t>
    <rPh sb="0" eb="1">
      <t>チュウ</t>
    </rPh>
    <phoneticPr fontId="4"/>
  </si>
  <si>
    <t>普　通</t>
  </si>
  <si>
    <t>牽 引</t>
    <rPh sb="0" eb="1">
      <t>ケン</t>
    </rPh>
    <rPh sb="2" eb="3">
      <t>イン</t>
    </rPh>
    <phoneticPr fontId="4"/>
  </si>
  <si>
    <t>小　計</t>
  </si>
  <si>
    <t>準中型</t>
    <rPh sb="0" eb="1">
      <t>ジュン</t>
    </rPh>
    <rPh sb="1" eb="2">
      <t>チュウ</t>
    </rPh>
    <phoneticPr fontId="4"/>
  </si>
  <si>
    <t>大型二輪</t>
  </si>
  <si>
    <t>普通二輪</t>
  </si>
  <si>
    <t>小型特殊</t>
    <rPh sb="0" eb="2">
      <t>コガタ</t>
    </rPh>
    <rPh sb="2" eb="4">
      <t>トクシュ</t>
    </rPh>
    <phoneticPr fontId="4"/>
  </si>
  <si>
    <t>原　付</t>
  </si>
  <si>
    <t>男</t>
  </si>
  <si>
    <t>女</t>
  </si>
  <si>
    <t>計</t>
  </si>
  <si>
    <t>令和</t>
    <rPh sb="0" eb="2">
      <t>レイワ</t>
    </rPh>
    <phoneticPr fontId="4"/>
  </si>
  <si>
    <t>３年</t>
    <phoneticPr fontId="4"/>
  </si>
  <si>
    <t>４年</t>
    <phoneticPr fontId="4"/>
  </si>
  <si>
    <t>　　ア　年齢別、男女別運転免許保有者数の構成率</t>
    <phoneticPr fontId="4"/>
  </si>
  <si>
    <t>男女別構成比</t>
    <phoneticPr fontId="4"/>
  </si>
  <si>
    <t>男</t>
    <rPh sb="0" eb="1">
      <t>オトコ</t>
    </rPh>
    <phoneticPr fontId="4"/>
  </si>
  <si>
    <t>女</t>
    <rPh sb="0" eb="1">
      <t>オンナ</t>
    </rPh>
    <phoneticPr fontId="4"/>
  </si>
  <si>
    <t>計</t>
    <rPh sb="0" eb="1">
      <t>ケイ</t>
    </rPh>
    <phoneticPr fontId="4"/>
  </si>
  <si>
    <t>１６歳</t>
  </si>
  <si>
    <t>１７歳</t>
  </si>
  <si>
    <t>１８歳</t>
  </si>
  <si>
    <t>１９歳</t>
  </si>
  <si>
    <t>１６歳～１９歳</t>
  </si>
  <si>
    <t>２０歳～２４歳</t>
  </si>
  <si>
    <t>２５歳～２９歳</t>
  </si>
  <si>
    <t>３０歳～３４歳</t>
  </si>
  <si>
    <t>３５歳～３９歳</t>
  </si>
  <si>
    <t>４０歳～４４歳</t>
  </si>
  <si>
    <t>４５歳～４９歳</t>
  </si>
  <si>
    <t>５０歳～５４歳</t>
  </si>
  <si>
    <t>５５歳～５９歳</t>
  </si>
  <si>
    <t>６０歳～６４歳</t>
  </si>
  <si>
    <t>６５歳～６９歳</t>
  </si>
  <si>
    <t>７０歳～７４歳</t>
  </si>
  <si>
    <t>７５歳～７９歳</t>
    <rPh sb="6" eb="7">
      <t>サイ</t>
    </rPh>
    <phoneticPr fontId="4"/>
  </si>
  <si>
    <t>８０歳～８４歳</t>
    <phoneticPr fontId="4"/>
  </si>
  <si>
    <t>８５歳以上　　</t>
    <phoneticPr fontId="4"/>
  </si>
  <si>
    <t>６５歳以上</t>
    <rPh sb="3" eb="5">
      <t>イジョウ</t>
    </rPh>
    <phoneticPr fontId="4"/>
  </si>
  <si>
    <t>７０歳以上</t>
    <rPh sb="3" eb="5">
      <t>イジョウ</t>
    </rPh>
    <phoneticPr fontId="4"/>
  </si>
  <si>
    <t>７５歳以上</t>
    <rPh sb="3" eb="5">
      <t>イジョウ</t>
    </rPh>
    <phoneticPr fontId="4"/>
  </si>
  <si>
    <t>８０歳以上</t>
    <rPh sb="3" eb="5">
      <t>イジョウ</t>
    </rPh>
    <phoneticPr fontId="4"/>
  </si>
  <si>
    <t>　イ　年齢別、種類別運転免許保有者数</t>
    <phoneticPr fontId="4"/>
  </si>
  <si>
    <t>第二種免許</t>
    <phoneticPr fontId="4"/>
  </si>
  <si>
    <t>第一種免許</t>
    <phoneticPr fontId="4"/>
  </si>
  <si>
    <t>合計</t>
    <phoneticPr fontId="4"/>
  </si>
  <si>
    <t>大型</t>
  </si>
  <si>
    <t>中型</t>
    <rPh sb="0" eb="2">
      <t>チュウガタ</t>
    </rPh>
    <phoneticPr fontId="4"/>
  </si>
  <si>
    <t>普通</t>
  </si>
  <si>
    <t>牽引</t>
    <rPh sb="0" eb="2">
      <t>ケンイン</t>
    </rPh>
    <phoneticPr fontId="4"/>
  </si>
  <si>
    <t>小計</t>
  </si>
  <si>
    <t>準中型</t>
    <rPh sb="0" eb="2">
      <t>ジュンチュウ</t>
    </rPh>
    <rPh sb="2" eb="3">
      <t>カタ</t>
    </rPh>
    <phoneticPr fontId="4"/>
  </si>
  <si>
    <t>小型
特殊</t>
    <rPh sb="0" eb="2">
      <t>コガタ</t>
    </rPh>
    <rPh sb="3" eb="5">
      <t>トクシュ</t>
    </rPh>
    <phoneticPr fontId="4"/>
  </si>
  <si>
    <t>原付</t>
  </si>
  <si>
    <t>７５歳～７９歳</t>
    <phoneticPr fontId="4"/>
  </si>
  <si>
    <t>８５歳以上　　</t>
    <rPh sb="3" eb="5">
      <t>イジョウ</t>
    </rPh>
    <phoneticPr fontId="4"/>
  </si>
  <si>
    <t>計</t>
    <phoneticPr fontId="4"/>
  </si>
  <si>
    <t>　ウ　年齢別、男女別運転免許保有者数の前年比較</t>
    <rPh sb="17" eb="18">
      <t>スウ</t>
    </rPh>
    <phoneticPr fontId="4"/>
  </si>
  <si>
    <t>増減率（％）</t>
    <phoneticPr fontId="4"/>
  </si>
  <si>
    <t xml:space="preserve"> １６歳 </t>
  </si>
  <si>
    <t>８０歳～８４歳</t>
    <rPh sb="6" eb="7">
      <t>サイ</t>
    </rPh>
    <phoneticPr fontId="4"/>
  </si>
  <si>
    <t>　エ　種類別運転免許保有者数の前年比較</t>
    <rPh sb="6" eb="8">
      <t>ウンテン</t>
    </rPh>
    <phoneticPr fontId="4"/>
  </si>
  <si>
    <t>第二種免許</t>
    <rPh sb="0" eb="3">
      <t>ダイニシュ</t>
    </rPh>
    <rPh sb="3" eb="5">
      <t>メンキョ</t>
    </rPh>
    <phoneticPr fontId="4"/>
  </si>
  <si>
    <t>大型</t>
    <phoneticPr fontId="4"/>
  </si>
  <si>
    <t>中型</t>
    <rPh sb="0" eb="1">
      <t>チュウ</t>
    </rPh>
    <phoneticPr fontId="4"/>
  </si>
  <si>
    <t>普通</t>
    <phoneticPr fontId="4"/>
  </si>
  <si>
    <t>大型特殊</t>
    <rPh sb="0" eb="2">
      <t>オオガタ</t>
    </rPh>
    <rPh sb="2" eb="4">
      <t>トクシュ</t>
    </rPh>
    <phoneticPr fontId="4"/>
  </si>
  <si>
    <t>牽引</t>
    <rPh sb="0" eb="1">
      <t>ヒ</t>
    </rPh>
    <rPh sb="1" eb="2">
      <t>イン</t>
    </rPh>
    <phoneticPr fontId="4"/>
  </si>
  <si>
    <t>小計</t>
    <phoneticPr fontId="4"/>
  </si>
  <si>
    <t>第一種免許</t>
    <rPh sb="0" eb="3">
      <t>ダイイチシュ</t>
    </rPh>
    <rPh sb="3" eb="5">
      <t>メンキョ</t>
    </rPh>
    <phoneticPr fontId="4"/>
  </si>
  <si>
    <t>準中型</t>
    <rPh sb="0" eb="1">
      <t>ジュン</t>
    </rPh>
    <rPh sb="1" eb="2">
      <t>ナカ</t>
    </rPh>
    <rPh sb="2" eb="3">
      <t>カタ</t>
    </rPh>
    <phoneticPr fontId="4"/>
  </si>
  <si>
    <t>原付</t>
    <phoneticPr fontId="4"/>
  </si>
  <si>
    <t>合計</t>
    <rPh sb="0" eb="1">
      <t>ゴウ</t>
    </rPh>
    <rPh sb="1" eb="2">
      <t>ケイ</t>
    </rPh>
    <phoneticPr fontId="4"/>
  </si>
  <si>
    <t xml:space="preserve"> (4)　男女別、種類別運転免許現在数の年別推移</t>
    <rPh sb="16" eb="18">
      <t>ゲンザイ</t>
    </rPh>
    <phoneticPr fontId="4"/>
  </si>
  <si>
    <t>大型</t>
    <rPh sb="0" eb="1">
      <t>ダイ</t>
    </rPh>
    <rPh sb="1" eb="2">
      <t>カタ</t>
    </rPh>
    <phoneticPr fontId="4"/>
  </si>
  <si>
    <t>中型</t>
    <rPh sb="0" eb="1">
      <t>チュウ</t>
    </rPh>
    <rPh sb="1" eb="2">
      <t>カタ</t>
    </rPh>
    <phoneticPr fontId="4"/>
  </si>
  <si>
    <t>牽引</t>
    <rPh sb="0" eb="1">
      <t>ケン</t>
    </rPh>
    <rPh sb="1" eb="2">
      <t>イン</t>
    </rPh>
    <phoneticPr fontId="4"/>
  </si>
  <si>
    <t>準中型</t>
    <rPh sb="0" eb="1">
      <t>ジュン</t>
    </rPh>
    <rPh sb="1" eb="2">
      <t>チュウ</t>
    </rPh>
    <rPh sb="2" eb="3">
      <t>ガタ</t>
    </rPh>
    <phoneticPr fontId="4"/>
  </si>
  <si>
    <t>中型８ｔ限定、中型５ｔ限定又は準中型５ｔ限定</t>
    <rPh sb="4" eb="6">
      <t>ゲンテイ</t>
    </rPh>
    <rPh sb="7" eb="9">
      <t>チュウガタ</t>
    </rPh>
    <rPh sb="11" eb="13">
      <t>ゲンテイ</t>
    </rPh>
    <rPh sb="13" eb="14">
      <t>マタ</t>
    </rPh>
    <rPh sb="15" eb="18">
      <t>ジュンチュウガタ</t>
    </rPh>
    <rPh sb="20" eb="22">
      <t>ゲンテイ</t>
    </rPh>
    <phoneticPr fontId="4"/>
  </si>
  <si>
    <t>ＡＴ限定</t>
    <rPh sb="2" eb="3">
      <t>キリ</t>
    </rPh>
    <rPh sb="3" eb="4">
      <t>サダム</t>
    </rPh>
    <phoneticPr fontId="4"/>
  </si>
  <si>
    <t>サポートカー限定</t>
    <rPh sb="6" eb="8">
      <t>ゲンテイ</t>
    </rPh>
    <phoneticPr fontId="4"/>
  </si>
  <si>
    <t>眼鏡等使用</t>
    <rPh sb="2" eb="3">
      <t>トウ</t>
    </rPh>
    <phoneticPr fontId="4"/>
  </si>
  <si>
    <t>中一８ｔ限定
のみ</t>
    <rPh sb="0" eb="1">
      <t>チュウ</t>
    </rPh>
    <rPh sb="1" eb="2">
      <t>イチ</t>
    </rPh>
    <rPh sb="4" eb="6">
      <t>ゲンテイ</t>
    </rPh>
    <phoneticPr fontId="4"/>
  </si>
  <si>
    <t>中一８ｔ限定
及び
中二８ｔ限定</t>
    <rPh sb="0" eb="1">
      <t>チュウ</t>
    </rPh>
    <rPh sb="1" eb="2">
      <t>イチ</t>
    </rPh>
    <rPh sb="4" eb="6">
      <t>ゲンテイ</t>
    </rPh>
    <rPh sb="7" eb="8">
      <t>オヨ</t>
    </rPh>
    <rPh sb="10" eb="11">
      <t>ナカ</t>
    </rPh>
    <rPh sb="14" eb="16">
      <t>ゲンテイ</t>
    </rPh>
    <phoneticPr fontId="4"/>
  </si>
  <si>
    <t>中二８ｔ限定
のみ</t>
    <rPh sb="0" eb="1">
      <t>チュウ</t>
    </rPh>
    <rPh sb="1" eb="2">
      <t>ニ</t>
    </rPh>
    <rPh sb="4" eb="6">
      <t>ゲンテイ</t>
    </rPh>
    <phoneticPr fontId="4"/>
  </si>
  <si>
    <t>準一５ｔ限定
のみ</t>
    <rPh sb="0" eb="1">
      <t>ジュン</t>
    </rPh>
    <rPh sb="1" eb="2">
      <t>イッ</t>
    </rPh>
    <rPh sb="4" eb="6">
      <t>ゲンテイ</t>
    </rPh>
    <phoneticPr fontId="4"/>
  </si>
  <si>
    <t>中一８ｔ限定
及び
中二５ｔ限定</t>
    <rPh sb="0" eb="1">
      <t>チュウ</t>
    </rPh>
    <rPh sb="1" eb="2">
      <t>イチ</t>
    </rPh>
    <rPh sb="4" eb="6">
      <t>ゲンテイ</t>
    </rPh>
    <rPh sb="7" eb="8">
      <t>オヨ</t>
    </rPh>
    <rPh sb="10" eb="11">
      <t>チュウ</t>
    </rPh>
    <rPh sb="11" eb="12">
      <t>2</t>
    </rPh>
    <rPh sb="14" eb="16">
      <t>ゲンテイ</t>
    </rPh>
    <phoneticPr fontId="4"/>
  </si>
  <si>
    <t>準中一５ｔ限定
及び
中二５ｔ限定</t>
    <rPh sb="0" eb="1">
      <t>ジュン</t>
    </rPh>
    <rPh sb="1" eb="2">
      <t>チュウ</t>
    </rPh>
    <rPh sb="2" eb="3">
      <t>イチ</t>
    </rPh>
    <rPh sb="5" eb="7">
      <t>ゲンテイ</t>
    </rPh>
    <rPh sb="8" eb="9">
      <t>オヨ</t>
    </rPh>
    <rPh sb="11" eb="12">
      <t>チュウ</t>
    </rPh>
    <rPh sb="12" eb="13">
      <t>2</t>
    </rPh>
    <rPh sb="15" eb="17">
      <t>ゲンテイ</t>
    </rPh>
    <phoneticPr fontId="4"/>
  </si>
  <si>
    <t>中二５ｔ限定
のみ</t>
    <rPh sb="0" eb="1">
      <t>チュウ</t>
    </rPh>
    <rPh sb="4" eb="6">
      <t>ゲンテイ</t>
    </rPh>
    <phoneticPr fontId="4"/>
  </si>
  <si>
    <t>中一のみ</t>
    <rPh sb="0" eb="1">
      <t>チュウ</t>
    </rPh>
    <rPh sb="1" eb="2">
      <t>イッ</t>
    </rPh>
    <phoneticPr fontId="4"/>
  </si>
  <si>
    <t>中一
及び
中二</t>
    <rPh sb="0" eb="1">
      <t>チュウ</t>
    </rPh>
    <rPh sb="1" eb="2">
      <t>イッ</t>
    </rPh>
    <rPh sb="3" eb="4">
      <t>オヨ</t>
    </rPh>
    <rPh sb="6" eb="8">
      <t>チュウニ</t>
    </rPh>
    <rPh sb="7" eb="8">
      <t>ニ</t>
    </rPh>
    <phoneticPr fontId="4"/>
  </si>
  <si>
    <t>中一
及び
普二</t>
    <rPh sb="0" eb="1">
      <t>チュウ</t>
    </rPh>
    <rPh sb="1" eb="2">
      <t>イッ</t>
    </rPh>
    <rPh sb="3" eb="4">
      <t>オヨ</t>
    </rPh>
    <rPh sb="6" eb="7">
      <t>フ</t>
    </rPh>
    <rPh sb="7" eb="8">
      <t>ニ</t>
    </rPh>
    <phoneticPr fontId="4"/>
  </si>
  <si>
    <t>中二
のみ</t>
    <rPh sb="0" eb="1">
      <t>チュウ</t>
    </rPh>
    <rPh sb="1" eb="2">
      <t>ニ</t>
    </rPh>
    <phoneticPr fontId="4"/>
  </si>
  <si>
    <t>普一
のみ</t>
    <rPh sb="0" eb="1">
      <t>ススム</t>
    </rPh>
    <phoneticPr fontId="4"/>
  </si>
  <si>
    <t>普一
及び
普二</t>
    <rPh sb="0" eb="1">
      <t>ススム</t>
    </rPh>
    <rPh sb="3" eb="4">
      <t>オヨ</t>
    </rPh>
    <rPh sb="6" eb="7">
      <t>フ</t>
    </rPh>
    <rPh sb="7" eb="8">
      <t>ニ</t>
    </rPh>
    <phoneticPr fontId="4"/>
  </si>
  <si>
    <t>普二
のみ</t>
    <rPh sb="0" eb="1">
      <t>ススム</t>
    </rPh>
    <rPh sb="1" eb="2">
      <t>ニ</t>
    </rPh>
    <phoneticPr fontId="4"/>
  </si>
  <si>
    <t>中二
及び
準一</t>
    <rPh sb="0" eb="1">
      <t>チュウ</t>
    </rPh>
    <rPh sb="1" eb="2">
      <t>2</t>
    </rPh>
    <rPh sb="3" eb="4">
      <t>オヨ</t>
    </rPh>
    <rPh sb="6" eb="7">
      <t>ジュン</t>
    </rPh>
    <rPh sb="7" eb="8">
      <t>1</t>
    </rPh>
    <phoneticPr fontId="4"/>
  </si>
  <si>
    <t>普二
及び
準一</t>
    <rPh sb="0" eb="1">
      <t>ススム</t>
    </rPh>
    <rPh sb="1" eb="2">
      <t>2</t>
    </rPh>
    <rPh sb="3" eb="4">
      <t>オヨ</t>
    </rPh>
    <rPh sb="6" eb="7">
      <t>ジュン</t>
    </rPh>
    <rPh sb="7" eb="8">
      <t>1</t>
    </rPh>
    <phoneticPr fontId="4"/>
  </si>
  <si>
    <t>準一
のみ</t>
    <rPh sb="0" eb="1">
      <t>ジュン</t>
    </rPh>
    <rPh sb="1" eb="2">
      <t>1</t>
    </rPh>
    <phoneticPr fontId="4"/>
  </si>
  <si>
    <t>大型二輪</t>
    <rPh sb="0" eb="2">
      <t>オオガタ</t>
    </rPh>
    <rPh sb="2" eb="4">
      <t>ニリン</t>
    </rPh>
    <phoneticPr fontId="4"/>
  </si>
  <si>
    <t>普通二輪</t>
    <rPh sb="0" eb="2">
      <t>フツウ</t>
    </rPh>
    <rPh sb="2" eb="4">
      <t>ニリン</t>
    </rPh>
    <phoneticPr fontId="4"/>
  </si>
  <si>
    <t>小型
限定
二輪</t>
    <rPh sb="0" eb="2">
      <t>コガタ</t>
    </rPh>
    <rPh sb="3" eb="5">
      <t>ゲンテイ</t>
    </rPh>
    <rPh sb="6" eb="8">
      <t>ニリン</t>
    </rPh>
    <phoneticPr fontId="4"/>
  </si>
  <si>
    <t>（注３）サポートカー限定は、令和４年５月から実施した。</t>
    <rPh sb="10" eb="12">
      <t>ゲンテイ</t>
    </rPh>
    <rPh sb="14" eb="16">
      <t>レイワ</t>
    </rPh>
    <rPh sb="17" eb="18">
      <t>ネン</t>
    </rPh>
    <rPh sb="19" eb="20">
      <t>ガツ</t>
    </rPh>
    <rPh sb="22" eb="24">
      <t>ジッシ</t>
    </rPh>
    <phoneticPr fontId="4"/>
  </si>
  <si>
    <t>(6)　身体障害者に対する条件付運転免許の保有者数</t>
    <rPh sb="16" eb="18">
      <t>ウンテン</t>
    </rPh>
    <rPh sb="18" eb="20">
      <t>メンキョ</t>
    </rPh>
    <rPh sb="21" eb="24">
      <t>ホユウシャ</t>
    </rPh>
    <rPh sb="24" eb="25">
      <t>スウ</t>
    </rPh>
    <phoneticPr fontId="4"/>
  </si>
  <si>
    <t>　ア　条件付運転免許の保有者数の年別推移</t>
    <rPh sb="3" eb="5">
      <t>ジョウケン</t>
    </rPh>
    <rPh sb="5" eb="6">
      <t>ツキ</t>
    </rPh>
    <rPh sb="11" eb="14">
      <t>ホユウシャ</t>
    </rPh>
    <phoneticPr fontId="4"/>
  </si>
  <si>
    <t>特定後写鏡等の使用</t>
    <rPh sb="5" eb="6">
      <t>トウ</t>
    </rPh>
    <rPh sb="7" eb="9">
      <t>シヨウ</t>
    </rPh>
    <phoneticPr fontId="4"/>
  </si>
  <si>
    <t>平成28年</t>
    <rPh sb="0" eb="2">
      <t>ヘイセイ</t>
    </rPh>
    <rPh sb="4" eb="5">
      <t>ネン</t>
    </rPh>
    <phoneticPr fontId="4"/>
  </si>
  <si>
    <t>平成29年</t>
    <rPh sb="0" eb="2">
      <t>ヘイセイ</t>
    </rPh>
    <rPh sb="4" eb="5">
      <t>ネン</t>
    </rPh>
    <phoneticPr fontId="4"/>
  </si>
  <si>
    <t>平成30年</t>
    <rPh sb="0" eb="2">
      <t>ヘイセイ</t>
    </rPh>
    <rPh sb="4" eb="5">
      <t>ネン</t>
    </rPh>
    <phoneticPr fontId="4"/>
  </si>
  <si>
    <t>令和３年</t>
    <rPh sb="0" eb="2">
      <t>レイワ</t>
    </rPh>
    <rPh sb="3" eb="4">
      <t>ネン</t>
    </rPh>
    <phoneticPr fontId="4"/>
  </si>
  <si>
    <t>令和４年</t>
    <rPh sb="0" eb="2">
      <t>レイワ</t>
    </rPh>
    <rPh sb="3" eb="4">
      <t>ネン</t>
    </rPh>
    <phoneticPr fontId="4"/>
  </si>
  <si>
    <t>　(注１)　「身体障害者用車両に限定」と「義手・義足の条件」の両方の条件を付されている者は、「身体</t>
    <rPh sb="16" eb="18">
      <t>ゲンテイ</t>
    </rPh>
    <rPh sb="31" eb="33">
      <t>リョウホウ</t>
    </rPh>
    <rPh sb="34" eb="36">
      <t>ジョウケン</t>
    </rPh>
    <rPh sb="37" eb="38">
      <t>フ</t>
    </rPh>
    <rPh sb="43" eb="44">
      <t>モノ</t>
    </rPh>
    <rPh sb="47" eb="49">
      <t>シンタイ</t>
    </rPh>
    <phoneticPr fontId="4"/>
  </si>
  <si>
    <t>　　　　障害者用車両に限定」欄に計上した。</t>
    <rPh sb="16" eb="18">
      <t>ケイジョウ</t>
    </rPh>
    <phoneticPr fontId="4"/>
  </si>
  <si>
    <t>　(注３)　「補聴器の使用」には、次の条件を付されている者を含む。
　　　　・　「補聴器を使用しない場合は、特定後写鏡で聴覚障害者標識を付けた普通車の乗用車に限定」
　　　　　（２０年６月から２４年３月まで実施）
　　　　・　「補聴器を使用しない場合は、特定後写鏡で聴覚障害者標識を付けた重被牽引車を牽引しない
　　　　　普通車に限定」（２４年４月から２８年３月まで実施）
　　　　・　「補聴器（使用しない場合は特定後写鏡で聴覚障害者標識を付けた重被牽引車を牽引しない普
　　　　　通車に限る（旅客車を除く））」（２８年４月から２９年３月まで実施）
　　　　・　「補聴器（使用しない場合は特定後写鏡等で聴覚障害者標識を付けた重被牽引車を牽引しない
　　　　　普通車に限る（旅客車を除く））」、「補聴器（使用しない場合は特定後写鏡等で聴覚障害者標
　　　　　識を付けた重被牽引車を牽引しない準中型車（５ｔ）と普通車に限る（旅客車を除く））」又は
　　　　　「補聴器（使用しない場合は特定後写鏡等で聴覚障害者標識を付けた重被牽引車を牽引しない準
　　　　　中型車と普通車に限る（旅客車を除く））」（２９年３月から実施）</t>
    <rPh sb="7" eb="10">
      <t>ホチョウキ</t>
    </rPh>
    <rPh sb="11" eb="13">
      <t>シヨウ</t>
    </rPh>
    <rPh sb="17" eb="18">
      <t>ツギ</t>
    </rPh>
    <rPh sb="19" eb="21">
      <t>ジョウケン</t>
    </rPh>
    <rPh sb="22" eb="23">
      <t>フ</t>
    </rPh>
    <rPh sb="28" eb="29">
      <t>モノ</t>
    </rPh>
    <rPh sb="30" eb="31">
      <t>フク</t>
    </rPh>
    <rPh sb="419" eb="420">
      <t>マタ</t>
    </rPh>
    <rPh sb="487" eb="488">
      <t>リョ</t>
    </rPh>
    <rPh sb="499" eb="500">
      <t>ネン</t>
    </rPh>
    <rPh sb="501" eb="502">
      <t>ガツ</t>
    </rPh>
    <rPh sb="504" eb="506">
      <t>ジッシ</t>
    </rPh>
    <phoneticPr fontId="4"/>
  </si>
  <si>
    <r>
      <t xml:space="preserve">都道
府県
</t>
    </r>
    <r>
      <rPr>
        <sz val="9"/>
        <rFont val="ＭＳ ゴシック"/>
        <family val="3"/>
        <charset val="128"/>
      </rPr>
      <t>(方面)</t>
    </r>
    <rPh sb="7" eb="9">
      <t>ホウメン</t>
    </rPh>
    <phoneticPr fontId="4"/>
  </si>
  <si>
    <t>免許の条件</t>
    <rPh sb="0" eb="1">
      <t>メン</t>
    </rPh>
    <rPh sb="1" eb="2">
      <t>モト</t>
    </rPh>
    <rPh sb="3" eb="4">
      <t>ジョウ</t>
    </rPh>
    <rPh sb="4" eb="5">
      <t>ケン</t>
    </rPh>
    <phoneticPr fontId="4"/>
  </si>
  <si>
    <t>補聴器</t>
    <phoneticPr fontId="4"/>
  </si>
  <si>
    <t>特定
後写鏡</t>
    <rPh sb="0" eb="2">
      <t>トクテイ</t>
    </rPh>
    <rPh sb="3" eb="4">
      <t>ゴ</t>
    </rPh>
    <rPh sb="4" eb="5">
      <t>シャ</t>
    </rPh>
    <rPh sb="5" eb="6">
      <t>カガミ</t>
    </rPh>
    <phoneticPr fontId="4"/>
  </si>
  <si>
    <t>車両限定</t>
    <phoneticPr fontId="4"/>
  </si>
  <si>
    <t>義手
・
義足
・
そう具</t>
    <rPh sb="12" eb="13">
      <t>グ</t>
    </rPh>
    <phoneticPr fontId="4"/>
  </si>
  <si>
    <t>大型等</t>
    <rPh sb="2" eb="3">
      <t>トウ</t>
    </rPh>
    <phoneticPr fontId="4"/>
  </si>
  <si>
    <t>中型等</t>
    <rPh sb="0" eb="2">
      <t>チュウガタ</t>
    </rPh>
    <rPh sb="2" eb="3">
      <t>トウ</t>
    </rPh>
    <phoneticPr fontId="4"/>
  </si>
  <si>
    <t>準中型</t>
    <rPh sb="0" eb="3">
      <t>ジュンチュウガタ</t>
    </rPh>
    <phoneticPr fontId="4"/>
  </si>
  <si>
    <t>普通等</t>
    <rPh sb="0" eb="2">
      <t>フツウ</t>
    </rPh>
    <rPh sb="2" eb="3">
      <t>トウ</t>
    </rPh>
    <phoneticPr fontId="4"/>
  </si>
  <si>
    <t>大型
特殊
等</t>
    <rPh sb="0" eb="2">
      <t>オオガタ</t>
    </rPh>
    <rPh sb="3" eb="5">
      <t>トクシュ</t>
    </rPh>
    <rPh sb="6" eb="7">
      <t>トウ</t>
    </rPh>
    <phoneticPr fontId="4"/>
  </si>
  <si>
    <t>大型
二輪
等</t>
    <rPh sb="0" eb="2">
      <t>オオガタ</t>
    </rPh>
    <rPh sb="3" eb="5">
      <t>ニリン</t>
    </rPh>
    <rPh sb="6" eb="7">
      <t>トウ</t>
    </rPh>
    <phoneticPr fontId="4"/>
  </si>
  <si>
    <t>道本部</t>
    <rPh sb="0" eb="1">
      <t>ドウ</t>
    </rPh>
    <rPh sb="1" eb="3">
      <t>ホンブ</t>
    </rPh>
    <phoneticPr fontId="4"/>
  </si>
  <si>
    <t>北</t>
  </si>
  <si>
    <t>函館</t>
    <phoneticPr fontId="4"/>
  </si>
  <si>
    <t>旭川</t>
    <phoneticPr fontId="4"/>
  </si>
  <si>
    <t>釧路</t>
    <phoneticPr fontId="4"/>
  </si>
  <si>
    <t>北見</t>
    <phoneticPr fontId="4"/>
  </si>
  <si>
    <t>青森</t>
    <phoneticPr fontId="4"/>
  </si>
  <si>
    <t>東</t>
  </si>
  <si>
    <t>岩手</t>
    <phoneticPr fontId="4"/>
  </si>
  <si>
    <t>宮城</t>
    <phoneticPr fontId="4"/>
  </si>
  <si>
    <t>秋田</t>
    <phoneticPr fontId="4"/>
  </si>
  <si>
    <t>山形</t>
    <phoneticPr fontId="4"/>
  </si>
  <si>
    <t>福島</t>
    <phoneticPr fontId="4"/>
  </si>
  <si>
    <t>警視庁</t>
    <phoneticPr fontId="4"/>
  </si>
  <si>
    <t>茨城</t>
    <phoneticPr fontId="4"/>
  </si>
  <si>
    <t>栃木</t>
    <phoneticPr fontId="4"/>
  </si>
  <si>
    <t>関</t>
  </si>
  <si>
    <t>群馬</t>
    <phoneticPr fontId="4"/>
  </si>
  <si>
    <t>埼玉</t>
    <phoneticPr fontId="4"/>
  </si>
  <si>
    <t>千葉</t>
    <phoneticPr fontId="4"/>
  </si>
  <si>
    <t>神奈川</t>
    <phoneticPr fontId="4"/>
  </si>
  <si>
    <t>新潟</t>
    <phoneticPr fontId="4"/>
  </si>
  <si>
    <t>山梨</t>
    <phoneticPr fontId="4"/>
  </si>
  <si>
    <t>長野</t>
    <phoneticPr fontId="4"/>
  </si>
  <si>
    <t>静岡</t>
    <phoneticPr fontId="4"/>
  </si>
  <si>
    <t>富山</t>
    <phoneticPr fontId="4"/>
  </si>
  <si>
    <t>中</t>
  </si>
  <si>
    <t>石川</t>
    <phoneticPr fontId="4"/>
  </si>
  <si>
    <t>福井</t>
    <phoneticPr fontId="4"/>
  </si>
  <si>
    <t>岐阜</t>
    <phoneticPr fontId="4"/>
  </si>
  <si>
    <t>部</t>
  </si>
  <si>
    <t>愛知</t>
    <phoneticPr fontId="4"/>
  </si>
  <si>
    <t>三重</t>
    <phoneticPr fontId="4"/>
  </si>
  <si>
    <t>滋賀</t>
    <phoneticPr fontId="4"/>
  </si>
  <si>
    <t>近</t>
  </si>
  <si>
    <t>京都</t>
    <phoneticPr fontId="4"/>
  </si>
  <si>
    <t>大阪</t>
    <phoneticPr fontId="4"/>
  </si>
  <si>
    <t>兵庫</t>
    <phoneticPr fontId="4"/>
  </si>
  <si>
    <t>奈良</t>
    <phoneticPr fontId="4"/>
  </si>
  <si>
    <t>和歌山</t>
    <phoneticPr fontId="4"/>
  </si>
  <si>
    <t>鳥取</t>
    <phoneticPr fontId="4"/>
  </si>
  <si>
    <t>島根</t>
    <phoneticPr fontId="4"/>
  </si>
  <si>
    <t>岡山</t>
    <phoneticPr fontId="4"/>
  </si>
  <si>
    <t>国</t>
  </si>
  <si>
    <t>広島</t>
    <phoneticPr fontId="4"/>
  </si>
  <si>
    <t>山口</t>
    <phoneticPr fontId="4"/>
  </si>
  <si>
    <t>徳島</t>
    <phoneticPr fontId="4"/>
  </si>
  <si>
    <t>四</t>
  </si>
  <si>
    <t>香川</t>
    <phoneticPr fontId="4"/>
  </si>
  <si>
    <t>愛媛</t>
    <phoneticPr fontId="4"/>
  </si>
  <si>
    <t>高知</t>
    <phoneticPr fontId="4"/>
  </si>
  <si>
    <t>福岡</t>
    <phoneticPr fontId="4"/>
  </si>
  <si>
    <t>九</t>
  </si>
  <si>
    <t>佐賀</t>
    <phoneticPr fontId="4"/>
  </si>
  <si>
    <t>長崎</t>
    <phoneticPr fontId="4"/>
  </si>
  <si>
    <t>熊本</t>
    <phoneticPr fontId="4"/>
  </si>
  <si>
    <t>大分</t>
    <phoneticPr fontId="4"/>
  </si>
  <si>
    <t>宮崎</t>
    <phoneticPr fontId="4"/>
  </si>
  <si>
    <t>州</t>
  </si>
  <si>
    <t>鹿児島</t>
    <phoneticPr fontId="4"/>
  </si>
  <si>
    <t>沖縄</t>
    <phoneticPr fontId="4"/>
  </si>
  <si>
    <t>２　運転免許関係</t>
    <phoneticPr fontId="4"/>
  </si>
  <si>
    <t xml:space="preserve"> (1)　運転免許証交付件数</t>
    <phoneticPr fontId="4"/>
  </si>
  <si>
    <t>　ア　運転免許証交付件数の年別推移</t>
  </si>
  <si>
    <t>新規</t>
    <phoneticPr fontId="4"/>
  </si>
  <si>
    <t>失効新規</t>
    <rPh sb="0" eb="2">
      <t>シッコウ</t>
    </rPh>
    <rPh sb="2" eb="4">
      <t>シンキ</t>
    </rPh>
    <phoneticPr fontId="4"/>
  </si>
  <si>
    <t>併記</t>
    <phoneticPr fontId="4"/>
  </si>
  <si>
    <t>更新</t>
    <phoneticPr fontId="4"/>
  </si>
  <si>
    <t>再交付</t>
    <phoneticPr fontId="4"/>
  </si>
  <si>
    <t>令和元年</t>
    <rPh sb="0" eb="2">
      <t>レイワ</t>
    </rPh>
    <rPh sb="2" eb="4">
      <t>ガンネン</t>
    </rPh>
    <phoneticPr fontId="4"/>
  </si>
  <si>
    <t>　イ　男女別、種類別新規運転免許証交付件数の年別推移</t>
    <phoneticPr fontId="4"/>
  </si>
  <si>
    <t>　　　　</t>
    <phoneticPr fontId="4"/>
  </si>
  <si>
    <t>第一種免許</t>
    <rPh sb="0" eb="1">
      <t>ダイ</t>
    </rPh>
    <rPh sb="1" eb="2">
      <t>イチ</t>
    </rPh>
    <rPh sb="2" eb="3">
      <t>タネ</t>
    </rPh>
    <rPh sb="3" eb="4">
      <t>メン</t>
    </rPh>
    <rPh sb="4" eb="5">
      <t>モト</t>
    </rPh>
    <phoneticPr fontId="4"/>
  </si>
  <si>
    <t xml:space="preserve"> ウ　男女別、種類別併記運転免許証交付件数の年別推移</t>
    <phoneticPr fontId="4"/>
  </si>
  <si>
    <t>更新</t>
  </si>
  <si>
    <t>再交付</t>
    <rPh sb="0" eb="1">
      <t>サイ</t>
    </rPh>
    <rPh sb="1" eb="2">
      <t>コウ</t>
    </rPh>
    <rPh sb="2" eb="3">
      <t>ヅケ</t>
    </rPh>
    <phoneticPr fontId="4"/>
  </si>
  <si>
    <t>失効新規</t>
  </si>
  <si>
    <t>北海道</t>
    <rPh sb="0" eb="3">
      <t>ホッカイドウ</t>
    </rPh>
    <phoneticPr fontId="4"/>
  </si>
  <si>
    <t>北</t>
    <rPh sb="0" eb="1">
      <t>キタ</t>
    </rPh>
    <phoneticPr fontId="4"/>
  </si>
  <si>
    <t xml:space="preserve"> (2)　国外運転免許証交付件数</t>
    <phoneticPr fontId="4"/>
  </si>
  <si>
    <t>　　ア　国外運転免許証交付件数の年別推移</t>
    <phoneticPr fontId="4"/>
  </si>
  <si>
    <t>交付件数</t>
    <phoneticPr fontId="4"/>
  </si>
  <si>
    <t>管区</t>
    <rPh sb="0" eb="2">
      <t>カンク</t>
    </rPh>
    <phoneticPr fontId="4"/>
  </si>
  <si>
    <t>申請者の国籍別</t>
  </si>
  <si>
    <t>日本人</t>
  </si>
  <si>
    <t>外国人</t>
  </si>
  <si>
    <t>道本部</t>
    <rPh sb="0" eb="1">
      <t>ドウ</t>
    </rPh>
    <rPh sb="1" eb="2">
      <t>ホン</t>
    </rPh>
    <rPh sb="2" eb="3">
      <t>ブ</t>
    </rPh>
    <phoneticPr fontId="4"/>
  </si>
  <si>
    <t>北海道</t>
    <rPh sb="0" eb="1">
      <t>キタ</t>
    </rPh>
    <rPh sb="1" eb="2">
      <t>ウミ</t>
    </rPh>
    <rPh sb="2" eb="3">
      <t>ミチ</t>
    </rPh>
    <phoneticPr fontId="4"/>
  </si>
  <si>
    <t>畿</t>
  </si>
  <si>
    <t xml:space="preserve"> (3)　運転免許証記載事項変更届出件数の年別推移</t>
    <rPh sb="21" eb="23">
      <t>ネンベツ</t>
    </rPh>
    <rPh sb="23" eb="25">
      <t>スイイ</t>
    </rPh>
    <phoneticPr fontId="4"/>
  </si>
  <si>
    <t>住所変更</t>
  </si>
  <si>
    <t>その他</t>
  </si>
  <si>
    <t xml:space="preserve"> (4)　申請による運転免許の取消件数の年別推移</t>
    <rPh sb="5" eb="7">
      <t>シンセイ</t>
    </rPh>
    <rPh sb="15" eb="17">
      <t>トリケシ</t>
    </rPh>
    <rPh sb="20" eb="22">
      <t>ネンベツ</t>
    </rPh>
    <rPh sb="22" eb="24">
      <t>スイイ</t>
    </rPh>
    <phoneticPr fontId="4"/>
  </si>
  <si>
    <t xml:space="preserve"> (5)　運転経歴証明書交付件数の年別推移</t>
    <rPh sb="5" eb="7">
      <t>ウンテン</t>
    </rPh>
    <rPh sb="7" eb="9">
      <t>ケイレキ</t>
    </rPh>
    <rPh sb="9" eb="12">
      <t>ショウメイショ</t>
    </rPh>
    <rPh sb="12" eb="14">
      <t>コウフ</t>
    </rPh>
    <rPh sb="17" eb="19">
      <t>ネンベツ</t>
    </rPh>
    <rPh sb="19" eb="21">
      <t>スイイ</t>
    </rPh>
    <phoneticPr fontId="4"/>
  </si>
  <si>
    <t>管区</t>
    <rPh sb="1" eb="2">
      <t>ク</t>
    </rPh>
    <phoneticPr fontId="22"/>
  </si>
  <si>
    <t>申請取消件数</t>
    <phoneticPr fontId="4"/>
  </si>
  <si>
    <t>65歳以上</t>
    <rPh sb="2" eb="5">
      <t>サイイジョウ</t>
    </rPh>
    <phoneticPr fontId="23"/>
  </si>
  <si>
    <t>70歳以上</t>
    <rPh sb="2" eb="5">
      <t>サイイジョウ</t>
    </rPh>
    <phoneticPr fontId="4"/>
  </si>
  <si>
    <t>75歳以上</t>
    <rPh sb="2" eb="5">
      <t>サイイジョウ</t>
    </rPh>
    <phoneticPr fontId="4"/>
  </si>
  <si>
    <t>80歳以上</t>
    <rPh sb="2" eb="5">
      <t>サイイジョウ</t>
    </rPh>
    <phoneticPr fontId="23"/>
  </si>
  <si>
    <t>85歳以上</t>
    <rPh sb="2" eb="5">
      <t>サイイジョウ</t>
    </rPh>
    <phoneticPr fontId="23"/>
  </si>
  <si>
    <t>構成率(%)</t>
    <rPh sb="0" eb="3">
      <t>コウセイリツ</t>
    </rPh>
    <phoneticPr fontId="22"/>
  </si>
  <si>
    <t>道本部</t>
    <rPh sb="0" eb="3">
      <t>ドウホンブ</t>
    </rPh>
    <phoneticPr fontId="4"/>
  </si>
  <si>
    <t>函館</t>
  </si>
  <si>
    <t>旭川</t>
  </si>
  <si>
    <t>釧路</t>
  </si>
  <si>
    <t>北見</t>
  </si>
  <si>
    <t>青森</t>
  </si>
  <si>
    <t>岩手</t>
  </si>
  <si>
    <t>宮城</t>
  </si>
  <si>
    <t>秋田</t>
  </si>
  <si>
    <t>山形</t>
  </si>
  <si>
    <t>福島</t>
  </si>
  <si>
    <t>茨城</t>
  </si>
  <si>
    <t>栃木</t>
  </si>
  <si>
    <t>群馬</t>
  </si>
  <si>
    <t>埼玉</t>
  </si>
  <si>
    <t>千葉</t>
  </si>
  <si>
    <t>神奈川</t>
  </si>
  <si>
    <t>新潟</t>
  </si>
  <si>
    <t>山梨</t>
  </si>
  <si>
    <t>長野</t>
  </si>
  <si>
    <t>静岡</t>
  </si>
  <si>
    <t>富山</t>
  </si>
  <si>
    <t>石川</t>
  </si>
  <si>
    <t>福井</t>
  </si>
  <si>
    <t>岐阜</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</si>
  <si>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</si>
  <si>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</si>
  <si>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</si>
  <si>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</si>
  <si>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</si>
  <si>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</si>
  <si>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</si>
  <si>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</si>
  <si>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</si>
  <si>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</si>
  <si>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</si>
  <si>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</si>
  <si>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</si>
  <si>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</si>
  <si>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</si>
  <si>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</si>
  <si>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</si>
  <si>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</si>
  <si>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</si>
  <si>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</si>
  <si>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</si>
  <si>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</si>
  <si>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</si>
  <si>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</si>
  <si>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</si>
  <si>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運転経歴証明書交付件数</t>
    <phoneticPr fontId="4"/>
  </si>
  <si>
    <t>３　運転免許試験関係</t>
    <rPh sb="2" eb="4">
      <t>ウンテン</t>
    </rPh>
    <rPh sb="4" eb="6">
      <t>メンキョ</t>
    </rPh>
    <rPh sb="6" eb="8">
      <t>シケン</t>
    </rPh>
    <rPh sb="8" eb="10">
      <t>カンケイ</t>
    </rPh>
    <phoneticPr fontId="23"/>
  </si>
  <si>
    <t xml:space="preserve"> (1)　受験者数、合格者数の年別推移</t>
    <rPh sb="5" eb="8">
      <t>ジュケンシャ</t>
    </rPh>
    <rPh sb="8" eb="9">
      <t>スウ</t>
    </rPh>
    <rPh sb="10" eb="13">
      <t>ゴウカクシャ</t>
    </rPh>
    <rPh sb="13" eb="14">
      <t>スウ</t>
    </rPh>
    <rPh sb="15" eb="17">
      <t>ネンベツ</t>
    </rPh>
    <rPh sb="17" eb="19">
      <t>スイイ</t>
    </rPh>
    <phoneticPr fontId="23"/>
  </si>
  <si>
    <t>受験者数</t>
    <rPh sb="0" eb="3">
      <t>ジュケンシャ</t>
    </rPh>
    <rPh sb="3" eb="4">
      <t>スウ</t>
    </rPh>
    <phoneticPr fontId="23"/>
  </si>
  <si>
    <t>合格者数</t>
    <rPh sb="0" eb="3">
      <t>ゴウカクシャ</t>
    </rPh>
    <rPh sb="3" eb="4">
      <t>スウ</t>
    </rPh>
    <phoneticPr fontId="23"/>
  </si>
  <si>
    <t>合格率（％）</t>
    <rPh sb="0" eb="3">
      <t>ゴウカクリツ</t>
    </rPh>
    <phoneticPr fontId="23"/>
  </si>
  <si>
    <t>平成28年</t>
    <rPh sb="0" eb="2">
      <t>ヘイセイ</t>
    </rPh>
    <rPh sb="4" eb="5">
      <t>ネン</t>
    </rPh>
    <phoneticPr fontId="23"/>
  </si>
  <si>
    <t>平成29年</t>
    <rPh sb="0" eb="2">
      <t>ヘイセイ</t>
    </rPh>
    <rPh sb="4" eb="5">
      <t>ネン</t>
    </rPh>
    <phoneticPr fontId="23"/>
  </si>
  <si>
    <t>平成30年</t>
    <rPh sb="0" eb="2">
      <t>ヘイセイ</t>
    </rPh>
    <rPh sb="4" eb="5">
      <t>ネン</t>
    </rPh>
    <phoneticPr fontId="23"/>
  </si>
  <si>
    <t>令和２年</t>
    <rPh sb="0" eb="2">
      <t>レイワ</t>
    </rPh>
    <rPh sb="3" eb="4">
      <t>ネン</t>
    </rPh>
    <phoneticPr fontId="23"/>
  </si>
  <si>
    <t>令和３年</t>
    <rPh sb="0" eb="2">
      <t>レイワ</t>
    </rPh>
    <rPh sb="3" eb="4">
      <t>ネン</t>
    </rPh>
    <phoneticPr fontId="23"/>
  </si>
  <si>
    <t>令和４年</t>
    <rPh sb="0" eb="2">
      <t>レイワ</t>
    </rPh>
    <rPh sb="3" eb="4">
      <t>ネン</t>
    </rPh>
    <phoneticPr fontId="23"/>
  </si>
  <si>
    <t>受験者数</t>
  </si>
  <si>
    <t>合格者数</t>
  </si>
  <si>
    <t>合格率（％）</t>
  </si>
  <si>
    <t>第二種免許</t>
    <rPh sb="0" eb="3">
      <t>ダイニシュ</t>
    </rPh>
    <rPh sb="3" eb="5">
      <t>メンキョ</t>
    </rPh>
    <phoneticPr fontId="22"/>
  </si>
  <si>
    <t>大型</t>
    <phoneticPr fontId="23"/>
  </si>
  <si>
    <t>中型</t>
    <rPh sb="0" eb="1">
      <t>チュウ</t>
    </rPh>
    <phoneticPr fontId="23"/>
  </si>
  <si>
    <t>８ｔ限定</t>
    <rPh sb="2" eb="4">
      <t>ゲンテイ</t>
    </rPh>
    <phoneticPr fontId="22"/>
  </si>
  <si>
    <t>ＡＴ８ｔ限定</t>
  </si>
  <si>
    <t>５ｔ限定</t>
    <rPh sb="2" eb="4">
      <t>ゲンテイ</t>
    </rPh>
    <phoneticPr fontId="22"/>
  </si>
  <si>
    <t>ＡＴ５ｔ限定</t>
    <phoneticPr fontId="23"/>
  </si>
  <si>
    <t>普通</t>
    <rPh sb="0" eb="1">
      <t>アマネ</t>
    </rPh>
    <rPh sb="1" eb="2">
      <t>ツウ</t>
    </rPh>
    <phoneticPr fontId="23"/>
  </si>
  <si>
    <t>ＡＴ限定</t>
  </si>
  <si>
    <t>大型特殊</t>
    <rPh sb="0" eb="1">
      <t>ダイ</t>
    </rPh>
    <rPh sb="1" eb="2">
      <t>カタ</t>
    </rPh>
    <rPh sb="2" eb="3">
      <t>トク</t>
    </rPh>
    <rPh sb="3" eb="4">
      <t>コト</t>
    </rPh>
    <phoneticPr fontId="23"/>
  </si>
  <si>
    <t>車両限定</t>
    <rPh sb="0" eb="2">
      <t>シャリョウ</t>
    </rPh>
    <rPh sb="2" eb="4">
      <t>ゲンテイ</t>
    </rPh>
    <phoneticPr fontId="22"/>
  </si>
  <si>
    <t>牽引</t>
    <rPh sb="0" eb="1">
      <t>ヒ</t>
    </rPh>
    <rPh sb="1" eb="2">
      <t>イン</t>
    </rPh>
    <phoneticPr fontId="22"/>
  </si>
  <si>
    <t>小計</t>
    <phoneticPr fontId="23"/>
  </si>
  <si>
    <t>第一種免許</t>
    <rPh sb="0" eb="1">
      <t>ダイ</t>
    </rPh>
    <rPh sb="1" eb="3">
      <t>イッシュ</t>
    </rPh>
    <rPh sb="3" eb="5">
      <t>メンキョ</t>
    </rPh>
    <phoneticPr fontId="22"/>
  </si>
  <si>
    <t>準中型</t>
    <rPh sb="0" eb="1">
      <t>ジュン</t>
    </rPh>
    <rPh sb="1" eb="2">
      <t>チュウ</t>
    </rPh>
    <phoneticPr fontId="23"/>
  </si>
  <si>
    <t>大型二輪</t>
    <phoneticPr fontId="23"/>
  </si>
  <si>
    <t>普通二輪</t>
    <phoneticPr fontId="23"/>
  </si>
  <si>
    <t>小型限定</t>
  </si>
  <si>
    <t>ＡＴ小型限定</t>
    <rPh sb="2" eb="4">
      <t>コガタ</t>
    </rPh>
    <phoneticPr fontId="23"/>
  </si>
  <si>
    <t>小型特殊</t>
    <rPh sb="0" eb="1">
      <t>ショウ</t>
    </rPh>
    <rPh sb="1" eb="2">
      <t>カタ</t>
    </rPh>
    <rPh sb="2" eb="3">
      <t>トク</t>
    </rPh>
    <rPh sb="3" eb="4">
      <t>コト</t>
    </rPh>
    <phoneticPr fontId="23"/>
  </si>
  <si>
    <t>原付</t>
    <phoneticPr fontId="23"/>
  </si>
  <si>
    <t>合計</t>
    <phoneticPr fontId="23"/>
  </si>
  <si>
    <t>仮免許</t>
    <rPh sb="1" eb="3">
      <t>メンキョ</t>
    </rPh>
    <phoneticPr fontId="23"/>
  </si>
  <si>
    <t>（注１）「受験者数」は、免許試験の一部免除に関する規定を適用した受験者数を含め、各調査期間中における延べ</t>
    <phoneticPr fontId="22"/>
  </si>
  <si>
    <t>　　　 人員を計上している。</t>
    <rPh sb="7" eb="9">
      <t>ケイジョウ</t>
    </rPh>
    <phoneticPr fontId="22"/>
  </si>
  <si>
    <t>（注２）「合格者数」は、免許を拒否又は保留した合格決定者及び免許試験の一部免除に関する規定を適用した合格</t>
    <rPh sb="1" eb="2">
      <t>チュウ</t>
    </rPh>
    <rPh sb="8" eb="9">
      <t>スウ</t>
    </rPh>
    <phoneticPr fontId="22"/>
  </si>
  <si>
    <t>　　 　者の数を含めて計上している。</t>
    <rPh sb="11" eb="13">
      <t>ケイジョウ</t>
    </rPh>
    <phoneticPr fontId="22"/>
  </si>
  <si>
    <t>（注３）「ＡＴ限定」「８ｔ限定」「５ｔ限定」「車両限定」「小型限定」は、内数で計上している。</t>
    <rPh sb="1" eb="2">
      <t>チュウ</t>
    </rPh>
    <rPh sb="13" eb="15">
      <t>ゲンテイ</t>
    </rPh>
    <phoneticPr fontId="22"/>
  </si>
  <si>
    <t>（注４）「ＡＴ小型限定」は「小型限定」の内数、「ＡＴ８ｔ限定」は「８ｔ限定」、「ＡＴ５ｔ限定」は「５ｔ限定」</t>
    <rPh sb="1" eb="2">
      <t>チュウ</t>
    </rPh>
    <rPh sb="7" eb="9">
      <t>コガタ</t>
    </rPh>
    <rPh sb="9" eb="11">
      <t>ゲンテイ</t>
    </rPh>
    <rPh sb="35" eb="37">
      <t>ゲンテイ</t>
    </rPh>
    <phoneticPr fontId="22"/>
  </si>
  <si>
    <t xml:space="preserve">       の内数で計上している。</t>
    <rPh sb="8" eb="10">
      <t>ウチスウ</t>
    </rPh>
    <phoneticPr fontId="22"/>
  </si>
  <si>
    <t>ア　運転免許試験受験者数、合格者数の前年比較</t>
    <phoneticPr fontId="23"/>
  </si>
  <si>
    <t>増減率（％）</t>
    <rPh sb="0" eb="2">
      <t>ゾウゲン</t>
    </rPh>
    <rPh sb="2" eb="3">
      <t>リツ</t>
    </rPh>
    <phoneticPr fontId="23"/>
  </si>
  <si>
    <t>第 二 種 免 許</t>
    <rPh sb="0" eb="1">
      <t>ダイ</t>
    </rPh>
    <rPh sb="2" eb="3">
      <t>2</t>
    </rPh>
    <rPh sb="4" eb="5">
      <t>シュ</t>
    </rPh>
    <rPh sb="6" eb="7">
      <t>メン</t>
    </rPh>
    <rPh sb="8" eb="9">
      <t>モト</t>
    </rPh>
    <phoneticPr fontId="23"/>
  </si>
  <si>
    <t>ＡＴ８ｔ限定</t>
    <phoneticPr fontId="23"/>
  </si>
  <si>
    <t>牽引</t>
    <rPh sb="0" eb="1">
      <t>ヒ</t>
    </rPh>
    <rPh sb="1" eb="2">
      <t>イン</t>
    </rPh>
    <phoneticPr fontId="23"/>
  </si>
  <si>
    <t>車両限定</t>
    <rPh sb="0" eb="2">
      <t>シャリョウ</t>
    </rPh>
    <rPh sb="2" eb="4">
      <t>ゲンテイ</t>
    </rPh>
    <phoneticPr fontId="23"/>
  </si>
  <si>
    <t>計</t>
    <rPh sb="0" eb="1">
      <t>ケイ</t>
    </rPh>
    <phoneticPr fontId="23"/>
  </si>
  <si>
    <t>第　一　種　免　許</t>
    <rPh sb="0" eb="1">
      <t>ダイ</t>
    </rPh>
    <rPh sb="2" eb="3">
      <t>1</t>
    </rPh>
    <rPh sb="4" eb="5">
      <t>シュ</t>
    </rPh>
    <rPh sb="6" eb="7">
      <t>メン</t>
    </rPh>
    <rPh sb="8" eb="9">
      <t>モト</t>
    </rPh>
    <phoneticPr fontId="23"/>
  </si>
  <si>
    <t>準中型</t>
    <rPh sb="0" eb="1">
      <t>ジュン</t>
    </rPh>
    <rPh sb="1" eb="2">
      <t>ナカ</t>
    </rPh>
    <phoneticPr fontId="23"/>
  </si>
  <si>
    <t>大型二輪</t>
    <rPh sb="0" eb="1">
      <t>ダイ</t>
    </rPh>
    <rPh sb="1" eb="2">
      <t>カタ</t>
    </rPh>
    <rPh sb="2" eb="3">
      <t>ニ</t>
    </rPh>
    <rPh sb="3" eb="4">
      <t>リン</t>
    </rPh>
    <phoneticPr fontId="23"/>
  </si>
  <si>
    <t>普通二輪</t>
    <rPh sb="0" eb="1">
      <t>アマネ</t>
    </rPh>
    <rPh sb="1" eb="2">
      <t>ツウ</t>
    </rPh>
    <rPh sb="2" eb="3">
      <t>ニ</t>
    </rPh>
    <rPh sb="3" eb="4">
      <t>ワ</t>
    </rPh>
    <phoneticPr fontId="23"/>
  </si>
  <si>
    <t>ＡＴ限定</t>
    <rPh sb="2" eb="4">
      <t>ゲンテイ</t>
    </rPh>
    <phoneticPr fontId="23"/>
  </si>
  <si>
    <t>小型限定</t>
    <rPh sb="0" eb="2">
      <t>コガタ</t>
    </rPh>
    <rPh sb="2" eb="4">
      <t>ゲンテイ</t>
    </rPh>
    <phoneticPr fontId="23"/>
  </si>
  <si>
    <t>ＡＴ小型限定</t>
    <rPh sb="2" eb="4">
      <t>コガタ</t>
    </rPh>
    <rPh sb="4" eb="6">
      <t>ゲンテイ</t>
    </rPh>
    <phoneticPr fontId="23"/>
  </si>
  <si>
    <t>原付</t>
    <rPh sb="0" eb="1">
      <t>ハラ</t>
    </rPh>
    <rPh sb="1" eb="2">
      <t>ヅケ</t>
    </rPh>
    <phoneticPr fontId="23"/>
  </si>
  <si>
    <t>合計</t>
    <rPh sb="0" eb="1">
      <t>ゴウ</t>
    </rPh>
    <rPh sb="1" eb="2">
      <t>ケイ</t>
    </rPh>
    <phoneticPr fontId="23"/>
  </si>
  <si>
    <t>仮　免　許</t>
    <rPh sb="0" eb="1">
      <t>カリ</t>
    </rPh>
    <rPh sb="2" eb="3">
      <t>メン</t>
    </rPh>
    <rPh sb="4" eb="5">
      <t>モト</t>
    </rPh>
    <phoneticPr fontId="23"/>
  </si>
  <si>
    <t>準中型</t>
    <rPh sb="0" eb="1">
      <t>ジュン</t>
    </rPh>
    <rPh sb="1" eb="2">
      <t>ナカ</t>
    </rPh>
    <rPh sb="2" eb="3">
      <t>カタ</t>
    </rPh>
    <phoneticPr fontId="23"/>
  </si>
  <si>
    <t>総計</t>
    <rPh sb="0" eb="1">
      <t>フサ</t>
    </rPh>
    <rPh sb="1" eb="2">
      <t>ケイ</t>
    </rPh>
    <phoneticPr fontId="23"/>
  </si>
  <si>
    <t>イ　運転免許試験合格者の内訳　　　</t>
    <rPh sb="2" eb="4">
      <t>ウンテン</t>
    </rPh>
    <rPh sb="4" eb="6">
      <t>メンキョ</t>
    </rPh>
    <rPh sb="6" eb="8">
      <t>シケン</t>
    </rPh>
    <phoneticPr fontId="22"/>
  </si>
  <si>
    <t>指定自動車教習所の卒業者</t>
    <rPh sb="0" eb="2">
      <t>シテイ</t>
    </rPh>
    <rPh sb="2" eb="5">
      <t>ジドウシャ</t>
    </rPh>
    <rPh sb="5" eb="8">
      <t>キョウシュウジョ</t>
    </rPh>
    <rPh sb="9" eb="11">
      <t>ソツギョウ</t>
    </rPh>
    <rPh sb="11" eb="12">
      <t>シャ</t>
    </rPh>
    <phoneticPr fontId="22"/>
  </si>
  <si>
    <t>技能検査
合格者</t>
    <rPh sb="0" eb="2">
      <t>ギノウ</t>
    </rPh>
    <rPh sb="2" eb="4">
      <t>ケンサ</t>
    </rPh>
    <rPh sb="5" eb="7">
      <t>ゴウカク</t>
    </rPh>
    <rPh sb="7" eb="8">
      <t>シャ</t>
    </rPh>
    <phoneticPr fontId="22"/>
  </si>
  <si>
    <t>指定自動車教習所卒業者でも技能検査合格者でもない合格者</t>
    <rPh sb="0" eb="2">
      <t>シテイ</t>
    </rPh>
    <rPh sb="2" eb="5">
      <t>ジドウシャ</t>
    </rPh>
    <rPh sb="5" eb="8">
      <t>キョウシュウジョ</t>
    </rPh>
    <rPh sb="8" eb="10">
      <t>ソツギョウ</t>
    </rPh>
    <rPh sb="10" eb="11">
      <t>シャ</t>
    </rPh>
    <rPh sb="13" eb="15">
      <t>ギノウ</t>
    </rPh>
    <rPh sb="15" eb="17">
      <t>ケンサ</t>
    </rPh>
    <rPh sb="17" eb="19">
      <t>ゴウカク</t>
    </rPh>
    <rPh sb="19" eb="20">
      <t>シャ</t>
    </rPh>
    <rPh sb="24" eb="27">
      <t>ゴウカクシャ</t>
    </rPh>
    <phoneticPr fontId="23"/>
  </si>
  <si>
    <t>学科試験及び技能試験を受けて合格</t>
    <rPh sb="2" eb="4">
      <t>シケン</t>
    </rPh>
    <rPh sb="4" eb="5">
      <t>オヨ</t>
    </rPh>
    <rPh sb="8" eb="10">
      <t>シケン</t>
    </rPh>
    <rPh sb="11" eb="12">
      <t>ウ</t>
    </rPh>
    <phoneticPr fontId="22"/>
  </si>
  <si>
    <t>学科試験免除で技能試験を受けて合格</t>
    <rPh sb="0" eb="2">
      <t>ガッカ</t>
    </rPh>
    <rPh sb="2" eb="4">
      <t>シケン</t>
    </rPh>
    <rPh sb="4" eb="6">
      <t>メンジョ</t>
    </rPh>
    <rPh sb="9" eb="11">
      <t>シケン</t>
    </rPh>
    <phoneticPr fontId="22"/>
  </si>
  <si>
    <t>学科試験のみを受けて合格</t>
    <rPh sb="0" eb="2">
      <t>ガッカ</t>
    </rPh>
    <rPh sb="2" eb="4">
      <t>シケン</t>
    </rPh>
    <rPh sb="7" eb="8">
      <t>ウ</t>
    </rPh>
    <rPh sb="10" eb="12">
      <t>ゴウカク</t>
    </rPh>
    <phoneticPr fontId="22"/>
  </si>
  <si>
    <t>学科試験及び技能試験免除で合格</t>
    <rPh sb="0" eb="2">
      <t>ガッカ</t>
    </rPh>
    <rPh sb="2" eb="4">
      <t>シケン</t>
    </rPh>
    <rPh sb="4" eb="5">
      <t>オヨ</t>
    </rPh>
    <rPh sb="6" eb="8">
      <t>ギノウ</t>
    </rPh>
    <rPh sb="8" eb="10">
      <t>シケン</t>
    </rPh>
    <rPh sb="10" eb="12">
      <t>メンジョ</t>
    </rPh>
    <rPh sb="13" eb="15">
      <t>ゴウカク</t>
    </rPh>
    <phoneticPr fontId="23"/>
  </si>
  <si>
    <t>特定失効者</t>
  </si>
  <si>
    <t>特定取消
処分者</t>
    <phoneticPr fontId="23"/>
  </si>
  <si>
    <t>外国免許
切替者</t>
    <rPh sb="5" eb="7">
      <t>キリカエ</t>
    </rPh>
    <rPh sb="7" eb="8">
      <t>シャ</t>
    </rPh>
    <phoneticPr fontId="23"/>
  </si>
  <si>
    <t>失効後
６月以内</t>
    <phoneticPr fontId="23"/>
  </si>
  <si>
    <t>失効後６月をこえ３年以内</t>
    <phoneticPr fontId="23"/>
  </si>
  <si>
    <t>大 型 特 殊</t>
    <rPh sb="0" eb="1">
      <t>ダイ</t>
    </rPh>
    <rPh sb="2" eb="3">
      <t>カタ</t>
    </rPh>
    <rPh sb="4" eb="5">
      <t>トク</t>
    </rPh>
    <rPh sb="6" eb="7">
      <t>コト</t>
    </rPh>
    <phoneticPr fontId="23"/>
  </si>
  <si>
    <t>第一種免許</t>
    <rPh sb="0" eb="1">
      <t>ダイ</t>
    </rPh>
    <rPh sb="1" eb="2">
      <t>イチ</t>
    </rPh>
    <rPh sb="2" eb="3">
      <t>シュ</t>
    </rPh>
    <rPh sb="3" eb="4">
      <t>メン</t>
    </rPh>
    <rPh sb="4" eb="5">
      <t>モト</t>
    </rPh>
    <phoneticPr fontId="22"/>
  </si>
  <si>
    <t>小型限定</t>
    <phoneticPr fontId="23"/>
  </si>
  <si>
    <t>(4)　運転免許試験合格者中の指定自動車教習所卒業者の占める割合の年別推移</t>
    <rPh sb="4" eb="6">
      <t>ウンテン</t>
    </rPh>
    <rPh sb="6" eb="8">
      <t>メンキョ</t>
    </rPh>
    <rPh sb="8" eb="10">
      <t>シケン</t>
    </rPh>
    <rPh sb="10" eb="13">
      <t>ゴウカクシャ</t>
    </rPh>
    <rPh sb="13" eb="14">
      <t>チュウ</t>
    </rPh>
    <rPh sb="15" eb="17">
      <t>シテイ</t>
    </rPh>
    <rPh sb="17" eb="20">
      <t>ジドウシャ</t>
    </rPh>
    <rPh sb="20" eb="23">
      <t>キョウシュウジョ</t>
    </rPh>
    <rPh sb="23" eb="26">
      <t>ソツギョウシャ</t>
    </rPh>
    <rPh sb="27" eb="28">
      <t>ウラナ</t>
    </rPh>
    <rPh sb="30" eb="32">
      <t>ワリアイ</t>
    </rPh>
    <rPh sb="33" eb="35">
      <t>ネンベツ</t>
    </rPh>
    <rPh sb="35" eb="37">
      <t>スイイ</t>
    </rPh>
    <phoneticPr fontId="4"/>
  </si>
  <si>
    <t>学技試験</t>
    <rPh sb="0" eb="1">
      <t>ガク</t>
    </rPh>
    <rPh sb="1" eb="2">
      <t>ギ</t>
    </rPh>
    <rPh sb="2" eb="4">
      <t>シケン</t>
    </rPh>
    <phoneticPr fontId="4"/>
  </si>
  <si>
    <t>技能のみ</t>
    <rPh sb="0" eb="2">
      <t>ギノウ</t>
    </rPh>
    <phoneticPr fontId="4"/>
  </si>
  <si>
    <t>指定校卒</t>
    <rPh sb="0" eb="3">
      <t>シテイコウ</t>
    </rPh>
    <rPh sb="3" eb="4">
      <t>ソツ</t>
    </rPh>
    <phoneticPr fontId="4"/>
  </si>
  <si>
    <t>運転免許</t>
    <rPh sb="0" eb="2">
      <t>ウンテン</t>
    </rPh>
    <rPh sb="2" eb="4">
      <t>メンキョ</t>
    </rPh>
    <phoneticPr fontId="4"/>
  </si>
  <si>
    <t>（％）</t>
    <phoneticPr fontId="4"/>
  </si>
  <si>
    <t>合格者</t>
    <rPh sb="0" eb="3">
      <t>ゴウカクシャ</t>
    </rPh>
    <phoneticPr fontId="4"/>
  </si>
  <si>
    <t>試験合格者</t>
    <rPh sb="0" eb="2">
      <t>シケン</t>
    </rPh>
    <rPh sb="2" eb="5">
      <t>ゴウカクシャ</t>
    </rPh>
    <phoneticPr fontId="4"/>
  </si>
  <si>
    <t>大型二種</t>
    <rPh sb="0" eb="2">
      <t>オオガタ</t>
    </rPh>
    <rPh sb="2" eb="4">
      <t>ニシュ</t>
    </rPh>
    <phoneticPr fontId="23"/>
  </si>
  <si>
    <t>中型二種</t>
    <rPh sb="0" eb="2">
      <t>チュウガタ</t>
    </rPh>
    <rPh sb="2" eb="4">
      <t>ニシュ</t>
    </rPh>
    <phoneticPr fontId="4"/>
  </si>
  <si>
    <t>普通二種</t>
    <rPh sb="0" eb="2">
      <t>フツウ</t>
    </rPh>
    <rPh sb="2" eb="4">
      <t>ニシュ</t>
    </rPh>
    <phoneticPr fontId="23"/>
  </si>
  <si>
    <t>準 中 型</t>
    <rPh sb="0" eb="1">
      <t>ジュン</t>
    </rPh>
    <rPh sb="2" eb="3">
      <t>ナカ</t>
    </rPh>
    <rPh sb="4" eb="5">
      <t>カタ</t>
    </rPh>
    <phoneticPr fontId="23"/>
  </si>
  <si>
    <t>小型二輪</t>
    <rPh sb="0" eb="2">
      <t>コガタ</t>
    </rPh>
    <rPh sb="2" eb="4">
      <t>ニリン</t>
    </rPh>
    <phoneticPr fontId="4"/>
  </si>
  <si>
    <t>４　指定自動車教習所関係</t>
    <rPh sb="2" eb="4">
      <t>シテイ</t>
    </rPh>
    <rPh sb="4" eb="7">
      <t>ジドウシャ</t>
    </rPh>
    <rPh sb="7" eb="10">
      <t>キョウシュウジョ</t>
    </rPh>
    <rPh sb="10" eb="12">
      <t>カンケイ</t>
    </rPh>
    <phoneticPr fontId="4"/>
  </si>
  <si>
    <t xml:space="preserve"> (1)　指定教習所数・卒業者数の年別推移</t>
    <rPh sb="5" eb="7">
      <t>シテイ</t>
    </rPh>
    <rPh sb="7" eb="9">
      <t>キョウシュウ</t>
    </rPh>
    <rPh sb="9" eb="10">
      <t>ジョ</t>
    </rPh>
    <rPh sb="10" eb="11">
      <t>スウ</t>
    </rPh>
    <rPh sb="12" eb="15">
      <t>ソツギョウシャ</t>
    </rPh>
    <rPh sb="15" eb="16">
      <t>スウ</t>
    </rPh>
    <rPh sb="17" eb="19">
      <t>ネンベツ</t>
    </rPh>
    <rPh sb="19" eb="21">
      <t>スイイ</t>
    </rPh>
    <phoneticPr fontId="4"/>
  </si>
  <si>
    <t>指定教習所数</t>
    <rPh sb="0" eb="1">
      <t>ユビ</t>
    </rPh>
    <rPh sb="1" eb="2">
      <t>サダム</t>
    </rPh>
    <rPh sb="2" eb="3">
      <t>キョウ</t>
    </rPh>
    <rPh sb="3" eb="4">
      <t>ナライ</t>
    </rPh>
    <rPh sb="4" eb="5">
      <t>ショ</t>
    </rPh>
    <rPh sb="5" eb="6">
      <t>カズ</t>
    </rPh>
    <phoneticPr fontId="4"/>
  </si>
  <si>
    <t>卒業者数</t>
    <rPh sb="0" eb="1">
      <t>ソツ</t>
    </rPh>
    <rPh sb="1" eb="2">
      <t>ギョウ</t>
    </rPh>
    <rPh sb="2" eb="3">
      <t>シャ</t>
    </rPh>
    <rPh sb="3" eb="4">
      <t>スウ</t>
    </rPh>
    <phoneticPr fontId="4"/>
  </si>
  <si>
    <t>(2)　運転免許の種類別指定教習所卒業者数の年別推移</t>
    <rPh sb="4" eb="6">
      <t>ウンテン</t>
    </rPh>
    <rPh sb="6" eb="8">
      <t>メンキョ</t>
    </rPh>
    <rPh sb="9" eb="11">
      <t>シュルイ</t>
    </rPh>
    <rPh sb="11" eb="12">
      <t>ベツ</t>
    </rPh>
    <rPh sb="12" eb="14">
      <t>シテイ</t>
    </rPh>
    <rPh sb="14" eb="17">
      <t>キョウシュウジョ</t>
    </rPh>
    <rPh sb="17" eb="20">
      <t>ソツギョウシャ</t>
    </rPh>
    <rPh sb="20" eb="21">
      <t>スウ</t>
    </rPh>
    <rPh sb="22" eb="24">
      <t>ネンベツ</t>
    </rPh>
    <rPh sb="24" eb="26">
      <t>スイイ</t>
    </rPh>
    <phoneticPr fontId="4"/>
  </si>
  <si>
    <t>普通</t>
    <rPh sb="0" eb="1">
      <t>ススム</t>
    </rPh>
    <rPh sb="1" eb="2">
      <t>ツウ</t>
    </rPh>
    <phoneticPr fontId="4"/>
  </si>
  <si>
    <t>大型二種</t>
    <rPh sb="0" eb="2">
      <t>オオガタ</t>
    </rPh>
    <rPh sb="2" eb="4">
      <t>ニシュ</t>
    </rPh>
    <phoneticPr fontId="4"/>
  </si>
  <si>
    <t>普通二種</t>
    <rPh sb="0" eb="2">
      <t>フツウ</t>
    </rPh>
    <rPh sb="2" eb="4">
      <t>ニシュ</t>
    </rPh>
    <phoneticPr fontId="4"/>
  </si>
  <si>
    <r>
      <t xml:space="preserve">都道
府県
</t>
    </r>
    <r>
      <rPr>
        <sz val="9"/>
        <rFont val="ＭＳ Ｐゴシック"/>
        <family val="3"/>
        <charset val="128"/>
      </rPr>
      <t>（方面）</t>
    </r>
    <rPh sb="7" eb="9">
      <t>ホウメン</t>
    </rPh>
    <phoneticPr fontId="4"/>
  </si>
  <si>
    <t>普通</t>
    <rPh sb="0" eb="1">
      <t>アマネ</t>
    </rPh>
    <rPh sb="1" eb="2">
      <t>ツウ</t>
    </rPh>
    <phoneticPr fontId="4"/>
  </si>
  <si>
    <t>大型
特殊</t>
    <rPh sb="3" eb="5">
      <t>トクシュ</t>
    </rPh>
    <phoneticPr fontId="4"/>
  </si>
  <si>
    <t>牽引</t>
    <rPh sb="0" eb="1">
      <t>ケン</t>
    </rPh>
    <phoneticPr fontId="4"/>
  </si>
  <si>
    <t>大型二輪</t>
    <phoneticPr fontId="4"/>
  </si>
  <si>
    <t>普通二輪</t>
    <phoneticPr fontId="4"/>
  </si>
  <si>
    <t>大型
二種</t>
    <rPh sb="0" eb="1">
      <t>ダイ</t>
    </rPh>
    <rPh sb="1" eb="2">
      <t>カタ</t>
    </rPh>
    <rPh sb="3" eb="4">
      <t>ニ</t>
    </rPh>
    <rPh sb="4" eb="5">
      <t>シュ</t>
    </rPh>
    <phoneticPr fontId="22"/>
  </si>
  <si>
    <t>中型
二種</t>
    <rPh sb="0" eb="1">
      <t>チュウ</t>
    </rPh>
    <rPh sb="1" eb="2">
      <t>カタ</t>
    </rPh>
    <rPh sb="3" eb="4">
      <t>ニ</t>
    </rPh>
    <rPh sb="4" eb="5">
      <t>シュ</t>
    </rPh>
    <phoneticPr fontId="22"/>
  </si>
  <si>
    <t>普通二種</t>
    <rPh sb="3" eb="4">
      <t>シュ</t>
    </rPh>
    <phoneticPr fontId="4"/>
  </si>
  <si>
    <t>限定
なし</t>
    <rPh sb="0" eb="2">
      <t>ゲンテイ</t>
    </rPh>
    <phoneticPr fontId="4"/>
  </si>
  <si>
    <t>ＡＴ
限定</t>
    <rPh sb="3" eb="5">
      <t>ゲンテイ</t>
    </rPh>
    <phoneticPr fontId="4"/>
  </si>
  <si>
    <t>小型
限定</t>
    <rPh sb="0" eb="2">
      <t>コガタ</t>
    </rPh>
    <rPh sb="3" eb="5">
      <t>ゲンテイ</t>
    </rPh>
    <phoneticPr fontId="4"/>
  </si>
  <si>
    <t>ＡＴ
小型
限定</t>
    <rPh sb="3" eb="5">
      <t>コガタ</t>
    </rPh>
    <rPh sb="6" eb="8">
      <t>ゲンテイ</t>
    </rPh>
    <phoneticPr fontId="4"/>
  </si>
  <si>
    <t>２日間
講習</t>
    <rPh sb="1" eb="2">
      <t>ニチ</t>
    </rPh>
    <rPh sb="2" eb="3">
      <t>アイダ</t>
    </rPh>
    <rPh sb="4" eb="6">
      <t>コウシュウ</t>
    </rPh>
    <phoneticPr fontId="4"/>
  </si>
  <si>
    <t>海</t>
    <phoneticPr fontId="4"/>
  </si>
  <si>
    <t>道</t>
    <phoneticPr fontId="4"/>
  </si>
  <si>
    <t xml:space="preserve"> (5)　教習指導員等数の年別推移</t>
    <rPh sb="5" eb="7">
      <t>キョウシュウ</t>
    </rPh>
    <rPh sb="7" eb="9">
      <t>シドウ</t>
    </rPh>
    <rPh sb="9" eb="10">
      <t>イン</t>
    </rPh>
    <rPh sb="10" eb="11">
      <t>トウ</t>
    </rPh>
    <rPh sb="11" eb="12">
      <t>スウ</t>
    </rPh>
    <rPh sb="13" eb="15">
      <t>ネンベツ</t>
    </rPh>
    <rPh sb="15" eb="17">
      <t>スイイ</t>
    </rPh>
    <phoneticPr fontId="4"/>
  </si>
  <si>
    <t>技能</t>
    <rPh sb="0" eb="1">
      <t>ワザ</t>
    </rPh>
    <rPh sb="1" eb="2">
      <t>ノウ</t>
    </rPh>
    <phoneticPr fontId="4"/>
  </si>
  <si>
    <t>教習</t>
    <rPh sb="0" eb="1">
      <t>キョウ</t>
    </rPh>
    <rPh sb="1" eb="2">
      <t>ナラ</t>
    </rPh>
    <phoneticPr fontId="4"/>
  </si>
  <si>
    <t>副管理者</t>
    <rPh sb="0" eb="1">
      <t>フク</t>
    </rPh>
    <rPh sb="1" eb="4">
      <t>カンリシャ</t>
    </rPh>
    <phoneticPr fontId="4"/>
  </si>
  <si>
    <t>総数</t>
    <rPh sb="0" eb="1">
      <t>フサ</t>
    </rPh>
    <rPh sb="1" eb="2">
      <t>カズ</t>
    </rPh>
    <phoneticPr fontId="4"/>
  </si>
  <si>
    <t>検定員</t>
    <rPh sb="0" eb="1">
      <t>ケン</t>
    </rPh>
    <rPh sb="1" eb="2">
      <t>サダム</t>
    </rPh>
    <rPh sb="2" eb="3">
      <t>イン</t>
    </rPh>
    <phoneticPr fontId="4"/>
  </si>
  <si>
    <t>指導員</t>
    <rPh sb="0" eb="1">
      <t>ユビ</t>
    </rPh>
    <rPh sb="1" eb="2">
      <t>シルベ</t>
    </rPh>
    <rPh sb="2" eb="3">
      <t>イン</t>
    </rPh>
    <phoneticPr fontId="4"/>
  </si>
  <si>
    <t>技能検定員</t>
    <rPh sb="0" eb="2">
      <t>ギノウ</t>
    </rPh>
    <rPh sb="2" eb="4">
      <t>ケンテイ</t>
    </rPh>
    <rPh sb="4" eb="5">
      <t>イン</t>
    </rPh>
    <phoneticPr fontId="4"/>
  </si>
  <si>
    <t>兼</t>
    <rPh sb="0" eb="1">
      <t>ケン</t>
    </rPh>
    <phoneticPr fontId="4"/>
  </si>
  <si>
    <t>又は</t>
    <rPh sb="0" eb="1">
      <t>マタ</t>
    </rPh>
    <phoneticPr fontId="4"/>
  </si>
  <si>
    <t>Ａ＋Ｂ－</t>
    <phoneticPr fontId="4"/>
  </si>
  <si>
    <t>教習指導員</t>
    <rPh sb="0" eb="2">
      <t>キョウシュウ</t>
    </rPh>
    <rPh sb="2" eb="5">
      <t>シドウイン</t>
    </rPh>
    <phoneticPr fontId="4"/>
  </si>
  <si>
    <t>Ｃ＋Ｄ－</t>
    <phoneticPr fontId="4"/>
  </si>
  <si>
    <t>Ａ</t>
    <phoneticPr fontId="4"/>
  </si>
  <si>
    <t>Ｂ</t>
    <phoneticPr fontId="4"/>
  </si>
  <si>
    <t>Ｃ</t>
    <phoneticPr fontId="4"/>
  </si>
  <si>
    <t>Ｄ</t>
    <phoneticPr fontId="4"/>
  </si>
  <si>
    <t>Ｅ</t>
    <phoneticPr fontId="4"/>
  </si>
  <si>
    <t>Ｅ＝Ｆ　</t>
    <phoneticPr fontId="4"/>
  </si>
  <si>
    <t>５　行政処分関係</t>
    <rPh sb="2" eb="4">
      <t>ギョウセイ</t>
    </rPh>
    <rPh sb="4" eb="6">
      <t>ショブン</t>
    </rPh>
    <rPh sb="6" eb="8">
      <t>カンケイ</t>
    </rPh>
    <phoneticPr fontId="4"/>
  </si>
  <si>
    <t xml:space="preserve"> (1)　運転免許の取消、停止件数の年別推移</t>
    <rPh sb="5" eb="7">
      <t>ウンテン</t>
    </rPh>
    <rPh sb="7" eb="9">
      <t>メンキョ</t>
    </rPh>
    <rPh sb="10" eb="12">
      <t>トリケシ</t>
    </rPh>
    <rPh sb="13" eb="15">
      <t>テイシ</t>
    </rPh>
    <rPh sb="15" eb="17">
      <t>ケンスウ</t>
    </rPh>
    <rPh sb="18" eb="20">
      <t>ネンベツ</t>
    </rPh>
    <rPh sb="20" eb="22">
      <t>スイイ</t>
    </rPh>
    <phoneticPr fontId="4"/>
  </si>
  <si>
    <t>取消し</t>
    <rPh sb="0" eb="2">
      <t>トリケシ</t>
    </rPh>
    <phoneticPr fontId="4"/>
  </si>
  <si>
    <t>停止</t>
    <rPh sb="0" eb="1">
      <t>テイ</t>
    </rPh>
    <rPh sb="1" eb="2">
      <t>ドメ</t>
    </rPh>
    <phoneticPr fontId="4"/>
  </si>
  <si>
    <t>長期</t>
    <rPh sb="0" eb="1">
      <t>チョウ</t>
    </rPh>
    <rPh sb="1" eb="2">
      <t>キ</t>
    </rPh>
    <phoneticPr fontId="4"/>
  </si>
  <si>
    <t>中期</t>
    <rPh sb="0" eb="1">
      <t>ナカ</t>
    </rPh>
    <rPh sb="1" eb="2">
      <t>キ</t>
    </rPh>
    <phoneticPr fontId="4"/>
  </si>
  <si>
    <t>短期</t>
    <rPh sb="0" eb="1">
      <t>タン</t>
    </rPh>
    <rPh sb="1" eb="2">
      <t>キ</t>
    </rPh>
    <phoneticPr fontId="4"/>
  </si>
  <si>
    <t>　　　　を除く。</t>
    <phoneticPr fontId="23"/>
  </si>
  <si>
    <t xml:space="preserve"> (2)　仮免許の取消処分件数の年別推移</t>
    <rPh sb="5" eb="8">
      <t>カリメンキョ</t>
    </rPh>
    <rPh sb="9" eb="11">
      <t>トリケシ</t>
    </rPh>
    <rPh sb="11" eb="13">
      <t>ショブン</t>
    </rPh>
    <rPh sb="13" eb="15">
      <t>ケンスウ</t>
    </rPh>
    <rPh sb="16" eb="18">
      <t>ネンベツ</t>
    </rPh>
    <rPh sb="18" eb="20">
      <t>スイイ</t>
    </rPh>
    <phoneticPr fontId="4"/>
  </si>
  <si>
    <t>大型</t>
    <rPh sb="0" eb="1">
      <t>ダイ</t>
    </rPh>
    <rPh sb="1" eb="2">
      <t>カタ</t>
    </rPh>
    <phoneticPr fontId="23"/>
  </si>
  <si>
    <t>中型</t>
    <rPh sb="0" eb="1">
      <t>チュウ</t>
    </rPh>
    <rPh sb="1" eb="2">
      <t>カタ</t>
    </rPh>
    <phoneticPr fontId="23"/>
  </si>
  <si>
    <t>準中型</t>
    <rPh sb="0" eb="2">
      <t>ジュンチュウ</t>
    </rPh>
    <rPh sb="2" eb="3">
      <t>カタ</t>
    </rPh>
    <phoneticPr fontId="23"/>
  </si>
  <si>
    <t xml:space="preserve"> (3)　仮停止件数の年別推移</t>
    <rPh sb="5" eb="6">
      <t>カリ</t>
    </rPh>
    <rPh sb="6" eb="8">
      <t>テイシ</t>
    </rPh>
    <rPh sb="8" eb="10">
      <t>ケンスウ</t>
    </rPh>
    <rPh sb="11" eb="13">
      <t>ネンベツ</t>
    </rPh>
    <rPh sb="13" eb="15">
      <t>スイイ</t>
    </rPh>
    <phoneticPr fontId="4"/>
  </si>
  <si>
    <t>ひき逃げの死亡・負傷事故</t>
    <rPh sb="2" eb="3">
      <t>ニ</t>
    </rPh>
    <rPh sb="5" eb="7">
      <t>シボウ</t>
    </rPh>
    <rPh sb="8" eb="10">
      <t>フショウ</t>
    </rPh>
    <rPh sb="10" eb="12">
      <t>ジコ</t>
    </rPh>
    <phoneticPr fontId="23"/>
  </si>
  <si>
    <t>酒酔い等の死亡・負傷事故</t>
    <rPh sb="0" eb="2">
      <t>サケヨ</t>
    </rPh>
    <rPh sb="3" eb="4">
      <t>トウ</t>
    </rPh>
    <rPh sb="5" eb="7">
      <t>シボウ</t>
    </rPh>
    <rPh sb="8" eb="10">
      <t>フショウ</t>
    </rPh>
    <rPh sb="10" eb="12">
      <t>ジコ</t>
    </rPh>
    <phoneticPr fontId="23"/>
  </si>
  <si>
    <t>その他交通死亡事故</t>
    <rPh sb="2" eb="3">
      <t>タ</t>
    </rPh>
    <rPh sb="3" eb="5">
      <t>コウツウ</t>
    </rPh>
    <rPh sb="5" eb="7">
      <t>シボウ</t>
    </rPh>
    <rPh sb="7" eb="9">
      <t>ジコ</t>
    </rPh>
    <phoneticPr fontId="23"/>
  </si>
  <si>
    <t>欠格期間</t>
    <phoneticPr fontId="19"/>
  </si>
  <si>
    <t>違反外</t>
    <rPh sb="0" eb="2">
      <t>イハン</t>
    </rPh>
    <rPh sb="2" eb="3">
      <t>ガイ</t>
    </rPh>
    <phoneticPr fontId="19"/>
  </si>
  <si>
    <t>重大違反唆し等</t>
    <phoneticPr fontId="19"/>
  </si>
  <si>
    <t>計</t>
    <rPh sb="0" eb="1">
      <t>ケイ</t>
    </rPh>
    <phoneticPr fontId="19"/>
  </si>
  <si>
    <t>10年</t>
    <phoneticPr fontId="19"/>
  </si>
  <si>
    <t>9年</t>
    <phoneticPr fontId="19"/>
  </si>
  <si>
    <t>8年</t>
    <phoneticPr fontId="19"/>
  </si>
  <si>
    <t>7年</t>
    <phoneticPr fontId="19"/>
  </si>
  <si>
    <t>6年</t>
    <phoneticPr fontId="19"/>
  </si>
  <si>
    <t>5年</t>
    <phoneticPr fontId="19"/>
  </si>
  <si>
    <t>4年</t>
    <phoneticPr fontId="19"/>
  </si>
  <si>
    <t>3年</t>
    <phoneticPr fontId="19"/>
  </si>
  <si>
    <t>2年</t>
    <phoneticPr fontId="19"/>
  </si>
  <si>
    <t>1年</t>
    <phoneticPr fontId="19"/>
  </si>
  <si>
    <t>道本部</t>
    <phoneticPr fontId="19"/>
  </si>
  <si>
    <t>函館</t>
    <rPh sb="0" eb="1">
      <t>ハコ</t>
    </rPh>
    <rPh sb="1" eb="2">
      <t>カン</t>
    </rPh>
    <phoneticPr fontId="19"/>
  </si>
  <si>
    <t>旭川</t>
    <phoneticPr fontId="19"/>
  </si>
  <si>
    <t>釧路</t>
    <phoneticPr fontId="19"/>
  </si>
  <si>
    <t>北見</t>
    <phoneticPr fontId="19"/>
  </si>
  <si>
    <t>青森</t>
    <phoneticPr fontId="19"/>
  </si>
  <si>
    <t>岩手</t>
    <phoneticPr fontId="19"/>
  </si>
  <si>
    <t>宮城</t>
    <phoneticPr fontId="19"/>
  </si>
  <si>
    <t>秋田</t>
    <phoneticPr fontId="19"/>
  </si>
  <si>
    <t>山形</t>
    <rPh sb="1" eb="2">
      <t>ガタ</t>
    </rPh>
    <phoneticPr fontId="19"/>
  </si>
  <si>
    <t>福島</t>
    <phoneticPr fontId="19"/>
  </si>
  <si>
    <t>茨城</t>
    <phoneticPr fontId="19"/>
  </si>
  <si>
    <t>栃木</t>
    <phoneticPr fontId="19"/>
  </si>
  <si>
    <t>群馬</t>
    <phoneticPr fontId="19"/>
  </si>
  <si>
    <t>埼玉</t>
    <phoneticPr fontId="19"/>
  </si>
  <si>
    <t>千葉</t>
    <phoneticPr fontId="19"/>
  </si>
  <si>
    <t>神奈川</t>
    <phoneticPr fontId="19"/>
  </si>
  <si>
    <t>新潟</t>
    <phoneticPr fontId="19"/>
  </si>
  <si>
    <t>山梨</t>
    <phoneticPr fontId="19"/>
  </si>
  <si>
    <t>長野</t>
    <phoneticPr fontId="19"/>
  </si>
  <si>
    <t>静岡</t>
    <phoneticPr fontId="19"/>
  </si>
  <si>
    <t>富山</t>
    <phoneticPr fontId="19"/>
  </si>
  <si>
    <t>石川</t>
    <phoneticPr fontId="19"/>
  </si>
  <si>
    <t>福井</t>
    <phoneticPr fontId="19"/>
  </si>
  <si>
    <t>岐阜</t>
    <phoneticPr fontId="19"/>
  </si>
  <si>
    <t>愛知</t>
    <phoneticPr fontId="19"/>
  </si>
  <si>
    <t>三重</t>
    <phoneticPr fontId="19"/>
  </si>
  <si>
    <t>滋賀</t>
    <phoneticPr fontId="19"/>
  </si>
  <si>
    <t>京都</t>
    <phoneticPr fontId="19"/>
  </si>
  <si>
    <t>大阪</t>
    <phoneticPr fontId="19"/>
  </si>
  <si>
    <t>兵庫</t>
    <phoneticPr fontId="19"/>
  </si>
  <si>
    <t>奈良</t>
    <phoneticPr fontId="19"/>
  </si>
  <si>
    <t>和歌山</t>
    <phoneticPr fontId="19"/>
  </si>
  <si>
    <t>鳥取</t>
    <phoneticPr fontId="19"/>
  </si>
  <si>
    <t>島根</t>
    <phoneticPr fontId="19"/>
  </si>
  <si>
    <t>岡山</t>
    <phoneticPr fontId="19"/>
  </si>
  <si>
    <t>広島</t>
    <phoneticPr fontId="19"/>
  </si>
  <si>
    <t>山口</t>
    <phoneticPr fontId="19"/>
  </si>
  <si>
    <t>徳島</t>
    <phoneticPr fontId="19"/>
  </si>
  <si>
    <t>香川</t>
    <phoneticPr fontId="19"/>
  </si>
  <si>
    <t>愛媛</t>
    <phoneticPr fontId="19"/>
  </si>
  <si>
    <t>高知</t>
    <rPh sb="0" eb="1">
      <t>タカ</t>
    </rPh>
    <rPh sb="1" eb="2">
      <t>チ</t>
    </rPh>
    <phoneticPr fontId="19"/>
  </si>
  <si>
    <t>福岡</t>
    <rPh sb="0" eb="1">
      <t>フク</t>
    </rPh>
    <rPh sb="1" eb="2">
      <t>オカ</t>
    </rPh>
    <phoneticPr fontId="19"/>
  </si>
  <si>
    <t>佐賀</t>
    <phoneticPr fontId="19"/>
  </si>
  <si>
    <t>長崎</t>
    <phoneticPr fontId="19"/>
  </si>
  <si>
    <t>熊本</t>
    <phoneticPr fontId="19"/>
  </si>
  <si>
    <t>大分</t>
    <phoneticPr fontId="19"/>
  </si>
  <si>
    <t>宮崎</t>
    <phoneticPr fontId="19"/>
  </si>
  <si>
    <t>鹿児島</t>
    <phoneticPr fontId="19"/>
  </si>
  <si>
    <t>沖縄</t>
    <phoneticPr fontId="19"/>
  </si>
  <si>
    <t>合計</t>
    <phoneticPr fontId="19"/>
  </si>
  <si>
    <t>停止</t>
    <rPh sb="0" eb="1">
      <t>テイ</t>
    </rPh>
    <rPh sb="1" eb="2">
      <t>ドメ</t>
    </rPh>
    <phoneticPr fontId="19"/>
  </si>
  <si>
    <t>180日</t>
    <rPh sb="3" eb="4">
      <t>ヒ</t>
    </rPh>
    <phoneticPr fontId="19"/>
  </si>
  <si>
    <t>150日</t>
  </si>
  <si>
    <t>120日</t>
  </si>
  <si>
    <t>90日</t>
  </si>
  <si>
    <t>長期小計</t>
    <phoneticPr fontId="19"/>
  </si>
  <si>
    <t>60日</t>
  </si>
  <si>
    <t>30日</t>
  </si>
  <si>
    <t>中短期小計</t>
    <phoneticPr fontId="19"/>
  </si>
  <si>
    <t>６　講習及び認知機能検査関係</t>
    <rPh sb="2" eb="4">
      <t>コウシュウ</t>
    </rPh>
    <rPh sb="4" eb="5">
      <t>オヨ</t>
    </rPh>
    <rPh sb="6" eb="8">
      <t>ニンチ</t>
    </rPh>
    <rPh sb="8" eb="10">
      <t>キノウ</t>
    </rPh>
    <rPh sb="10" eb="12">
      <t>ケンサ</t>
    </rPh>
    <rPh sb="12" eb="14">
      <t>カンケイ</t>
    </rPh>
    <phoneticPr fontId="4"/>
  </si>
  <si>
    <t xml:space="preserve"> (1)　停止処分者講習の受講者数の年別推移</t>
    <rPh sb="5" eb="7">
      <t>テイシ</t>
    </rPh>
    <rPh sb="7" eb="10">
      <t>ショブンシャ</t>
    </rPh>
    <rPh sb="10" eb="12">
      <t>コウシュウ</t>
    </rPh>
    <rPh sb="13" eb="16">
      <t>ジュコウシャ</t>
    </rPh>
    <rPh sb="16" eb="17">
      <t>スウ</t>
    </rPh>
    <rPh sb="18" eb="20">
      <t>ネンベツ</t>
    </rPh>
    <rPh sb="20" eb="22">
      <t>スイイ</t>
    </rPh>
    <phoneticPr fontId="4"/>
  </si>
  <si>
    <t>（注）　短期：処分日数３０日の停止処分者に対する講習</t>
    <rPh sb="1" eb="2">
      <t>チュウ</t>
    </rPh>
    <rPh sb="4" eb="6">
      <t>タンキ</t>
    </rPh>
    <rPh sb="7" eb="9">
      <t>ショブン</t>
    </rPh>
    <rPh sb="9" eb="11">
      <t>ニッスウ</t>
    </rPh>
    <rPh sb="13" eb="14">
      <t>ヒ</t>
    </rPh>
    <rPh sb="15" eb="17">
      <t>テイシ</t>
    </rPh>
    <rPh sb="17" eb="19">
      <t>ショブン</t>
    </rPh>
    <rPh sb="19" eb="20">
      <t>モノ</t>
    </rPh>
    <rPh sb="21" eb="22">
      <t>タイ</t>
    </rPh>
    <rPh sb="24" eb="26">
      <t>コウシュウ</t>
    </rPh>
    <phoneticPr fontId="4"/>
  </si>
  <si>
    <t>　　　　中期：処分日数６０日の停止処分者に対する講習</t>
    <rPh sb="4" eb="6">
      <t>チュウキ</t>
    </rPh>
    <rPh sb="7" eb="9">
      <t>ショブン</t>
    </rPh>
    <rPh sb="9" eb="11">
      <t>ニッスウ</t>
    </rPh>
    <rPh sb="13" eb="14">
      <t>ヒ</t>
    </rPh>
    <rPh sb="15" eb="17">
      <t>テイシ</t>
    </rPh>
    <rPh sb="17" eb="19">
      <t>ショブン</t>
    </rPh>
    <rPh sb="19" eb="20">
      <t>モノ</t>
    </rPh>
    <rPh sb="21" eb="22">
      <t>タイ</t>
    </rPh>
    <rPh sb="24" eb="26">
      <t>コウシュウ</t>
    </rPh>
    <phoneticPr fontId="4"/>
  </si>
  <si>
    <t xml:space="preserve"> (2)　更新時講習の受講者数の年別推移</t>
    <rPh sb="5" eb="8">
      <t>コウシンジ</t>
    </rPh>
    <rPh sb="8" eb="10">
      <t>コウシュウ</t>
    </rPh>
    <phoneticPr fontId="4"/>
  </si>
  <si>
    <t>初回更新者講習</t>
    <rPh sb="0" eb="2">
      <t>ショカイ</t>
    </rPh>
    <rPh sb="2" eb="5">
      <t>コウシンシャ</t>
    </rPh>
    <rPh sb="5" eb="7">
      <t>コウシュウ</t>
    </rPh>
    <phoneticPr fontId="4"/>
  </si>
  <si>
    <t>違反運転者講習</t>
    <rPh sb="0" eb="2">
      <t>イハン</t>
    </rPh>
    <rPh sb="2" eb="5">
      <t>ウンテンシャ</t>
    </rPh>
    <rPh sb="5" eb="7">
      <t>コウシュウ</t>
    </rPh>
    <phoneticPr fontId="4"/>
  </si>
  <si>
    <t>一般運転者講習</t>
    <rPh sb="0" eb="2">
      <t>イッパン</t>
    </rPh>
    <rPh sb="2" eb="5">
      <t>ウンテンシャ</t>
    </rPh>
    <rPh sb="5" eb="7">
      <t>コウシュウ</t>
    </rPh>
    <phoneticPr fontId="4"/>
  </si>
  <si>
    <t>優良運転者講習</t>
    <rPh sb="0" eb="2">
      <t>ユウリョウ</t>
    </rPh>
    <rPh sb="2" eb="5">
      <t>ウンテンシャ</t>
    </rPh>
    <rPh sb="5" eb="7">
      <t>コウシュウ</t>
    </rPh>
    <phoneticPr fontId="4"/>
  </si>
  <si>
    <t>認知機能検査
受検者数</t>
    <rPh sb="0" eb="2">
      <t>ニンチ</t>
    </rPh>
    <rPh sb="2" eb="4">
      <t>キノウ</t>
    </rPh>
    <rPh sb="4" eb="6">
      <t>ケンサ</t>
    </rPh>
    <rPh sb="7" eb="10">
      <t>ジュケンシャ</t>
    </rPh>
    <rPh sb="10" eb="11">
      <t>スウ</t>
    </rPh>
    <phoneticPr fontId="4"/>
  </si>
  <si>
    <t>函館</t>
    <rPh sb="0" eb="1">
      <t>ハコ</t>
    </rPh>
    <rPh sb="1" eb="2">
      <t>カン</t>
    </rPh>
    <phoneticPr fontId="30"/>
  </si>
  <si>
    <t>旭川</t>
    <rPh sb="0" eb="1">
      <t>アサヒ</t>
    </rPh>
    <rPh sb="1" eb="2">
      <t>カワ</t>
    </rPh>
    <phoneticPr fontId="30"/>
  </si>
  <si>
    <t>釧路</t>
    <rPh sb="0" eb="1">
      <t>セン</t>
    </rPh>
    <rPh sb="1" eb="2">
      <t>ロ</t>
    </rPh>
    <phoneticPr fontId="4"/>
  </si>
  <si>
    <t>北見</t>
    <rPh sb="0" eb="1">
      <t>キタ</t>
    </rPh>
    <rPh sb="1" eb="2">
      <t>ケン</t>
    </rPh>
    <phoneticPr fontId="30"/>
  </si>
  <si>
    <t>警視庁</t>
    <rPh sb="0" eb="1">
      <t>ケイ</t>
    </rPh>
    <rPh sb="1" eb="2">
      <t>シ</t>
    </rPh>
    <rPh sb="2" eb="3">
      <t>チョウ</t>
    </rPh>
    <phoneticPr fontId="30"/>
  </si>
  <si>
    <t>合計</t>
    <rPh sb="0" eb="1">
      <t>ゴウ</t>
    </rPh>
    <rPh sb="1" eb="2">
      <t>ケイ</t>
    </rPh>
    <phoneticPr fontId="22"/>
  </si>
  <si>
    <t>高齢者講習受講者数</t>
    <phoneticPr fontId="4"/>
  </si>
  <si>
    <t>うち認定</t>
    <rPh sb="2" eb="4">
      <t>ニンテイ</t>
    </rPh>
    <phoneticPr fontId="4"/>
  </si>
  <si>
    <t>75歳未満講習
受講者数</t>
    <phoneticPr fontId="4"/>
  </si>
  <si>
    <t>75歳以上講習
受講者数</t>
    <phoneticPr fontId="4"/>
  </si>
  <si>
    <t>　　</t>
    <phoneticPr fontId="4"/>
  </si>
  <si>
    <t>警　視　庁</t>
    <phoneticPr fontId="4"/>
  </si>
  <si>
    <t>運転免許統計</t>
    <phoneticPr fontId="23"/>
  </si>
  <si>
    <t>警察庁交通局運転免許課</t>
    <phoneticPr fontId="23"/>
  </si>
  <si>
    <t>目　　次</t>
    <phoneticPr fontId="23"/>
  </si>
  <si>
    <t>１　運転免許保有者関係</t>
  </si>
  <si>
    <t xml:space="preserve"> (1)　運転免許保有者数の年別推移･･････････････････････････････････････････ 1</t>
  </si>
  <si>
    <t xml:space="preserve"> (2)　男女別、種類別運転免許保有者数の年別推移････････････････････････････ 2</t>
  </si>
  <si>
    <t>　　ア　年齢別、男女別運転免許保有者数の構成率････････････････････････････ 3</t>
  </si>
  <si>
    <t>　　イ　年齢別、種類別運転免許保有者数････････････････････････････････････ 4</t>
  </si>
  <si>
    <t>　　ウ　年齢別、男女別運転免許保有者数の前年比較･･････････････････････････ 5</t>
  </si>
  <si>
    <t>　　エ　種類別運転免許保有者数の前年比較･･････････････････････････････････ 6</t>
  </si>
  <si>
    <t xml:space="preserve"> (4)　男女別、種類別運転免許現在数の年別推移･･････････････････････････････ 7</t>
  </si>
  <si>
    <t xml:space="preserve"> (5)　条件（中型８ｔ限定・中型５ｔ限定・準中型５ｔ限定・ＡＴ限定</t>
    <phoneticPr fontId="23"/>
  </si>
  <si>
    <t xml:space="preserve">      ・眼鏡等使用）付運転免許の年別推移･･････････････････････････････････ 8</t>
    <phoneticPr fontId="23"/>
  </si>
  <si>
    <t>　　ア　条件付運転免許の保有者数の年別推移････････････････････････････････ 9</t>
  </si>
  <si>
    <t>２　運転免許関係</t>
  </si>
  <si>
    <t>　　ア　運転免許証交付件数の年別推移･･････････････････････････････････････11</t>
  </si>
  <si>
    <t>　　イ　男女別、種類別新規運転免許証交付件数の年別推移････････････････････12</t>
  </si>
  <si>
    <t>　　ウ　男女別、種類別併記運転免許証交付件数の年別推移････････････････････13</t>
  </si>
  <si>
    <t>　　ア　国外運転免許証交付件数の年別推移･･････････････････････････････････15</t>
  </si>
  <si>
    <t xml:space="preserve"> (3)　運転免許証記載事項変更届出件数の年別推移････････････････････････････17</t>
  </si>
  <si>
    <t xml:space="preserve"> (4)　申請による運転免許の取消件数の年別推移･･････････････････････････････18</t>
  </si>
  <si>
    <t>３　運転免許試験関係</t>
  </si>
  <si>
    <t>４　指定自動車教習所関係</t>
  </si>
  <si>
    <t>５　行政処分関係</t>
  </si>
  <si>
    <t>６　講習及び認知機能検査関係</t>
    <rPh sb="6" eb="8">
      <t>ニンチ</t>
    </rPh>
    <rPh sb="8" eb="10">
      <t>キノウ</t>
    </rPh>
    <rPh sb="10" eb="12">
      <t>ケンサ</t>
    </rPh>
    <phoneticPr fontId="23"/>
  </si>
  <si>
    <t>　（注）　本書における用語の定義</t>
  </si>
  <si>
    <t xml:space="preserve">    １　 「運転免許保有者」とは、年末現在の運転免許（仮免許を除く。）を受けている者の数であり、複数の</t>
    <phoneticPr fontId="23"/>
  </si>
  <si>
    <t xml:space="preserve">        運転免許を受けている者は、上位の運転免許　（２頁の（注）参照。）の欄に計上している。</t>
    <phoneticPr fontId="23"/>
  </si>
  <si>
    <t xml:space="preserve">    ２　 「運転免許現在数」とは、年末現在の運転免許の件数（各免許ごとの当該免許を受けている者の総数）</t>
    <phoneticPr fontId="23"/>
  </si>
  <si>
    <t xml:space="preserve">        である。</t>
    <phoneticPr fontId="23"/>
  </si>
  <si>
    <t xml:space="preserve">    ３　  平成19年６月２日に平成16年改正道路交通法（平成16年法律第90号）が施行され、同日より前の普通免許</t>
    <rPh sb="49" eb="51">
      <t>ドウジツ</t>
    </rPh>
    <phoneticPr fontId="23"/>
  </si>
  <si>
    <t xml:space="preserve">        は、中型免許（運転できる自動車が車両総重量８ｔ未満、最大積載量５ｔ未満かつ乗車定員が10人以下に</t>
    <phoneticPr fontId="23"/>
  </si>
  <si>
    <t xml:space="preserve">        限定されたもの。以下「中型８ｔ限定」という。）とみなすこととされたため、中型８ｔ限定を返納し、</t>
    <phoneticPr fontId="23"/>
  </si>
  <si>
    <t xml:space="preserve">        普通免許を取得した者を除き、平成19年６月２日より前の普通免許保有者は中型免許保有者とされる。</t>
    <rPh sb="22" eb="24">
      <t>ヘイセイ</t>
    </rPh>
    <rPh sb="26" eb="27">
      <t>ネン</t>
    </rPh>
    <rPh sb="28" eb="29">
      <t>ガツ</t>
    </rPh>
    <rPh sb="30" eb="31">
      <t>ニチ</t>
    </rPh>
    <rPh sb="33" eb="34">
      <t>マエ</t>
    </rPh>
    <phoneticPr fontId="23"/>
  </si>
  <si>
    <t xml:space="preserve">        　注記がない限り、中型免許には中型８ｔ限定の数が含まれている。</t>
    <phoneticPr fontId="23"/>
  </si>
  <si>
    <t xml:space="preserve">    ４　  平成29年３月12日に平成27年改正道路交通法（平成27年法律第40号）が施行され、平成19年６月２日</t>
    <phoneticPr fontId="23"/>
  </si>
  <si>
    <t xml:space="preserve">        から平成29年３月11日までの普通免許は準中型免許（運転できる自動車が車両総重量５ｔ未満、最大積載量</t>
    <phoneticPr fontId="23"/>
  </si>
  <si>
    <t xml:space="preserve">        ３ｔ未満かつ乗車定員が10人以下に限定されたもの。以下「準中型５ｔ限定」という。）、平成19年６月２</t>
    <phoneticPr fontId="23"/>
  </si>
  <si>
    <t xml:space="preserve">        日から平成29年３月11日までの普通第二種免許は中型第二種免許（運転できる自動車が車両総重量５ｔ未満、</t>
    <phoneticPr fontId="23"/>
  </si>
  <si>
    <t xml:space="preserve">        最大積載量３ｔ未満かつ乗車定員が10人以下に限定されたもの。以下「中型二種５ｔ限定」という。）と</t>
    <phoneticPr fontId="23"/>
  </si>
  <si>
    <t>　　　　みなすこととされたため、準中型５ｔ限定又は中型二種５ｔ限定を返納し、普通免許を取得した者を除き、</t>
    <phoneticPr fontId="23"/>
  </si>
  <si>
    <t>　　　　平成19年６月２日から平成29年３月11日までの普通免許保有者、普通第二種免許保有者は準中型免許保有者、</t>
    <phoneticPr fontId="23"/>
  </si>
  <si>
    <t>　　　　中型第二種免許保有者とそれぞれされる。</t>
    <rPh sb="4" eb="5">
      <t>ナカ</t>
    </rPh>
    <phoneticPr fontId="23"/>
  </si>
  <si>
    <t xml:space="preserve">        　注記がない限り、準中型免許には準中型５ｔ限定の数、中型第二種免許には中型第二種５ｔ限定の数が</t>
    <phoneticPr fontId="23"/>
  </si>
  <si>
    <t xml:space="preserve">        含まれている。</t>
    <phoneticPr fontId="23"/>
  </si>
  <si>
    <t>５年</t>
    <phoneticPr fontId="4"/>
  </si>
  <si>
    <t>　　　　後写鏡等」（２９年３月から実施）の条件を付されている者を計上した。</t>
    <rPh sb="21" eb="23">
      <t>ジョウケン</t>
    </rPh>
    <phoneticPr fontId="4"/>
  </si>
  <si>
    <t>　　　　３月まで実施）の条件、「特定後写鏡」（２４年４月から２９年３月まで実施）の条件又は「特定</t>
    <rPh sb="5" eb="6">
      <t>ガツ</t>
    </rPh>
    <rPh sb="8" eb="10">
      <t>ジッシ</t>
    </rPh>
    <rPh sb="12" eb="14">
      <t>ジョウケン</t>
    </rPh>
    <rPh sb="16" eb="18">
      <t>トクテイ</t>
    </rPh>
    <rPh sb="18" eb="19">
      <t>ウシ</t>
    </rPh>
    <rPh sb="19" eb="20">
      <t>ウツ</t>
    </rPh>
    <rPh sb="20" eb="21">
      <t>カガミ</t>
    </rPh>
    <rPh sb="25" eb="26">
      <t>ネン</t>
    </rPh>
    <rPh sb="27" eb="28">
      <t>ガツ</t>
    </rPh>
    <rPh sb="32" eb="33">
      <t>ネン</t>
    </rPh>
    <rPh sb="34" eb="35">
      <t>ツキ</t>
    </rPh>
    <rPh sb="37" eb="39">
      <t>ジッシ</t>
    </rPh>
    <rPh sb="41" eb="43">
      <t>ジョウケン</t>
    </rPh>
    <rPh sb="43" eb="44">
      <t>マタ</t>
    </rPh>
    <rPh sb="46" eb="48">
      <t>トクテイ</t>
    </rPh>
    <phoneticPr fontId="4"/>
  </si>
  <si>
    <t>　(注２)　「特定後写鏡等の使用」欄には、「特定後写鏡で普通車の乗用車に限る」（２０年６月から２４年</t>
    <rPh sb="7" eb="9">
      <t>トクテイ</t>
    </rPh>
    <rPh sb="9" eb="10">
      <t>ゴ</t>
    </rPh>
    <rPh sb="10" eb="11">
      <t>シャ</t>
    </rPh>
    <rPh sb="11" eb="12">
      <t>カガミ</t>
    </rPh>
    <rPh sb="12" eb="13">
      <t>トウ</t>
    </rPh>
    <rPh sb="14" eb="16">
      <t>シヨウ</t>
    </rPh>
    <rPh sb="17" eb="18">
      <t>ラン</t>
    </rPh>
    <rPh sb="22" eb="24">
      <t>トクテイ</t>
    </rPh>
    <rPh sb="24" eb="25">
      <t>ウシ</t>
    </rPh>
    <rPh sb="25" eb="26">
      <t>ウツ</t>
    </rPh>
    <rPh sb="26" eb="27">
      <t>カガミ</t>
    </rPh>
    <rPh sb="28" eb="31">
      <t>フツウシャ</t>
    </rPh>
    <rPh sb="32" eb="35">
      <t>ジョウヨウシャ</t>
    </rPh>
    <rPh sb="36" eb="37">
      <t>カギ</t>
    </rPh>
    <rPh sb="42" eb="43">
      <t>ネン</t>
    </rPh>
    <rPh sb="44" eb="45">
      <t>ガツ</t>
    </rPh>
    <rPh sb="49" eb="50">
      <t>ネン</t>
    </rPh>
    <phoneticPr fontId="4"/>
  </si>
  <si>
    <t>令和５年</t>
    <rPh sb="0" eb="2">
      <t>レイワ</t>
    </rPh>
    <rPh sb="3" eb="4">
      <t>ネン</t>
    </rPh>
    <phoneticPr fontId="4"/>
  </si>
  <si>
    <t>令和５年</t>
    <rPh sb="0" eb="2">
      <t>レイワ</t>
    </rPh>
    <rPh sb="3" eb="4">
      <t>ネン</t>
    </rPh>
    <phoneticPr fontId="23"/>
  </si>
  <si>
    <t>-</t>
  </si>
  <si>
    <t>（％）</t>
  </si>
  <si>
    <t>運転技能検査
受検者数</t>
    <rPh sb="0" eb="2">
      <t>ウンテン</t>
    </rPh>
    <rPh sb="2" eb="4">
      <t>ギノウ</t>
    </rPh>
    <rPh sb="4" eb="6">
      <t>ケンサ</t>
    </rPh>
    <rPh sb="7" eb="10">
      <t>ジュケンシャ</t>
    </rPh>
    <rPh sb="10" eb="11">
      <t>スウ</t>
    </rPh>
    <phoneticPr fontId="4"/>
  </si>
  <si>
    <t xml:space="preserve"> (5)　条件（中型８ｔ限定・中型５ｔ限定・準中型５ｔ限定・ＡＴ限定・眼鏡等使用）付運転免許の年別推移</t>
    <rPh sb="5" eb="7">
      <t>ジョウケン</t>
    </rPh>
    <rPh sb="8" eb="10">
      <t>チュウガタ</t>
    </rPh>
    <rPh sb="12" eb="14">
      <t>ゲンテイ</t>
    </rPh>
    <rPh sb="15" eb="17">
      <t>チュウガタ</t>
    </rPh>
    <rPh sb="19" eb="21">
      <t>ゲンテイ</t>
    </rPh>
    <rPh sb="22" eb="23">
      <t>ジュン</t>
    </rPh>
    <rPh sb="23" eb="25">
      <t>チュウガタ</t>
    </rPh>
    <rPh sb="27" eb="29">
      <t>ゲンテイ</t>
    </rPh>
    <rPh sb="32" eb="34">
      <t>ゲンテイ</t>
    </rPh>
    <rPh sb="35" eb="37">
      <t>ガンキョウ</t>
    </rPh>
    <rPh sb="37" eb="38">
      <t>トウ</t>
    </rPh>
    <rPh sb="38" eb="40">
      <t>シヨウ</t>
    </rPh>
    <rPh sb="41" eb="42">
      <t>ヅキ</t>
    </rPh>
    <rPh sb="42" eb="44">
      <t>ウンテン</t>
    </rPh>
    <rPh sb="44" eb="46">
      <t>メンキョ</t>
    </rPh>
    <phoneticPr fontId="4"/>
  </si>
  <si>
    <t>平成２年</t>
  </si>
  <si>
    <t>平成３年</t>
  </si>
  <si>
    <t>平成４年</t>
  </si>
  <si>
    <t>平成５年</t>
  </si>
  <si>
    <t>平成６年</t>
  </si>
  <si>
    <t>平成７年</t>
  </si>
  <si>
    <t>平成８年</t>
  </si>
  <si>
    <t>平成９年</t>
  </si>
  <si>
    <t>令和元年</t>
    <rPh sb="0" eb="2">
      <t>レイワ</t>
    </rPh>
    <phoneticPr fontId="2"/>
  </si>
  <si>
    <t>令和２年</t>
    <rPh sb="0" eb="2">
      <t>レイワ</t>
    </rPh>
    <phoneticPr fontId="2"/>
  </si>
  <si>
    <t>令和３年</t>
    <rPh sb="0" eb="2">
      <t>レイワ</t>
    </rPh>
    <phoneticPr fontId="2"/>
  </si>
  <si>
    <t>令和４年</t>
    <rPh sb="0" eb="2">
      <t>レイワ</t>
    </rPh>
    <phoneticPr fontId="2"/>
  </si>
  <si>
    <t>令和５年</t>
    <rPh sb="0" eb="2">
      <t>レイワ</t>
    </rPh>
    <phoneticPr fontId="2"/>
  </si>
  <si>
    <t>令和６年</t>
    <rPh sb="0" eb="2">
      <t>レイワ</t>
    </rPh>
    <phoneticPr fontId="2"/>
  </si>
  <si>
    <t>４年</t>
  </si>
  <si>
    <t>５年</t>
  </si>
  <si>
    <t>６年</t>
  </si>
  <si>
    <t>令和</t>
    <rPh sb="0" eb="2">
      <t>レイワ</t>
    </rPh>
    <phoneticPr fontId="2"/>
  </si>
  <si>
    <t>令和６年末</t>
    <rPh sb="0" eb="1">
      <t>レイ</t>
    </rPh>
    <rPh sb="1" eb="2">
      <t>ワ</t>
    </rPh>
    <rPh sb="3" eb="4">
      <t>ネン</t>
    </rPh>
    <rPh sb="4" eb="5">
      <t>スエ</t>
    </rPh>
    <phoneticPr fontId="4"/>
  </si>
  <si>
    <t>６年</t>
    <phoneticPr fontId="4"/>
  </si>
  <si>
    <t>27年</t>
    <rPh sb="2" eb="3">
      <t>ネン</t>
    </rPh>
    <phoneticPr fontId="2"/>
  </si>
  <si>
    <t>28年</t>
    <rPh sb="2" eb="3">
      <t>ネン</t>
    </rPh>
    <phoneticPr fontId="2"/>
  </si>
  <si>
    <t>29年</t>
    <rPh sb="2" eb="3">
      <t>ネン</t>
    </rPh>
    <phoneticPr fontId="2"/>
  </si>
  <si>
    <t>30年</t>
    <rPh sb="2" eb="3">
      <t>ネン</t>
    </rPh>
    <phoneticPr fontId="2"/>
  </si>
  <si>
    <t>令和
元年</t>
    <rPh sb="0" eb="2">
      <t>レイワ</t>
    </rPh>
    <rPh sb="3" eb="4">
      <t>モト</t>
    </rPh>
    <rPh sb="4" eb="5">
      <t>ネン</t>
    </rPh>
    <phoneticPr fontId="2"/>
  </si>
  <si>
    <t>2年</t>
    <rPh sb="1" eb="2">
      <t>ネン</t>
    </rPh>
    <phoneticPr fontId="2"/>
  </si>
  <si>
    <t>3年</t>
    <rPh sb="1" eb="2">
      <t>ネン</t>
    </rPh>
    <phoneticPr fontId="2"/>
  </si>
  <si>
    <t>4年</t>
    <rPh sb="1" eb="2">
      <t>ネン</t>
    </rPh>
    <phoneticPr fontId="2"/>
  </si>
  <si>
    <t>5年</t>
    <rPh sb="1" eb="2">
      <t>ネン</t>
    </rPh>
    <phoneticPr fontId="2"/>
  </si>
  <si>
    <t>6年</t>
    <rPh sb="1" eb="2">
      <t>ネン</t>
    </rPh>
    <phoneticPr fontId="2"/>
  </si>
  <si>
    <t>平成28年</t>
    <rPh sb="0" eb="2">
      <t>ヘイセイ</t>
    </rPh>
    <rPh sb="4" eb="5">
      <t>ネン</t>
    </rPh>
    <phoneticPr fontId="2"/>
  </si>
  <si>
    <t>平成29年</t>
    <rPh sb="0" eb="2">
      <t>ヘイセイ</t>
    </rPh>
    <rPh sb="4" eb="5">
      <t>ネン</t>
    </rPh>
    <phoneticPr fontId="2"/>
  </si>
  <si>
    <t>平成30年</t>
    <rPh sb="0" eb="2">
      <t>ヘイセイ</t>
    </rPh>
    <rPh sb="4" eb="5">
      <t>ネン</t>
    </rPh>
    <phoneticPr fontId="2"/>
  </si>
  <si>
    <t>令和元年</t>
    <rPh sb="0" eb="2">
      <t>レイワ</t>
    </rPh>
    <rPh sb="2" eb="3">
      <t>モト</t>
    </rPh>
    <rPh sb="3" eb="4">
      <t>ネン</t>
    </rPh>
    <phoneticPr fontId="2"/>
  </si>
  <si>
    <t>令和２年</t>
    <rPh sb="0" eb="2">
      <t>レイワ</t>
    </rPh>
    <rPh sb="3" eb="4">
      <t>ネン</t>
    </rPh>
    <phoneticPr fontId="2"/>
  </si>
  <si>
    <t>令和３年</t>
    <rPh sb="0" eb="2">
      <t>レイワ</t>
    </rPh>
    <rPh sb="3" eb="4">
      <t>ネン</t>
    </rPh>
    <phoneticPr fontId="2"/>
  </si>
  <si>
    <t>令和４年</t>
    <rPh sb="0" eb="2">
      <t>レイワ</t>
    </rPh>
    <rPh sb="3" eb="4">
      <t>ネン</t>
    </rPh>
    <phoneticPr fontId="2"/>
  </si>
  <si>
    <t>令和５年</t>
    <rPh sb="0" eb="2">
      <t>レイワ</t>
    </rPh>
    <rPh sb="3" eb="4">
      <t>ネン</t>
    </rPh>
    <phoneticPr fontId="2"/>
  </si>
  <si>
    <t>令和６年</t>
    <rPh sb="0" eb="2">
      <t>レイワ</t>
    </rPh>
    <rPh sb="3" eb="4">
      <t>ネン</t>
    </rPh>
    <phoneticPr fontId="2"/>
  </si>
  <si>
    <t>３年</t>
    <rPh sb="1" eb="2">
      <t>ネン</t>
    </rPh>
    <phoneticPr fontId="2"/>
  </si>
  <si>
    <t>４年</t>
    <rPh sb="1" eb="2">
      <t>ネン</t>
    </rPh>
    <phoneticPr fontId="2"/>
  </si>
  <si>
    <t>５年</t>
    <rPh sb="1" eb="2">
      <t>ネン</t>
    </rPh>
    <phoneticPr fontId="2"/>
  </si>
  <si>
    <t>６年</t>
    <rPh sb="1" eb="2">
      <t>ネン</t>
    </rPh>
    <phoneticPr fontId="2"/>
  </si>
  <si>
    <t>令和元年</t>
    <rPh sb="0" eb="2">
      <t>レイワ</t>
    </rPh>
    <rPh sb="2" eb="4">
      <t>ガンネン</t>
    </rPh>
    <phoneticPr fontId="2"/>
  </si>
  <si>
    <t>平成28年</t>
    <rPh sb="4" eb="5">
      <t>ネン</t>
    </rPh>
    <phoneticPr fontId="2"/>
  </si>
  <si>
    <t>平成29年</t>
    <rPh sb="4" eb="5">
      <t>ネン</t>
    </rPh>
    <phoneticPr fontId="2"/>
  </si>
  <si>
    <t>平成30年</t>
    <rPh sb="4" eb="5">
      <t>ネン</t>
    </rPh>
    <phoneticPr fontId="2"/>
  </si>
  <si>
    <t>令和２年</t>
    <rPh sb="0" eb="2">
      <t>レイワ</t>
    </rPh>
    <rPh sb="3" eb="4">
      <t>ネン</t>
    </rPh>
    <phoneticPr fontId="7"/>
  </si>
  <si>
    <t>令和３年</t>
    <rPh sb="0" eb="2">
      <t>レイワ</t>
    </rPh>
    <rPh sb="3" eb="4">
      <t>ネン</t>
    </rPh>
    <phoneticPr fontId="7"/>
  </si>
  <si>
    <t>令和４年</t>
    <rPh sb="0" eb="2">
      <t>レイワ</t>
    </rPh>
    <rPh sb="3" eb="4">
      <t>ネン</t>
    </rPh>
    <phoneticPr fontId="7"/>
  </si>
  <si>
    <t>令和５年</t>
    <rPh sb="0" eb="2">
      <t>レイワ</t>
    </rPh>
    <rPh sb="3" eb="4">
      <t>ネン</t>
    </rPh>
    <phoneticPr fontId="7"/>
  </si>
  <si>
    <t>令和６年</t>
    <rPh sb="0" eb="2">
      <t>レイワ</t>
    </rPh>
    <rPh sb="3" eb="4">
      <t>ネン</t>
    </rPh>
    <phoneticPr fontId="7"/>
  </si>
  <si>
    <t>平成28年</t>
    <rPh sb="0" eb="2">
      <t>ヘイセイ</t>
    </rPh>
    <rPh sb="4" eb="5">
      <t>ネン</t>
    </rPh>
    <phoneticPr fontId="7"/>
  </si>
  <si>
    <t>平成29年</t>
    <rPh sb="0" eb="2">
      <t>ヘイセイ</t>
    </rPh>
    <rPh sb="4" eb="5">
      <t>ネン</t>
    </rPh>
    <phoneticPr fontId="7"/>
  </si>
  <si>
    <t>平成30年</t>
    <rPh sb="0" eb="2">
      <t>ヘイセイ</t>
    </rPh>
    <rPh sb="4" eb="5">
      <t>ネン</t>
    </rPh>
    <phoneticPr fontId="7"/>
  </si>
  <si>
    <t>令和元年</t>
    <rPh sb="0" eb="2">
      <t>レイワ</t>
    </rPh>
    <rPh sb="2" eb="4">
      <t>ガンネン</t>
    </rPh>
    <phoneticPr fontId="7"/>
  </si>
  <si>
    <t>令和元年</t>
    <rPh sb="0" eb="2">
      <t>レイワ</t>
    </rPh>
    <rPh sb="2" eb="4">
      <t>ガンネン</t>
    </rPh>
    <phoneticPr fontId="23"/>
  </si>
  <si>
    <t>令和６年</t>
    <rPh sb="0" eb="2">
      <t>レイワ</t>
    </rPh>
    <rPh sb="3" eb="4">
      <t>ネン</t>
    </rPh>
    <phoneticPr fontId="23"/>
  </si>
  <si>
    <t>令和６年</t>
    <rPh sb="0" eb="2">
      <t>レイワ</t>
    </rPh>
    <rPh sb="3" eb="4">
      <t>ネン</t>
    </rPh>
    <phoneticPr fontId="4"/>
  </si>
  <si>
    <t>小型特殊</t>
    <phoneticPr fontId="4"/>
  </si>
  <si>
    <t>原付</t>
    <rPh sb="0" eb="2">
      <t>ゲンツキ</t>
    </rPh>
    <phoneticPr fontId="4"/>
  </si>
  <si>
    <t>３年</t>
    <rPh sb="1" eb="2">
      <t>ネン</t>
    </rPh>
    <phoneticPr fontId="4"/>
  </si>
  <si>
    <t>４年</t>
    <rPh sb="1" eb="2">
      <t>ネン</t>
    </rPh>
    <phoneticPr fontId="4"/>
  </si>
  <si>
    <t>５年</t>
    <rPh sb="1" eb="2">
      <t>ネン</t>
    </rPh>
    <phoneticPr fontId="4"/>
  </si>
  <si>
    <t>６年</t>
    <rPh sb="1" eb="2">
      <t>ネン</t>
    </rPh>
    <phoneticPr fontId="4"/>
  </si>
  <si>
    <t>令和７年版</t>
    <rPh sb="0" eb="1">
      <t>レイ</t>
    </rPh>
    <rPh sb="1" eb="2">
      <t>ワ</t>
    </rPh>
    <phoneticPr fontId="23"/>
  </si>
  <si>
    <t>　　イ　令和７年末の都道府県別条件付運転免許の保有者数････････････････････10</t>
    <rPh sb="4" eb="6">
      <t>レイワ</t>
    </rPh>
    <phoneticPr fontId="23"/>
  </si>
  <si>
    <t>　　エ　令和７年中の都道府県別運転免許証交付件数･･････････････････････････14</t>
    <rPh sb="4" eb="6">
      <t>レイワ</t>
    </rPh>
    <phoneticPr fontId="23"/>
  </si>
  <si>
    <t>　　イ　令和７年中の都道府県別国外運転免許証の交付件数････････････････････16</t>
    <rPh sb="4" eb="6">
      <t>レイワ</t>
    </rPh>
    <phoneticPr fontId="23"/>
  </si>
  <si>
    <t>令和７年</t>
    <rPh sb="0" eb="2">
      <t>レイワ</t>
    </rPh>
    <rPh sb="3" eb="4">
      <t>ネン</t>
    </rPh>
    <phoneticPr fontId="1"/>
  </si>
  <si>
    <t>３年</t>
    <phoneticPr fontId="1"/>
  </si>
  <si>
    <t>７年</t>
    <phoneticPr fontId="1"/>
  </si>
  <si>
    <t xml:space="preserve"> (3)　令和７年末の運転免許保有者数</t>
    <rPh sb="5" eb="7">
      <t>レイワ</t>
    </rPh>
    <phoneticPr fontId="4"/>
  </si>
  <si>
    <t>令和７年末</t>
    <rPh sb="0" eb="1">
      <t>レイ</t>
    </rPh>
    <rPh sb="1" eb="2">
      <t>ワ</t>
    </rPh>
    <rPh sb="3" eb="4">
      <t>ネン</t>
    </rPh>
    <rPh sb="4" eb="5">
      <t>スエ</t>
    </rPh>
    <phoneticPr fontId="4"/>
  </si>
  <si>
    <t>７年</t>
    <phoneticPr fontId="4"/>
  </si>
  <si>
    <t>7年</t>
    <rPh sb="1" eb="2">
      <t>ネン</t>
    </rPh>
    <phoneticPr fontId="2"/>
  </si>
  <si>
    <t>補聴器の使用</t>
    <phoneticPr fontId="1"/>
  </si>
  <si>
    <t>イ　令和７年末の都道府県別条件付運転免許の保有者数</t>
    <rPh sb="2" eb="4">
      <t>レイワ</t>
    </rPh>
    <phoneticPr fontId="4"/>
  </si>
  <si>
    <t>令和７年</t>
    <rPh sb="0" eb="2">
      <t>レイワ</t>
    </rPh>
    <rPh sb="3" eb="4">
      <t>ネン</t>
    </rPh>
    <phoneticPr fontId="2"/>
  </si>
  <si>
    <t>７年</t>
    <rPh sb="1" eb="2">
      <t>ネン</t>
    </rPh>
    <phoneticPr fontId="2"/>
  </si>
  <si>
    <t>７年</t>
    <rPh sb="1" eb="2">
      <t>ネン</t>
    </rPh>
    <phoneticPr fontId="4"/>
  </si>
  <si>
    <t>エ　令和７年中の都道府県別運転免許証交付件数</t>
    <rPh sb="2" eb="4">
      <t>レイワ</t>
    </rPh>
    <phoneticPr fontId="4"/>
  </si>
  <si>
    <t>イ　令和７年中の都道府県別国外運転免許証の交付件数</t>
    <rPh sb="2" eb="4">
      <t>レイワ</t>
    </rPh>
    <phoneticPr fontId="4"/>
  </si>
  <si>
    <t>イ　令和７年中の都道府県別運転経歴証明書交付件数</t>
    <rPh sb="2" eb="4">
      <t>レイワ</t>
    </rPh>
    <phoneticPr fontId="4"/>
  </si>
  <si>
    <t>令和７年</t>
    <rPh sb="0" eb="2">
      <t>レイワ</t>
    </rPh>
    <rPh sb="3" eb="4">
      <t>ネン</t>
    </rPh>
    <phoneticPr fontId="7"/>
  </si>
  <si>
    <t>認知機能検査受検者数</t>
    <phoneticPr fontId="1"/>
  </si>
  <si>
    <t>　　　　定める方法のうち認知機能検査と同等の効果がある方法で受検した者、「高齢者講習受講者数」</t>
    <rPh sb="12" eb="18">
      <t>ニンチキノウケンサ</t>
    </rPh>
    <rPh sb="19" eb="21">
      <t>ドウトウ</t>
    </rPh>
    <rPh sb="22" eb="24">
      <t>コウカ</t>
    </rPh>
    <rPh sb="27" eb="29">
      <t>ホウホウ</t>
    </rPh>
    <rPh sb="30" eb="32">
      <t>ジュケン</t>
    </rPh>
    <rPh sb="34" eb="35">
      <t>モノ</t>
    </rPh>
    <rPh sb="37" eb="42">
      <t>コウレイシャコウシュウ</t>
    </rPh>
    <rPh sb="42" eb="46">
      <t>ジュコウシャスウ</t>
    </rPh>
    <phoneticPr fontId="4"/>
  </si>
  <si>
    <t>　　　　には運転免許取得者等教育の認定に関する規則で定める課程のうち高齢者講習と同等の効果が</t>
    <rPh sb="15" eb="16">
      <t>イク</t>
    </rPh>
    <rPh sb="17" eb="19">
      <t>ニンテイ</t>
    </rPh>
    <rPh sb="20" eb="21">
      <t>カン</t>
    </rPh>
    <rPh sb="23" eb="25">
      <t>キソク</t>
    </rPh>
    <rPh sb="26" eb="27">
      <t>サダ</t>
    </rPh>
    <rPh sb="29" eb="31">
      <t>カテイ</t>
    </rPh>
    <rPh sb="34" eb="39">
      <t>コウレイシャコウシュウ</t>
    </rPh>
    <rPh sb="40" eb="42">
      <t>ドウトウ</t>
    </rPh>
    <rPh sb="43" eb="45">
      <t>コウカ</t>
    </rPh>
    <phoneticPr fontId="4"/>
  </si>
  <si>
    <t xml:space="preserve">        ある課程を受講した者の数を含む。</t>
    <phoneticPr fontId="1"/>
  </si>
  <si>
    <t>　　ア　令和７年中の都道府県別申請取消件数････････････････････････････････20</t>
    <rPh sb="4" eb="6">
      <t>レイワ</t>
    </rPh>
    <phoneticPr fontId="23"/>
  </si>
  <si>
    <t xml:space="preserve"> (5)　運転経歴証明書交付件数の年別推移････････････････････････････････････19</t>
    <phoneticPr fontId="1"/>
  </si>
  <si>
    <t>　　イ　令和７年中の都道府県別運転経歴証明書交付件数･･････････････････････21</t>
    <rPh sb="4" eb="6">
      <t>レイワ</t>
    </rPh>
    <phoneticPr fontId="23"/>
  </si>
  <si>
    <t>　ア　令和７年中の都道府県別申請取消件数</t>
    <phoneticPr fontId="4"/>
  </si>
  <si>
    <t>　　　　長期：処分日数９０日、１２０日、１５０日又は１８０日の停止処分者に対する講習</t>
    <rPh sb="4" eb="6">
      <t>チョウキ</t>
    </rPh>
    <rPh sb="7" eb="9">
      <t>ショブン</t>
    </rPh>
    <rPh sb="9" eb="11">
      <t>ニッスウ</t>
    </rPh>
    <rPh sb="13" eb="14">
      <t>ニチ</t>
    </rPh>
    <rPh sb="18" eb="19">
      <t>ニチ</t>
    </rPh>
    <rPh sb="23" eb="24">
      <t>ニチ</t>
    </rPh>
    <rPh sb="24" eb="25">
      <t>マタ</t>
    </rPh>
    <rPh sb="29" eb="30">
      <t>ヒ</t>
    </rPh>
    <rPh sb="31" eb="33">
      <t>テイシ</t>
    </rPh>
    <rPh sb="33" eb="35">
      <t>ショブン</t>
    </rPh>
    <rPh sb="35" eb="36">
      <t>モノ</t>
    </rPh>
    <rPh sb="37" eb="38">
      <t>タイ</t>
    </rPh>
    <rPh sb="40" eb="42">
      <t>コウシュウ</t>
    </rPh>
    <phoneticPr fontId="4"/>
  </si>
  <si>
    <t>(4)　令和７年中の都道府県別停止処分者講習実施状況</t>
    <rPh sb="4" eb="6">
      <t>レイワ</t>
    </rPh>
    <rPh sb="15" eb="17">
      <t>テイシ</t>
    </rPh>
    <rPh sb="17" eb="20">
      <t>ショブンシャ</t>
    </rPh>
    <rPh sb="20" eb="22">
      <t>コウシュウ</t>
    </rPh>
    <rPh sb="22" eb="24">
      <t>ジッシ</t>
    </rPh>
    <rPh sb="24" eb="26">
      <t>ジョウキョウ</t>
    </rPh>
    <phoneticPr fontId="4"/>
  </si>
  <si>
    <t>(5)　令和７年中の都道府県別更新時講習実施状況</t>
    <rPh sb="4" eb="6">
      <t>レイワ</t>
    </rPh>
    <rPh sb="7" eb="9">
      <t>ネンチュウ</t>
    </rPh>
    <rPh sb="10" eb="14">
      <t>トドウフケン</t>
    </rPh>
    <rPh sb="14" eb="15">
      <t>ベツ</t>
    </rPh>
    <rPh sb="15" eb="18">
      <t>コウシンジ</t>
    </rPh>
    <phoneticPr fontId="4"/>
  </si>
  <si>
    <r>
      <t>(7)　</t>
    </r>
    <r>
      <rPr>
        <sz val="12"/>
        <rFont val="ＭＳ ゴシック"/>
        <family val="3"/>
        <charset val="128"/>
      </rPr>
      <t>令和７年中の臨時認知機能検査の受検者及び臨時高齢者講習の受講者数</t>
    </r>
    <rPh sb="4" eb="6">
      <t>レイワ</t>
    </rPh>
    <rPh sb="10" eb="12">
      <t>リンジ</t>
    </rPh>
    <rPh sb="12" eb="14">
      <t>ニンチ</t>
    </rPh>
    <rPh sb="14" eb="16">
      <t>キノウ</t>
    </rPh>
    <rPh sb="16" eb="18">
      <t>ケンサ</t>
    </rPh>
    <rPh sb="19" eb="22">
      <t>ジュケンシャ</t>
    </rPh>
    <rPh sb="22" eb="23">
      <t>オヨ</t>
    </rPh>
    <rPh sb="24" eb="26">
      <t>リンジ</t>
    </rPh>
    <rPh sb="26" eb="29">
      <t>コウレイシャ</t>
    </rPh>
    <rPh sb="29" eb="31">
      <t>コウシュウ</t>
    </rPh>
    <rPh sb="32" eb="35">
      <t>ジュコウシャ</t>
    </rPh>
    <rPh sb="35" eb="36">
      <t>スウ</t>
    </rPh>
    <phoneticPr fontId="4"/>
  </si>
  <si>
    <t>令和７年</t>
    <rPh sb="0" eb="2">
      <t>レイワ</t>
    </rPh>
    <rPh sb="3" eb="4">
      <t>ネン</t>
    </rPh>
    <phoneticPr fontId="23"/>
  </si>
  <si>
    <t>(2)　令和７年中の運転免許試験実施状況</t>
    <rPh sb="4" eb="6">
      <t>レイワ</t>
    </rPh>
    <phoneticPr fontId="23"/>
  </si>
  <si>
    <t>(3)　令和７年中の都道府県別指定自動車教習所の卒業者数</t>
    <rPh sb="4" eb="6">
      <t>レイワ</t>
    </rPh>
    <rPh sb="7" eb="9">
      <t>ネンチュウ</t>
    </rPh>
    <rPh sb="10" eb="14">
      <t>トドウフケン</t>
    </rPh>
    <rPh sb="14" eb="15">
      <t>ベツ</t>
    </rPh>
    <rPh sb="26" eb="27">
      <t>シャ</t>
    </rPh>
    <phoneticPr fontId="22"/>
  </si>
  <si>
    <t>令和７年</t>
    <rPh sb="0" eb="2">
      <t>レイワ</t>
    </rPh>
    <rPh sb="3" eb="4">
      <t>ネン</t>
    </rPh>
    <phoneticPr fontId="4"/>
  </si>
  <si>
    <t>（普通のみ）</t>
    <rPh sb="1" eb="3">
      <t>フツウ</t>
    </rPh>
    <phoneticPr fontId="1"/>
  </si>
  <si>
    <t>（準中型のみ）</t>
    <rPh sb="1" eb="4">
      <t>ジュンチュウガタ</t>
    </rPh>
    <phoneticPr fontId="1"/>
  </si>
  <si>
    <t>(4)　令和７年中の都道府県別運転免許の取消件数</t>
    <rPh sb="4" eb="6">
      <t>レイワ</t>
    </rPh>
    <phoneticPr fontId="19"/>
  </si>
  <si>
    <t>(5)　令和７年中の都道府県別運転免許の停止件数</t>
    <rPh sb="4" eb="6">
      <t>レイワ</t>
    </rPh>
    <phoneticPr fontId="19"/>
  </si>
  <si>
    <t xml:space="preserve"> (1)　受験者数、合格者数の年別推移････････････････････････････････････････22</t>
    <phoneticPr fontId="23"/>
  </si>
  <si>
    <t xml:space="preserve"> (2)　令和７年中の運転免許試験実施状況････････････････････････････････････23</t>
    <rPh sb="5" eb="7">
      <t>レイワ</t>
    </rPh>
    <phoneticPr fontId="23"/>
  </si>
  <si>
    <t>　　ア　運転免許試験受験者数、合格者数の前年比較･･････････････････････････24</t>
    <phoneticPr fontId="23"/>
  </si>
  <si>
    <t>　　イ　運転免許試験合格者の内訳･･････････････････････････････････････････25</t>
    <phoneticPr fontId="23"/>
  </si>
  <si>
    <t xml:space="preserve"> (1)　指定教習所数・卒業者数の年別推移････････････････････････････････････26</t>
    <phoneticPr fontId="23"/>
  </si>
  <si>
    <t xml:space="preserve"> (2)　運転免許の種類別指定教習所卒業者数の年別推移････････････････････････27</t>
    <phoneticPr fontId="23"/>
  </si>
  <si>
    <t xml:space="preserve"> (3)　令和７年中の都道府県別指定自動車教習所の卒業者数････････････････････28</t>
    <rPh sb="5" eb="7">
      <t>レイワ</t>
    </rPh>
    <phoneticPr fontId="23"/>
  </si>
  <si>
    <t xml:space="preserve"> (4)　運転免許試験合格者中の指定自動車教習所卒業者の占める割合の年別推移･･29</t>
    <rPh sb="5" eb="7">
      <t>ウンテン</t>
    </rPh>
    <rPh sb="7" eb="9">
      <t>メンキョ</t>
    </rPh>
    <rPh sb="9" eb="11">
      <t>シケン</t>
    </rPh>
    <rPh sb="11" eb="14">
      <t>ゴウカクシャ</t>
    </rPh>
    <phoneticPr fontId="23"/>
  </si>
  <si>
    <t xml:space="preserve"> (5)　教習指導員等数の年別推移････････････････････････････････････････････30</t>
    <phoneticPr fontId="1"/>
  </si>
  <si>
    <t xml:space="preserve"> (1)　運転免許の取消、停止件数の年別推移･･････････････････････････････････31</t>
    <phoneticPr fontId="23"/>
  </si>
  <si>
    <t xml:space="preserve"> (2)　仮免許の取消処分件数の年別推移･･････････････････････････････････････32</t>
    <phoneticPr fontId="23"/>
  </si>
  <si>
    <t xml:space="preserve"> (3)　仮停止件数の年別推移････････････････････････････････････････････････33</t>
    <phoneticPr fontId="23"/>
  </si>
  <si>
    <t xml:space="preserve"> (4)　令和７年中の都道府県別運転免許の取消件数････････････････････････････34</t>
    <rPh sb="5" eb="7">
      <t>レイワ</t>
    </rPh>
    <phoneticPr fontId="23"/>
  </si>
  <si>
    <t xml:space="preserve"> (5)　令和７年中の都道府県別運転免許の停止件数････････････････････････････35</t>
    <rPh sb="5" eb="7">
      <t>レイワ</t>
    </rPh>
    <phoneticPr fontId="23"/>
  </si>
  <si>
    <t xml:space="preserve"> (1)　停止処分者講習の受講者数の年別推移･･････････････････････････････････36</t>
    <phoneticPr fontId="23"/>
  </si>
  <si>
    <t xml:space="preserve"> (2)　更新時講習の受講者数の年別推移･･････････････････････････････････････37</t>
    <phoneticPr fontId="23"/>
  </si>
  <si>
    <t xml:space="preserve"> (4)　令和７年中の都道府県別停止処分者講習実施状況････････････････････････39</t>
    <rPh sb="5" eb="7">
      <t>レイワ</t>
    </rPh>
    <phoneticPr fontId="23"/>
  </si>
  <si>
    <t xml:space="preserve"> (5)　令和７年中の都道府県別更新時講習実施状況････････････････････････････40</t>
    <rPh sb="5" eb="7">
      <t>レイワ</t>
    </rPh>
    <phoneticPr fontId="23"/>
  </si>
  <si>
    <t>･････････････････････････････････････････････････････････････････41</t>
    <phoneticPr fontId="1"/>
  </si>
  <si>
    <t xml:space="preserve"> (7)　令和７年中の臨時認知機能検査の受検者及び臨時高齢者講習の受講者数････42</t>
    <rPh sb="5" eb="7">
      <t>レイワ</t>
    </rPh>
    <phoneticPr fontId="23"/>
  </si>
  <si>
    <t>構成率（％）</t>
    <rPh sb="0" eb="2">
      <t>コウセイ</t>
    </rPh>
    <phoneticPr fontId="4"/>
  </si>
  <si>
    <t>構成率（％）</t>
    <rPh sb="0" eb="2">
      <t>コウセイ</t>
    </rPh>
    <rPh sb="2" eb="3">
      <t>リツ</t>
    </rPh>
    <phoneticPr fontId="4"/>
  </si>
  <si>
    <t>身体障害者用車両に限定</t>
    <phoneticPr fontId="4"/>
  </si>
  <si>
    <t>義手・義足・そう具の条件</t>
    <phoneticPr fontId="4"/>
  </si>
  <si>
    <t>北海道</t>
    <rPh sb="0" eb="3">
      <t>ホッカイドウ</t>
    </rPh>
    <phoneticPr fontId="1"/>
  </si>
  <si>
    <t>管区</t>
    <rPh sb="0" eb="1">
      <t>カン</t>
    </rPh>
    <rPh sb="1" eb="2">
      <t>ク</t>
    </rPh>
    <phoneticPr fontId="4"/>
  </si>
  <si>
    <t>東北</t>
    <rPh sb="1" eb="2">
      <t>キタ</t>
    </rPh>
    <phoneticPr fontId="1"/>
  </si>
  <si>
    <t>関東</t>
    <rPh sb="1" eb="2">
      <t>ヒガシ</t>
    </rPh>
    <phoneticPr fontId="1"/>
  </si>
  <si>
    <t>中部</t>
    <phoneticPr fontId="1"/>
  </si>
  <si>
    <t>近畿</t>
    <phoneticPr fontId="1"/>
  </si>
  <si>
    <t>中国</t>
    <rPh sb="1" eb="2">
      <t>クニ</t>
    </rPh>
    <phoneticPr fontId="1"/>
  </si>
  <si>
    <t>四国</t>
    <rPh sb="1" eb="2">
      <t>クニ</t>
    </rPh>
    <phoneticPr fontId="1"/>
  </si>
  <si>
    <t>九州</t>
    <rPh sb="1" eb="2">
      <t>シュウ</t>
    </rPh>
    <phoneticPr fontId="1"/>
  </si>
  <si>
    <t>　合計</t>
    <phoneticPr fontId="4"/>
  </si>
  <si>
    <t>都道府県（方面）</t>
    <phoneticPr fontId="4"/>
  </si>
  <si>
    <t xml:space="preserve">                         新規及び併記</t>
    <rPh sb="27" eb="28">
      <t>オヨ</t>
    </rPh>
    <phoneticPr fontId="4"/>
  </si>
  <si>
    <t>管区</t>
    <phoneticPr fontId="1"/>
  </si>
  <si>
    <t>関東</t>
    <rPh sb="0" eb="2">
      <t>カントウ</t>
    </rPh>
    <phoneticPr fontId="1"/>
  </si>
  <si>
    <t>近畿</t>
    <rPh sb="0" eb="2">
      <t>キンキ</t>
    </rPh>
    <phoneticPr fontId="1"/>
  </si>
  <si>
    <t>九州</t>
    <rPh sb="0" eb="1">
      <t>キュウ</t>
    </rPh>
    <rPh sb="1" eb="2">
      <t>シュウ</t>
    </rPh>
    <phoneticPr fontId="4"/>
  </si>
  <si>
    <t>都道府県（方面）</t>
    <rPh sb="5" eb="7">
      <t>ホウメン</t>
    </rPh>
    <phoneticPr fontId="4"/>
  </si>
  <si>
    <t>関東</t>
    <rPh sb="0" eb="1">
      <t>カン</t>
    </rPh>
    <rPh sb="1" eb="2">
      <t>ヒガシ</t>
    </rPh>
    <phoneticPr fontId="4"/>
  </si>
  <si>
    <t>中部</t>
    <rPh sb="1" eb="2">
      <t>ブ</t>
    </rPh>
    <phoneticPr fontId="1"/>
  </si>
  <si>
    <t>申請取消件数</t>
    <rPh sb="0" eb="1">
      <t>サル</t>
    </rPh>
    <rPh sb="1" eb="2">
      <t>ショウ</t>
    </rPh>
    <rPh sb="2" eb="3">
      <t>トリ</t>
    </rPh>
    <rPh sb="3" eb="4">
      <t>ケ</t>
    </rPh>
    <rPh sb="4" eb="5">
      <t>ケン</t>
    </rPh>
    <rPh sb="5" eb="6">
      <t>カズ</t>
    </rPh>
    <phoneticPr fontId="4"/>
  </si>
  <si>
    <t>65歳以上</t>
    <rPh sb="2" eb="3">
      <t>サイ</t>
    </rPh>
    <rPh sb="3" eb="5">
      <t>イジョウ</t>
    </rPh>
    <phoneticPr fontId="4"/>
  </si>
  <si>
    <t>70歳以上</t>
    <rPh sb="2" eb="3">
      <t>サイ</t>
    </rPh>
    <rPh sb="3" eb="5">
      <t>イジョウ</t>
    </rPh>
    <phoneticPr fontId="4"/>
  </si>
  <si>
    <t>75歳以上</t>
    <rPh sb="2" eb="3">
      <t>サイ</t>
    </rPh>
    <rPh sb="3" eb="5">
      <t>イジョウ</t>
    </rPh>
    <phoneticPr fontId="4"/>
  </si>
  <si>
    <t>80歳以上</t>
    <rPh sb="2" eb="3">
      <t>サイ</t>
    </rPh>
    <rPh sb="3" eb="5">
      <t>イジョウ</t>
    </rPh>
    <phoneticPr fontId="4"/>
  </si>
  <si>
    <t>85歳以上</t>
    <rPh sb="2" eb="3">
      <t>サイ</t>
    </rPh>
    <rPh sb="3" eb="5">
      <t>イジョウ</t>
    </rPh>
    <phoneticPr fontId="4"/>
  </si>
  <si>
    <t>　運転経歴証明書交付件数</t>
    <rPh sb="8" eb="10">
      <t>コウフ</t>
    </rPh>
    <rPh sb="10" eb="12">
      <t>ケンスウ</t>
    </rPh>
    <phoneticPr fontId="4"/>
  </si>
  <si>
    <t>都道府県（方面）</t>
    <phoneticPr fontId="1"/>
  </si>
  <si>
    <t xml:space="preserve">         警視庁</t>
    <phoneticPr fontId="4"/>
  </si>
  <si>
    <t>東北</t>
    <rPh sb="0" eb="2">
      <t>トウホク</t>
    </rPh>
    <phoneticPr fontId="1"/>
  </si>
  <si>
    <t>中部</t>
    <rPh sb="0" eb="2">
      <t>チュウブ</t>
    </rPh>
    <phoneticPr fontId="1"/>
  </si>
  <si>
    <t>中国</t>
    <rPh sb="0" eb="2">
      <t>チュウゴク</t>
    </rPh>
    <phoneticPr fontId="1"/>
  </si>
  <si>
    <t>四国</t>
    <rPh sb="0" eb="2">
      <t>シコク</t>
    </rPh>
    <phoneticPr fontId="1"/>
  </si>
  <si>
    <t>九州</t>
    <rPh sb="0" eb="2">
      <t>キュウシュウ</t>
    </rPh>
    <phoneticPr fontId="1"/>
  </si>
  <si>
    <t>令和２年</t>
    <rPh sb="0" eb="2">
      <t>レイワ</t>
    </rPh>
    <rPh sb="3" eb="4">
      <t>ネン</t>
    </rPh>
    <phoneticPr fontId="1"/>
  </si>
  <si>
    <t>中　   型</t>
    <rPh sb="0" eb="1">
      <t>ナカ</t>
    </rPh>
    <rPh sb="5" eb="6">
      <t>カタ</t>
    </rPh>
    <phoneticPr fontId="4"/>
  </si>
  <si>
    <t>牽     引</t>
    <rPh sb="0" eb="1">
      <t>ヒ</t>
    </rPh>
    <rPh sb="6" eb="7">
      <t>イン</t>
    </rPh>
    <phoneticPr fontId="4"/>
  </si>
  <si>
    <t>準中型</t>
    <phoneticPr fontId="1"/>
  </si>
  <si>
    <t>普通</t>
    <phoneticPr fontId="1"/>
  </si>
  <si>
    <t>初心取消</t>
    <rPh sb="0" eb="2">
      <t>ショシン</t>
    </rPh>
    <rPh sb="2" eb="4">
      <t>トリケシ</t>
    </rPh>
    <phoneticPr fontId="19"/>
  </si>
  <si>
    <t>若年取消</t>
    <rPh sb="0" eb="2">
      <t>ジャクネン</t>
    </rPh>
    <rPh sb="2" eb="4">
      <t>トリケシ</t>
    </rPh>
    <phoneticPr fontId="19"/>
  </si>
  <si>
    <t>高齢者講習受講者数</t>
    <rPh sb="0" eb="3">
      <t>コウレイシャ</t>
    </rPh>
    <rPh sb="3" eb="5">
      <t>コウシュウ</t>
    </rPh>
    <rPh sb="5" eb="8">
      <t>ジュコウシャ</t>
    </rPh>
    <rPh sb="8" eb="9">
      <t>スウ</t>
    </rPh>
    <phoneticPr fontId="4"/>
  </si>
  <si>
    <t>計</t>
    <rPh sb="0" eb="1">
      <t>ケイ</t>
    </rPh>
    <phoneticPr fontId="1"/>
  </si>
  <si>
    <t>75歳未満</t>
    <rPh sb="2" eb="5">
      <t>サイミマン</t>
    </rPh>
    <phoneticPr fontId="1"/>
  </si>
  <si>
    <t>75歳以上</t>
    <rPh sb="2" eb="5">
      <t>サイイジョウ</t>
    </rPh>
    <phoneticPr fontId="1"/>
  </si>
  <si>
    <t>東北</t>
    <rPh sb="0" eb="1">
      <t>ヒガシ</t>
    </rPh>
    <rPh sb="1" eb="2">
      <t>キタ</t>
    </rPh>
    <phoneticPr fontId="4"/>
  </si>
  <si>
    <t>関東</t>
    <rPh sb="0" eb="1">
      <t>セキ</t>
    </rPh>
    <rPh sb="1" eb="2">
      <t>ヒガシ</t>
    </rPh>
    <phoneticPr fontId="4"/>
  </si>
  <si>
    <t>中部</t>
    <rPh sb="0" eb="1">
      <t>ナカ</t>
    </rPh>
    <rPh sb="1" eb="2">
      <t>ブ</t>
    </rPh>
    <phoneticPr fontId="4"/>
  </si>
  <si>
    <t>近畿</t>
    <rPh sb="0" eb="1">
      <t>コン</t>
    </rPh>
    <rPh sb="1" eb="2">
      <t>キ</t>
    </rPh>
    <phoneticPr fontId="4"/>
  </si>
  <si>
    <t>中国</t>
    <rPh sb="0" eb="1">
      <t>ナカ</t>
    </rPh>
    <rPh sb="1" eb="2">
      <t>コク</t>
    </rPh>
    <phoneticPr fontId="4"/>
  </si>
  <si>
    <t>四国</t>
    <rPh sb="0" eb="1">
      <t>ヨン</t>
    </rPh>
    <rPh sb="1" eb="2">
      <t>コク</t>
    </rPh>
    <phoneticPr fontId="4"/>
  </si>
  <si>
    <t>初回更新者講習</t>
    <rPh sb="0" eb="2">
      <t>ショカイ</t>
    </rPh>
    <rPh sb="2" eb="5">
      <t>コウシンシャ</t>
    </rPh>
    <rPh sb="5" eb="7">
      <t>コウシュウ</t>
    </rPh>
    <phoneticPr fontId="22"/>
  </si>
  <si>
    <t>違反運転者講習</t>
    <rPh sb="0" eb="2">
      <t>イハン</t>
    </rPh>
    <rPh sb="2" eb="5">
      <t>ウンテンシャ</t>
    </rPh>
    <rPh sb="5" eb="7">
      <t>コウシュウ</t>
    </rPh>
    <phoneticPr fontId="22"/>
  </si>
  <si>
    <t>一般運転者講習</t>
    <phoneticPr fontId="4"/>
  </si>
  <si>
    <t>優良運転者講習</t>
    <rPh sb="0" eb="2">
      <t>ユウリョウ</t>
    </rPh>
    <rPh sb="2" eb="5">
      <t>ウンテンシャ</t>
    </rPh>
    <rPh sb="5" eb="7">
      <t>コウシュウ</t>
    </rPh>
    <phoneticPr fontId="22"/>
  </si>
  <si>
    <t>臨時認知機能検査受検者数</t>
    <rPh sb="0" eb="2">
      <t>リンジ</t>
    </rPh>
    <rPh sb="2" eb="4">
      <t>ニンチ</t>
    </rPh>
    <rPh sb="4" eb="6">
      <t>キノウ</t>
    </rPh>
    <rPh sb="6" eb="8">
      <t>ケンサ</t>
    </rPh>
    <rPh sb="8" eb="11">
      <t>ジュケンシャ</t>
    </rPh>
    <rPh sb="11" eb="12">
      <t>スウ</t>
    </rPh>
    <phoneticPr fontId="4"/>
  </si>
  <si>
    <t>臨時高齢者講習受講者数</t>
    <rPh sb="0" eb="2">
      <t>リンジ</t>
    </rPh>
    <phoneticPr fontId="4"/>
  </si>
  <si>
    <t>(6)　令和７年中の都道府県別申請取消件数・運転経歴証明書交付件数</t>
    <rPh sb="4" eb="6">
      <t>レイワ</t>
    </rPh>
    <phoneticPr fontId="4"/>
  </si>
  <si>
    <t>うちマイナ免許証保有者数</t>
    <rPh sb="5" eb="7">
      <t>メンキョ</t>
    </rPh>
    <rPh sb="8" eb="11">
      <t>ホユウシャ</t>
    </rPh>
    <rPh sb="11" eb="12">
      <t>スウ</t>
    </rPh>
    <phoneticPr fontId="1"/>
  </si>
  <si>
    <t xml:space="preserve"> (1)　運転免許証交付件数</t>
    <phoneticPr fontId="1"/>
  </si>
  <si>
    <t xml:space="preserve"> (3)　令和７年末の運転免許保有者数</t>
    <rPh sb="5" eb="7">
      <t>レイワ</t>
    </rPh>
    <rPh sb="8" eb="10">
      <t>ネンマツ</t>
    </rPh>
    <phoneticPr fontId="23"/>
  </si>
  <si>
    <t xml:space="preserve"> (6)　身体障害者に対する条件付運転免許の保有者数</t>
    <phoneticPr fontId="1"/>
  </si>
  <si>
    <t xml:space="preserve"> (2)　国外運転免許証交付件数</t>
    <phoneticPr fontId="1"/>
  </si>
  <si>
    <t xml:space="preserve"> (6)　令和７年中の都道府県別申請取消件数・運転経歴証明書交付件数</t>
    <rPh sb="5" eb="7">
      <t>レイワ</t>
    </rPh>
    <phoneticPr fontId="23"/>
  </si>
  <si>
    <t>平成10年</t>
    <phoneticPr fontId="1"/>
  </si>
  <si>
    <t>平成11年</t>
    <phoneticPr fontId="1"/>
  </si>
  <si>
    <t>平成12年</t>
    <phoneticPr fontId="1"/>
  </si>
  <si>
    <t>平成13年</t>
    <phoneticPr fontId="1"/>
  </si>
  <si>
    <t>平成14年</t>
    <phoneticPr fontId="1"/>
  </si>
  <si>
    <t>平成15年</t>
    <phoneticPr fontId="1"/>
  </si>
  <si>
    <t>平成16年</t>
    <phoneticPr fontId="1"/>
  </si>
  <si>
    <t>平成17年</t>
    <phoneticPr fontId="1"/>
  </si>
  <si>
    <t>平成18年</t>
    <phoneticPr fontId="1"/>
  </si>
  <si>
    <t>平成19年</t>
    <phoneticPr fontId="1"/>
  </si>
  <si>
    <t>平成20年</t>
    <phoneticPr fontId="1"/>
  </si>
  <si>
    <t>平成21年</t>
    <phoneticPr fontId="1"/>
  </si>
  <si>
    <t>平成22年</t>
    <phoneticPr fontId="1"/>
  </si>
  <si>
    <t>平成23年</t>
    <phoneticPr fontId="1"/>
  </si>
  <si>
    <t>平成24年</t>
    <phoneticPr fontId="1"/>
  </si>
  <si>
    <t>平成25年</t>
    <phoneticPr fontId="1"/>
  </si>
  <si>
    <t>平成26年</t>
    <phoneticPr fontId="1"/>
  </si>
  <si>
    <t>平成27年</t>
    <phoneticPr fontId="1"/>
  </si>
  <si>
    <t>平成28年</t>
    <phoneticPr fontId="1"/>
  </si>
  <si>
    <t>平成29年</t>
    <phoneticPr fontId="1"/>
  </si>
  <si>
    <t>平成30年</t>
    <phoneticPr fontId="1"/>
  </si>
  <si>
    <t>（注１）　新規は、第一種免許のみ。失効新規は、第二種免許を含む。</t>
    <rPh sb="1" eb="2">
      <t>チュウ</t>
    </rPh>
    <rPh sb="5" eb="7">
      <t>シンキ</t>
    </rPh>
    <rPh sb="9" eb="12">
      <t>ダイイッシュ</t>
    </rPh>
    <rPh sb="12" eb="14">
      <t>メンキョ</t>
    </rPh>
    <rPh sb="17" eb="19">
      <t>シッコウ</t>
    </rPh>
    <rPh sb="19" eb="21">
      <t>シンキ</t>
    </rPh>
    <rPh sb="23" eb="24">
      <t>ダイ</t>
    </rPh>
    <rPh sb="24" eb="26">
      <t>ニシュ</t>
    </rPh>
    <rPh sb="26" eb="28">
      <t>メンキョ</t>
    </rPh>
    <rPh sb="29" eb="30">
      <t>フク</t>
    </rPh>
    <phoneticPr fontId="4"/>
  </si>
  <si>
    <t>（注１）　失効新規の交付件数を含む。</t>
    <rPh sb="5" eb="7">
      <t>シッコウ</t>
    </rPh>
    <rPh sb="7" eb="9">
      <t>シンキ</t>
    </rPh>
    <rPh sb="10" eb="12">
      <t>コウフ</t>
    </rPh>
    <rPh sb="12" eb="14">
      <t>ケンスウ</t>
    </rPh>
    <rPh sb="15" eb="16">
      <t>フク</t>
    </rPh>
    <phoneticPr fontId="4"/>
  </si>
  <si>
    <t>大型特殊</t>
    <rPh sb="0" eb="2">
      <t>オオガタ</t>
    </rPh>
    <phoneticPr fontId="4"/>
  </si>
  <si>
    <t>（注１）　新規は、第一種免許のみ。失効新規は、第二種免許を含む。</t>
    <phoneticPr fontId="4"/>
  </si>
  <si>
    <t>（注１）　運転免許の一部取消しは除く。</t>
    <rPh sb="1" eb="2">
      <t>チュウ</t>
    </rPh>
    <rPh sb="5" eb="7">
      <t>ウンテン</t>
    </rPh>
    <rPh sb="7" eb="9">
      <t>メンキョ</t>
    </rPh>
    <rPh sb="10" eb="12">
      <t>イチブ</t>
    </rPh>
    <rPh sb="12" eb="14">
      <t>トリケシ</t>
    </rPh>
    <rPh sb="16" eb="17">
      <t>ノゾ</t>
    </rPh>
    <phoneticPr fontId="4"/>
  </si>
  <si>
    <t>（注２）　年齢別の数は、「申請取消件数」の内数である。</t>
    <rPh sb="5" eb="8">
      <t>ネンレイベツ</t>
    </rPh>
    <rPh sb="9" eb="10">
      <t>スウ</t>
    </rPh>
    <rPh sb="13" eb="15">
      <t>シンセイ</t>
    </rPh>
    <rPh sb="15" eb="17">
      <t>トリケシ</t>
    </rPh>
    <rPh sb="17" eb="19">
      <t>ケンスウ</t>
    </rPh>
    <rPh sb="21" eb="23">
      <t>ウチスウ</t>
    </rPh>
    <phoneticPr fontId="4"/>
  </si>
  <si>
    <t>（注１）　再交付は除く。</t>
    <rPh sb="1" eb="2">
      <t>チュウ</t>
    </rPh>
    <rPh sb="5" eb="8">
      <t>サイコウフ</t>
    </rPh>
    <rPh sb="9" eb="10">
      <t>ノゾ</t>
    </rPh>
    <phoneticPr fontId="4"/>
  </si>
  <si>
    <t>（注２）　年齢別の数は、「運転経歴証明書交付件数」の内数である。</t>
    <rPh sb="5" eb="8">
      <t>ネンレイベツ</t>
    </rPh>
    <rPh sb="9" eb="10">
      <t>スウ</t>
    </rPh>
    <rPh sb="13" eb="15">
      <t>ウンテン</t>
    </rPh>
    <rPh sb="15" eb="17">
      <t>ケイレキ</t>
    </rPh>
    <rPh sb="17" eb="20">
      <t>ショウメイショ</t>
    </rPh>
    <rPh sb="20" eb="22">
      <t>コウフ</t>
    </rPh>
    <rPh sb="22" eb="24">
      <t>ケンスウ</t>
    </rPh>
    <rPh sb="26" eb="28">
      <t>ウチスウ</t>
    </rPh>
    <phoneticPr fontId="4"/>
  </si>
  <si>
    <t>（注１）　年齢別の数は、「運転経歴証明書交付件数」の内数である。</t>
    <rPh sb="1" eb="2">
      <t>チュウ</t>
    </rPh>
    <rPh sb="13" eb="15">
      <t>ウンテン</t>
    </rPh>
    <rPh sb="15" eb="17">
      <t>ケイレキ</t>
    </rPh>
    <rPh sb="17" eb="20">
      <t>ショウメイショ</t>
    </rPh>
    <rPh sb="20" eb="22">
      <t>コウフ</t>
    </rPh>
    <rPh sb="22" eb="24">
      <t>ケンスウ</t>
    </rPh>
    <phoneticPr fontId="4"/>
  </si>
  <si>
    <t>（注１）　初心取消し、病気等及び重大違反唆し等による取消しを含み、申請取消し</t>
    <rPh sb="11" eb="13">
      <t>ビョウキ</t>
    </rPh>
    <rPh sb="13" eb="14">
      <t>トウ</t>
    </rPh>
    <rPh sb="14" eb="15">
      <t>オヨ</t>
    </rPh>
    <rPh sb="16" eb="18">
      <t>ジュウダイ</t>
    </rPh>
    <rPh sb="18" eb="20">
      <t>イハン</t>
    </rPh>
    <rPh sb="20" eb="21">
      <t>ソソノカ</t>
    </rPh>
    <rPh sb="22" eb="23">
      <t>トウ</t>
    </rPh>
    <rPh sb="26" eb="28">
      <t>トリケシ</t>
    </rPh>
    <phoneticPr fontId="23"/>
  </si>
  <si>
    <t>（注）　（　）内は、準中仮免許又は普通仮免許以外の免許を保有していない者を内数で計上した。</t>
    <rPh sb="1" eb="2">
      <t>チュウ</t>
    </rPh>
    <rPh sb="7" eb="8">
      <t>ナイ</t>
    </rPh>
    <rPh sb="10" eb="12">
      <t>ジュンチュウ</t>
    </rPh>
    <rPh sb="12" eb="15">
      <t>カリメンキョ</t>
    </rPh>
    <rPh sb="15" eb="16">
      <t>マタ</t>
    </rPh>
    <rPh sb="17" eb="19">
      <t>フツウ</t>
    </rPh>
    <rPh sb="19" eb="22">
      <t>カリメンキョ</t>
    </rPh>
    <rPh sb="22" eb="24">
      <t>イガイ</t>
    </rPh>
    <rPh sb="25" eb="27">
      <t>メンキョ</t>
    </rPh>
    <rPh sb="28" eb="30">
      <t>ホユウ</t>
    </rPh>
    <rPh sb="35" eb="36">
      <t>シャ</t>
    </rPh>
    <rPh sb="37" eb="39">
      <t>ウチスウ</t>
    </rPh>
    <rPh sb="40" eb="42">
      <t>ケイジョウ</t>
    </rPh>
    <phoneticPr fontId="4"/>
  </si>
  <si>
    <t>（注１）　「違反外」とは、病気等による取消しである。</t>
    <rPh sb="1" eb="2">
      <t>チュウ</t>
    </rPh>
    <rPh sb="6" eb="9">
      <t>イハンガイ</t>
    </rPh>
    <rPh sb="13" eb="15">
      <t>ビョウキ</t>
    </rPh>
    <rPh sb="15" eb="16">
      <t>トウ</t>
    </rPh>
    <rPh sb="19" eb="21">
      <t>トリケシ</t>
    </rPh>
    <phoneticPr fontId="19"/>
  </si>
  <si>
    <t>（注２）　申請取消しの件数を除く。</t>
    <rPh sb="5" eb="7">
      <t>シンセイ</t>
    </rPh>
    <rPh sb="7" eb="9">
      <t>トリケシ</t>
    </rPh>
    <rPh sb="11" eb="13">
      <t>ケンスウ</t>
    </rPh>
    <rPh sb="14" eb="15">
      <t>ノゾ</t>
    </rPh>
    <phoneticPr fontId="19"/>
  </si>
  <si>
    <t>（注１）　令和４年から、「認知機能検査受検者数」には運転免許取得者等検査の認定に関する規則で</t>
    <rPh sb="5" eb="7">
      <t>レイワ</t>
    </rPh>
    <rPh sb="6" eb="7">
      <t>ネン</t>
    </rPh>
    <rPh sb="11" eb="17">
      <t>ニンチキノウケンサ</t>
    </rPh>
    <rPh sb="17" eb="21">
      <t>ジュケンシャスウ</t>
    </rPh>
    <rPh sb="24" eb="28">
      <t>ウンテンメンキョ</t>
    </rPh>
    <rPh sb="28" eb="32">
      <t>シュトクシャトウ</t>
    </rPh>
    <rPh sb="32" eb="34">
      <t>ケンサ</t>
    </rPh>
    <rPh sb="35" eb="37">
      <t>ニンテイ</t>
    </rPh>
    <rPh sb="38" eb="39">
      <t>カン</t>
    </rPh>
    <rPh sb="41" eb="43">
      <t>キソク</t>
    </rPh>
    <phoneticPr fontId="4"/>
  </si>
  <si>
    <t>（注２）　年齢別の数は「高齢者講習受講者数」の内数である。</t>
    <rPh sb="1" eb="2">
      <t>チュウ</t>
    </rPh>
    <rPh sb="5" eb="8">
      <t>ネンレイベツ</t>
    </rPh>
    <rPh sb="9" eb="10">
      <t>カズ</t>
    </rPh>
    <rPh sb="12" eb="17">
      <t>コウレイシャコウシュウ</t>
    </rPh>
    <rPh sb="17" eb="21">
      <t>ジュコウシャスウ</t>
    </rPh>
    <rPh sb="23" eb="25">
      <t>ウチスウ</t>
    </rPh>
    <phoneticPr fontId="1"/>
  </si>
  <si>
    <t>（注１）　指定自動車教習所で教習を行う指定免種となっていない「けん引二種」、「大特二種」、「小特」及び「原付」の試験合格者は含まない。</t>
    <rPh sb="1" eb="2">
      <t>チュウ</t>
    </rPh>
    <rPh sb="34" eb="36">
      <t>ニシュ</t>
    </rPh>
    <rPh sb="39" eb="41">
      <t>ダイトク</t>
    </rPh>
    <rPh sb="41" eb="43">
      <t>ニシュ</t>
    </rPh>
    <rPh sb="62" eb="63">
      <t>フク</t>
    </rPh>
    <phoneticPr fontId="23"/>
  </si>
  <si>
    <t>（注２）　「学技試験合格者」は、「学科試験及び技能試験を受けて合格した者」及び「他都道府県合格により学科試験及び技能試験免除で合格した者」の合計。</t>
    <rPh sb="35" eb="36">
      <t>モノ</t>
    </rPh>
    <rPh sb="37" eb="38">
      <t>オヨ</t>
    </rPh>
    <rPh sb="67" eb="68">
      <t>モノ</t>
    </rPh>
    <rPh sb="70" eb="72">
      <t>ゴウケイ</t>
    </rPh>
    <phoneticPr fontId="23"/>
  </si>
  <si>
    <t>（注３）　「技能のみ試験合格者」は、学科試験免除で技能試験を受けて合格した者。</t>
    <rPh sb="6" eb="8">
      <t>ギノウ</t>
    </rPh>
    <rPh sb="10" eb="12">
      <t>シケン</t>
    </rPh>
    <rPh sb="12" eb="15">
      <t>ゴウカクシャ</t>
    </rPh>
    <rPh sb="37" eb="38">
      <t>モノ</t>
    </rPh>
    <phoneticPr fontId="23"/>
  </si>
  <si>
    <t>（注４）　「運転免許試験合格者」は、「学技試験合格者」、「技能のみ試験合格者」及び「指定校卒合格者」の合計であり、特定失効者、特定取消処分者、外免切替及び技能検査合格者を含まない。</t>
    <rPh sb="6" eb="8">
      <t>ウンテン</t>
    </rPh>
    <rPh sb="8" eb="10">
      <t>メンキョ</t>
    </rPh>
    <rPh sb="10" eb="12">
      <t>シケン</t>
    </rPh>
    <rPh sb="12" eb="15">
      <t>ゴウカクシャ</t>
    </rPh>
    <rPh sb="39" eb="40">
      <t>オヨ</t>
    </rPh>
    <rPh sb="42" eb="45">
      <t>シテイコウ</t>
    </rPh>
    <rPh sb="45" eb="46">
      <t>ソツ</t>
    </rPh>
    <rPh sb="46" eb="49">
      <t>ゴウカクシャ</t>
    </rPh>
    <rPh sb="51" eb="53">
      <t>ゴウケイ</t>
    </rPh>
    <phoneticPr fontId="23"/>
  </si>
  <si>
    <t>（注５）　（％)は、「運転免許試験合格者」に占める「指定校卒合格者」の割合。</t>
    <rPh sb="11" eb="13">
      <t>ウンテン</t>
    </rPh>
    <rPh sb="13" eb="15">
      <t>メンキョ</t>
    </rPh>
    <rPh sb="15" eb="17">
      <t>シケン</t>
    </rPh>
    <rPh sb="17" eb="20">
      <t>ゴウカクシャ</t>
    </rPh>
    <phoneticPr fontId="23"/>
  </si>
  <si>
    <t>（注）　指定教習所数は、各年の年末現在数。</t>
    <rPh sb="1" eb="2">
      <t>チュウ</t>
    </rPh>
    <rPh sb="4" eb="6">
      <t>シテイ</t>
    </rPh>
    <rPh sb="6" eb="9">
      <t>キョウシュウジョ</t>
    </rPh>
    <rPh sb="9" eb="10">
      <t>スウ</t>
    </rPh>
    <rPh sb="12" eb="13">
      <t>カク</t>
    </rPh>
    <rPh sb="13" eb="14">
      <t>ネン</t>
    </rPh>
    <rPh sb="15" eb="17">
      <t>ネンマツ</t>
    </rPh>
    <rPh sb="17" eb="19">
      <t>ゲンザイ</t>
    </rPh>
    <rPh sb="19" eb="20">
      <t>スウ</t>
    </rPh>
    <phoneticPr fontId="4"/>
  </si>
  <si>
    <t>（注１）　各運転免許試験合格者は、学科試験、技能試験のほか適性試験を受けて合格した者である。</t>
    <rPh sb="1" eb="2">
      <t>チュウ</t>
    </rPh>
    <rPh sb="5" eb="6">
      <t>カク</t>
    </rPh>
    <rPh sb="6" eb="8">
      <t>ウンテン</t>
    </rPh>
    <rPh sb="8" eb="10">
      <t>メンキョ</t>
    </rPh>
    <rPh sb="10" eb="12">
      <t>シケン</t>
    </rPh>
    <rPh sb="12" eb="15">
      <t>ゴウカクシャ</t>
    </rPh>
    <rPh sb="17" eb="19">
      <t>ガッカ</t>
    </rPh>
    <rPh sb="19" eb="21">
      <t>シケン</t>
    </rPh>
    <rPh sb="22" eb="24">
      <t>ギノウ</t>
    </rPh>
    <rPh sb="24" eb="26">
      <t>シケン</t>
    </rPh>
    <rPh sb="29" eb="31">
      <t>テキセイ</t>
    </rPh>
    <rPh sb="31" eb="33">
      <t>シケン</t>
    </rPh>
    <rPh sb="34" eb="35">
      <t>ウ</t>
    </rPh>
    <rPh sb="37" eb="39">
      <t>ゴウカク</t>
    </rPh>
    <rPh sb="41" eb="42">
      <t>モノ</t>
    </rPh>
    <phoneticPr fontId="23"/>
  </si>
  <si>
    <t>（注２）　「８ｔ限定」「５ｔ限定」「ＡＴ限定」「車両限定」「小型限定」の数は、内数である。</t>
    <rPh sb="8" eb="10">
      <t>ゲンテイ</t>
    </rPh>
    <rPh sb="20" eb="22">
      <t>ゲンテイ</t>
    </rPh>
    <rPh sb="24" eb="26">
      <t>シャリョウ</t>
    </rPh>
    <rPh sb="26" eb="28">
      <t>ゲンテイ</t>
    </rPh>
    <rPh sb="30" eb="32">
      <t>コガタ</t>
    </rPh>
    <rPh sb="32" eb="34">
      <t>ゲンテイ</t>
    </rPh>
    <rPh sb="36" eb="37">
      <t>スウ</t>
    </rPh>
    <rPh sb="39" eb="40">
      <t>ウチ</t>
    </rPh>
    <rPh sb="40" eb="41">
      <t>スウ</t>
    </rPh>
    <phoneticPr fontId="23"/>
  </si>
  <si>
    <t>（注３）　「ＡＴ８ｔ限定」の数は、「８ｔ限定」の内数、「ＡＴ５ｔ限定」の数は、「５ｔ限定」の内数、「ＡＴ小型限定」の数は、「小型限定」の内数である。</t>
    <rPh sb="10" eb="12">
      <t>ゲンテイ</t>
    </rPh>
    <rPh sb="14" eb="15">
      <t>スウ</t>
    </rPh>
    <rPh sb="20" eb="22">
      <t>ゲンテイ</t>
    </rPh>
    <rPh sb="24" eb="25">
      <t>ウチ</t>
    </rPh>
    <rPh sb="25" eb="26">
      <t>スウ</t>
    </rPh>
    <rPh sb="52" eb="54">
      <t>コガタ</t>
    </rPh>
    <rPh sb="54" eb="56">
      <t>ゲンテイ</t>
    </rPh>
    <rPh sb="58" eb="59">
      <t>スウ</t>
    </rPh>
    <rPh sb="62" eb="64">
      <t>コガタ</t>
    </rPh>
    <rPh sb="64" eb="66">
      <t>ゲンテイ</t>
    </rPh>
    <rPh sb="68" eb="69">
      <t>ウチ</t>
    </rPh>
    <rPh sb="69" eb="70">
      <t>スウ</t>
    </rPh>
    <phoneticPr fontId="23"/>
  </si>
  <si>
    <t>（注４）　「学科試験のみを受けて合格」の数は、失効後３年を超えたため技能試験のみ免除された特定失効者の数を含む。</t>
    <rPh sb="6" eb="8">
      <t>ガッカ</t>
    </rPh>
    <rPh sb="8" eb="10">
      <t>シケン</t>
    </rPh>
    <rPh sb="13" eb="14">
      <t>ウ</t>
    </rPh>
    <rPh sb="16" eb="18">
      <t>ゴウカク</t>
    </rPh>
    <rPh sb="20" eb="21">
      <t>スウ</t>
    </rPh>
    <rPh sb="23" eb="26">
      <t>シッコウゴ</t>
    </rPh>
    <rPh sb="27" eb="28">
      <t>ネン</t>
    </rPh>
    <rPh sb="29" eb="30">
      <t>コ</t>
    </rPh>
    <rPh sb="34" eb="36">
      <t>ギノウ</t>
    </rPh>
    <rPh sb="36" eb="38">
      <t>シケン</t>
    </rPh>
    <rPh sb="40" eb="42">
      <t>メンジョ</t>
    </rPh>
    <rPh sb="45" eb="47">
      <t>トクテイ</t>
    </rPh>
    <rPh sb="47" eb="50">
      <t>シッコウシャ</t>
    </rPh>
    <rPh sb="51" eb="52">
      <t>カズ</t>
    </rPh>
    <rPh sb="53" eb="54">
      <t>フク</t>
    </rPh>
    <phoneticPr fontId="23"/>
  </si>
  <si>
    <t>（注５）　第二種免許の「特定失効者」は、第一種免許の「特定失効者」にも計上されている。</t>
    <rPh sb="5" eb="6">
      <t>ダイ</t>
    </rPh>
    <rPh sb="6" eb="8">
      <t>ニシュ</t>
    </rPh>
    <rPh sb="8" eb="10">
      <t>メンキョ</t>
    </rPh>
    <rPh sb="12" eb="14">
      <t>トクテイ</t>
    </rPh>
    <rPh sb="14" eb="16">
      <t>シッコウ</t>
    </rPh>
    <rPh sb="16" eb="17">
      <t>シャ</t>
    </rPh>
    <rPh sb="20" eb="21">
      <t>ダイ</t>
    </rPh>
    <rPh sb="21" eb="23">
      <t>イッシュ</t>
    </rPh>
    <rPh sb="23" eb="25">
      <t>メンキョ</t>
    </rPh>
    <rPh sb="27" eb="29">
      <t>トクテイ</t>
    </rPh>
    <rPh sb="29" eb="31">
      <t>シッコウ</t>
    </rPh>
    <rPh sb="31" eb="32">
      <t>シャ</t>
    </rPh>
    <rPh sb="35" eb="37">
      <t>ケイジョウ</t>
    </rPh>
    <phoneticPr fontId="23"/>
  </si>
  <si>
    <t>（注１）　「受験者数」は、免許試験の一部免除に関する規定を適用した受験者数を含め、各調査期間中における延べ人員を計上している。</t>
    <phoneticPr fontId="22"/>
  </si>
  <si>
    <t>（注２）　「合格者数」は、免許を拒否又は保留した合格決定者及び免許試験の一部免除に関する規定を適用した合格者の数を含めて計上している。</t>
    <rPh sb="1" eb="2">
      <t>チュウ</t>
    </rPh>
    <rPh sb="9" eb="10">
      <t>スウ</t>
    </rPh>
    <phoneticPr fontId="22"/>
  </si>
  <si>
    <t>（注３）　「ＡＴ限定」「８ｔ限定」「５ｔ限定」「車両限定」「小型限定」は、内数で計上している。</t>
    <rPh sb="1" eb="2">
      <t>チュウ</t>
    </rPh>
    <rPh sb="14" eb="16">
      <t>ゲンテイ</t>
    </rPh>
    <phoneticPr fontId="22"/>
  </si>
  <si>
    <t>（注４）　「ＡＴ小型限定」は「小型限定」の内数、「ＡＴ８ｔ限定」は「８ｔ限定」の内数、「ＡＴ５ｔ限定」は「５ｔ限定」の内数で計上している。</t>
    <phoneticPr fontId="22"/>
  </si>
  <si>
    <t>（注２）　マイナンバーカードへの運転経歴情報の記録件数を含む。</t>
    <phoneticPr fontId="1"/>
  </si>
  <si>
    <t>（注）　２種類以上の運転免許を保有している者は、保有しているすべての運転免許の欄に計上している。</t>
    <rPh sb="1" eb="2">
      <t>チュウ</t>
    </rPh>
    <rPh sb="5" eb="7">
      <t>シュルイ</t>
    </rPh>
    <rPh sb="7" eb="9">
      <t>イジョウ</t>
    </rPh>
    <rPh sb="10" eb="12">
      <t>ウンテン</t>
    </rPh>
    <rPh sb="12" eb="14">
      <t>メンキョ</t>
    </rPh>
    <rPh sb="15" eb="17">
      <t>ホユウ</t>
    </rPh>
    <rPh sb="21" eb="22">
      <t>モノ</t>
    </rPh>
    <rPh sb="24" eb="26">
      <t>ホユウ</t>
    </rPh>
    <rPh sb="34" eb="36">
      <t>ウンテン</t>
    </rPh>
    <rPh sb="36" eb="38">
      <t>メンキョ</t>
    </rPh>
    <rPh sb="39" eb="40">
      <t>ラン</t>
    </rPh>
    <rPh sb="41" eb="43">
      <t>ケイジョウ</t>
    </rPh>
    <phoneticPr fontId="4"/>
  </si>
  <si>
    <t>（注１）　中型免許及び中型第二種免許の８ｔ限定は、平成１９年６月から実施した。</t>
    <rPh sb="1" eb="2">
      <t>チュウ</t>
    </rPh>
    <rPh sb="9" eb="10">
      <t>オヨ</t>
    </rPh>
    <phoneticPr fontId="4"/>
  </si>
  <si>
    <t>（注２）　中型第二種免許の５ｔ限定及び準中型免許の５ｔ限定は、平成２９年３月から実施した。</t>
    <rPh sb="5" eb="7">
      <t>チュウガタ</t>
    </rPh>
    <rPh sb="7" eb="8">
      <t>ダイ</t>
    </rPh>
    <rPh sb="8" eb="10">
      <t>ニシュ</t>
    </rPh>
    <rPh sb="10" eb="12">
      <t>メンキョ</t>
    </rPh>
    <rPh sb="17" eb="18">
      <t>オヨ</t>
    </rPh>
    <rPh sb="27" eb="29">
      <t>ゲンテイ</t>
    </rPh>
    <phoneticPr fontId="4"/>
  </si>
  <si>
    <t>（注３）　中一：中型免許、中二：中型第二種免許、準一：準中型免許、普一：普通免許、普二：普通第二種免許</t>
    <rPh sb="6" eb="7">
      <t>1</t>
    </rPh>
    <rPh sb="13" eb="14">
      <t>チュウ</t>
    </rPh>
    <rPh sb="14" eb="15">
      <t>2</t>
    </rPh>
    <rPh sb="24" eb="26">
      <t>ジュンイチ</t>
    </rPh>
    <rPh sb="25" eb="26">
      <t>1</t>
    </rPh>
    <rPh sb="33" eb="35">
      <t>ヒロカズ</t>
    </rPh>
    <rPh sb="36" eb="38">
      <t>フツウ</t>
    </rPh>
    <rPh sb="38" eb="40">
      <t>メンキョ</t>
    </rPh>
    <rPh sb="41" eb="42">
      <t>ススム</t>
    </rPh>
    <rPh sb="42" eb="43">
      <t>ニ</t>
    </rPh>
    <rPh sb="44" eb="46">
      <t>フツウ</t>
    </rPh>
    <rPh sb="46" eb="47">
      <t>ダイ</t>
    </rPh>
    <rPh sb="47" eb="49">
      <t>ニシュ</t>
    </rPh>
    <rPh sb="49" eb="51">
      <t>メンキョ</t>
    </rPh>
    <phoneticPr fontId="4"/>
  </si>
  <si>
    <t>（注２）　マイナンバーカードへの特定免許情報の記録件数を含む。</t>
    <phoneticPr fontId="1"/>
  </si>
  <si>
    <t>（注１）　住所変更については、同一都道府県内の住所への変更の届出件数は</t>
    <rPh sb="1" eb="2">
      <t>チュウ</t>
    </rPh>
    <rPh sb="6" eb="8">
      <t>ジュウショ</t>
    </rPh>
    <rPh sb="8" eb="10">
      <t>ヘンコウ</t>
    </rPh>
    <rPh sb="16" eb="18">
      <t>ドウイツ</t>
    </rPh>
    <rPh sb="18" eb="22">
      <t>トドウフケン</t>
    </rPh>
    <rPh sb="22" eb="23">
      <t>ナイ</t>
    </rPh>
    <rPh sb="24" eb="26">
      <t>ジュウショ</t>
    </rPh>
    <rPh sb="28" eb="30">
      <t>ヘンコウ</t>
    </rPh>
    <rPh sb="31" eb="33">
      <t>トドケデ</t>
    </rPh>
    <rPh sb="33" eb="35">
      <t>ケンスウ</t>
    </rPh>
    <phoneticPr fontId="4"/>
  </si>
  <si>
    <t>　　　　計上していない。</t>
    <rPh sb="4" eb="6">
      <t>ケイジョウ</t>
    </rPh>
    <phoneticPr fontId="4"/>
  </si>
  <si>
    <t>（注）　年齢別の数は、「申請取消件数」の内数である。</t>
    <rPh sb="1" eb="2">
      <t>チュウ</t>
    </rPh>
    <phoneticPr fontId="4"/>
  </si>
  <si>
    <t>（注２）　長期：９０日、１２０日、１５０日又は１８０日の停止処分</t>
    <rPh sb="5" eb="7">
      <t>チョウキ</t>
    </rPh>
    <rPh sb="10" eb="11">
      <t>ヒ</t>
    </rPh>
    <rPh sb="15" eb="16">
      <t>ヒ</t>
    </rPh>
    <rPh sb="20" eb="21">
      <t>ヒ</t>
    </rPh>
    <rPh sb="21" eb="22">
      <t>マタ</t>
    </rPh>
    <rPh sb="26" eb="27">
      <t>ヒ</t>
    </rPh>
    <rPh sb="28" eb="30">
      <t>テイシ</t>
    </rPh>
    <rPh sb="30" eb="32">
      <t>ショブン</t>
    </rPh>
    <phoneticPr fontId="23"/>
  </si>
  <si>
    <t>　　　　　中期：６０日の停止処分　短期：３０日の停止処分</t>
    <rPh sb="5" eb="7">
      <t>チュウキ</t>
    </rPh>
    <rPh sb="10" eb="11">
      <t>ヒ</t>
    </rPh>
    <rPh sb="12" eb="14">
      <t>テイシ</t>
    </rPh>
    <rPh sb="14" eb="16">
      <t>ショブン</t>
    </rPh>
    <rPh sb="17" eb="19">
      <t>タンキ</t>
    </rPh>
    <rPh sb="22" eb="23">
      <t>ヒ</t>
    </rPh>
    <rPh sb="24" eb="26">
      <t>テイシ</t>
    </rPh>
    <rPh sb="26" eb="28">
      <t>ショブン</t>
    </rPh>
    <phoneticPr fontId="23"/>
  </si>
  <si>
    <t>　　　同等の効果がある方法で受検した者又は運転免許取得者等教育の認定に関する規則で定める課程のうち高齢者講習と同等</t>
    <phoneticPr fontId="4"/>
  </si>
  <si>
    <t>　　　の効果がある課程を受講した者の数であり、それぞれ「受検者数」、「受講者数」の内数である。</t>
    <phoneticPr fontId="4"/>
  </si>
  <si>
    <t>（注）　「うち認定」は、運転免許取得者等検査の認定に関する規則で定める方法のうち認知機能検査若しくは運転技能検査と</t>
    <rPh sb="1" eb="2">
      <t>チュウ</t>
    </rPh>
    <rPh sb="7" eb="9">
      <t>ニンテイ</t>
    </rPh>
    <rPh sb="12" eb="14">
      <t>ウンテン</t>
    </rPh>
    <rPh sb="14" eb="16">
      <t>メンキョ</t>
    </rPh>
    <rPh sb="16" eb="19">
      <t>シュトクシャ</t>
    </rPh>
    <rPh sb="19" eb="20">
      <t>トウ</t>
    </rPh>
    <rPh sb="20" eb="22">
      <t>ケンサ</t>
    </rPh>
    <rPh sb="23" eb="25">
      <t>ニンテイ</t>
    </rPh>
    <rPh sb="26" eb="27">
      <t>カン</t>
    </rPh>
    <rPh sb="29" eb="31">
      <t>キソク</t>
    </rPh>
    <rPh sb="32" eb="33">
      <t>サダ</t>
    </rPh>
    <rPh sb="35" eb="37">
      <t>ホウホウ</t>
    </rPh>
    <rPh sb="40" eb="42">
      <t>ニンチ</t>
    </rPh>
    <rPh sb="42" eb="44">
      <t>キノウ</t>
    </rPh>
    <rPh sb="44" eb="46">
      <t>ケンサ</t>
    </rPh>
    <rPh sb="46" eb="47">
      <t>モ</t>
    </rPh>
    <rPh sb="50" eb="52">
      <t>ウンテン</t>
    </rPh>
    <rPh sb="52" eb="56">
      <t>ギノウケンサ</t>
    </rPh>
    <phoneticPr fontId="4"/>
  </si>
  <si>
    <t>(6)　令和７年中の都道府県別の認知機能検査（認知機能検査同等方法）、高齢者講習（高齢者講習同等課程）
　　及び運転技能検査（運転技能検査同等方法）実施状況</t>
    <rPh sb="4" eb="6">
      <t>レイワ</t>
    </rPh>
    <rPh sb="35" eb="38">
      <t>コウレイシャ</t>
    </rPh>
    <rPh sb="38" eb="40">
      <t>コウシュウ</t>
    </rPh>
    <rPh sb="41" eb="44">
      <t>コウレイシャ</t>
    </rPh>
    <rPh sb="44" eb="46">
      <t>コウシュウ</t>
    </rPh>
    <rPh sb="46" eb="48">
      <t>ドウトウ</t>
    </rPh>
    <rPh sb="48" eb="50">
      <t>カテイ</t>
    </rPh>
    <rPh sb="54" eb="55">
      <t>オヨ</t>
    </rPh>
    <rPh sb="56" eb="58">
      <t>ウンテン</t>
    </rPh>
    <rPh sb="58" eb="60">
      <t>ギノウ</t>
    </rPh>
    <rPh sb="60" eb="62">
      <t>ケンサ</t>
    </rPh>
    <rPh sb="63" eb="65">
      <t>ウンテン</t>
    </rPh>
    <rPh sb="65" eb="67">
      <t>ギノウ</t>
    </rPh>
    <rPh sb="67" eb="69">
      <t>ケンサ</t>
    </rPh>
    <rPh sb="69" eb="71">
      <t>ドウトウ</t>
    </rPh>
    <rPh sb="71" eb="73">
      <t>ホウホウ</t>
    </rPh>
    <rPh sb="74" eb="76">
      <t>ジッシ</t>
    </rPh>
    <phoneticPr fontId="4"/>
  </si>
  <si>
    <t xml:space="preserve"> (6)　令和７年中の都道府県別の認知機能検査（認知機能検査同等方法）、高齢者講</t>
    <phoneticPr fontId="23"/>
  </si>
  <si>
    <t>　　習（高齢者講習同等課程）及び運転技能検査（運転技能検査同等方法）実施状況</t>
    <phoneticPr fontId="1"/>
  </si>
  <si>
    <t>マイナ免許証保有率(％)</t>
    <rPh sb="3" eb="5">
      <t>メンキョ</t>
    </rPh>
    <rPh sb="6" eb="9">
      <t>ホユウリツ</t>
    </rPh>
    <phoneticPr fontId="1"/>
  </si>
  <si>
    <t>大     型</t>
    <rPh sb="0" eb="1">
      <t>ダイ</t>
    </rPh>
    <rPh sb="6" eb="7">
      <t>カタ</t>
    </rPh>
    <phoneticPr fontId="23"/>
  </si>
  <si>
    <t>普     通</t>
    <rPh sb="0" eb="1">
      <t>ススム</t>
    </rPh>
    <rPh sb="6" eb="7">
      <t>ツウ</t>
    </rPh>
    <phoneticPr fontId="23"/>
  </si>
  <si>
    <t>（注１）　受講者数には、「特定失効者数及び特定取消処分者数」を含む。</t>
    <phoneticPr fontId="1"/>
  </si>
  <si>
    <t>（注１）　受講者数には、「特定失効者数及び特定取消処分者数」を含む。</t>
    <phoneticPr fontId="4"/>
  </si>
  <si>
    <t>（注）　２種類以上の運転免許を保有している者は、上位の運転免許（本表の左側となる運転免許）の欄に計上している。</t>
    <rPh sb="1" eb="2">
      <t>チュウ</t>
    </rPh>
    <rPh sb="5" eb="7">
      <t>シュルイ</t>
    </rPh>
    <rPh sb="7" eb="9">
      <t>イジョウ</t>
    </rPh>
    <rPh sb="10" eb="12">
      <t>ウンテン</t>
    </rPh>
    <rPh sb="12" eb="14">
      <t>メンキョ</t>
    </rPh>
    <rPh sb="15" eb="17">
      <t>ホユウ</t>
    </rPh>
    <rPh sb="21" eb="22">
      <t>モノ</t>
    </rPh>
    <rPh sb="24" eb="26">
      <t>ジョウイ</t>
    </rPh>
    <rPh sb="27" eb="29">
      <t>ウンテン</t>
    </rPh>
    <rPh sb="29" eb="31">
      <t>メンキョ</t>
    </rPh>
    <rPh sb="32" eb="33">
      <t>ホン</t>
    </rPh>
    <rPh sb="33" eb="34">
      <t>ヒョウ</t>
    </rPh>
    <rPh sb="35" eb="36">
      <t>ヒダリ</t>
    </rPh>
    <rPh sb="36" eb="37">
      <t>ガワ</t>
    </rPh>
    <rPh sb="40" eb="42">
      <t>ウンテン</t>
    </rPh>
    <rPh sb="42" eb="44">
      <t>メンキョ</t>
    </rPh>
    <rPh sb="46" eb="47">
      <t>ラン</t>
    </rPh>
    <rPh sb="48" eb="50">
      <t>ケイジョウ</t>
    </rPh>
    <phoneticPr fontId="4"/>
  </si>
  <si>
    <t>（注）　２種類以上の運転免許を保有している者は、上位の運転免許（本表の左側となる運転免許）の欄に計上している。</t>
    <phoneticPr fontId="4"/>
  </si>
  <si>
    <t>（注）　大型等：大型又は大型二種、中型等：中型又は中型二種、普通等：普通又は普通二種</t>
    <rPh sb="1" eb="2">
      <t>チュウ</t>
    </rPh>
    <phoneticPr fontId="4"/>
  </si>
  <si>
    <t>　　　　大型特殊等：大型特殊、大型特殊二種、牽引又は牽引二種、大型二輪等：大型二輪又は普通二輪</t>
    <phoneticPr fontId="1"/>
  </si>
  <si>
    <t>（注）　マイナ免許証は、令和７年３月24日から保有することができるようになった。</t>
    <rPh sb="1" eb="2">
      <t>チュウ</t>
    </rPh>
    <rPh sb="7" eb="9">
      <t>メンキョ</t>
    </rPh>
    <rPh sb="12" eb="14">
      <t>レイワ</t>
    </rPh>
    <rPh sb="15" eb="16">
      <t>ネン</t>
    </rPh>
    <rPh sb="17" eb="18">
      <t>ガツ</t>
    </rPh>
    <rPh sb="20" eb="21">
      <t>ニチ</t>
    </rPh>
    <rPh sb="23" eb="25">
      <t>ホユウ</t>
    </rPh>
    <phoneticPr fontId="1"/>
  </si>
  <si>
    <t>（注２）　令和７年は、マイナンバーカードへの特定免許情報の記録件数を含む。</t>
    <rPh sb="5" eb="7">
      <t>レイワ</t>
    </rPh>
    <rPh sb="8" eb="9">
      <t>ネン</t>
    </rPh>
    <rPh sb="22" eb="24">
      <t>トクテイ</t>
    </rPh>
    <rPh sb="24" eb="26">
      <t>メンキョ</t>
    </rPh>
    <rPh sb="26" eb="28">
      <t>ジョウホウ</t>
    </rPh>
    <rPh sb="29" eb="31">
      <t>キロク</t>
    </rPh>
    <rPh sb="31" eb="33">
      <t>ケンスウ</t>
    </rPh>
    <rPh sb="34" eb="35">
      <t>フク</t>
    </rPh>
    <phoneticPr fontId="1"/>
  </si>
  <si>
    <t>（注２）　令和７年は、マイナンバーカードへの特定免許情報の記録件数を含む。</t>
    <rPh sb="5" eb="7">
      <t>レイワ</t>
    </rPh>
    <rPh sb="8" eb="9">
      <t>ネン</t>
    </rPh>
    <phoneticPr fontId="1"/>
  </si>
  <si>
    <t>（注）　令和７年は、マイナンバーカードへの特定免許情報の記録件数を含む。</t>
    <phoneticPr fontId="1"/>
  </si>
  <si>
    <t>（注２）　令和７年は、マイナ免許証のみを有する者（住所変更等ワンストップ</t>
    <rPh sb="1" eb="2">
      <t>チュウ</t>
    </rPh>
    <rPh sb="5" eb="7">
      <t>レイワ</t>
    </rPh>
    <rPh sb="8" eb="9">
      <t>ネン</t>
    </rPh>
    <rPh sb="14" eb="17">
      <t>メンキョショウ</t>
    </rPh>
    <rPh sb="20" eb="21">
      <t>ユウ</t>
    </rPh>
    <rPh sb="23" eb="24">
      <t>モノ</t>
    </rPh>
    <rPh sb="25" eb="27">
      <t>ジュウショ</t>
    </rPh>
    <rPh sb="27" eb="30">
      <t>ヘンコウナド</t>
    </rPh>
    <phoneticPr fontId="1"/>
  </si>
  <si>
    <t>　　　　サービス利用者を含む）による変更を含む。</t>
    <rPh sb="21" eb="22">
      <t>フク</t>
    </rPh>
    <phoneticPr fontId="1"/>
  </si>
  <si>
    <t>（注３）　令和７年は、マイナンバーカードへの運転経歴情報の記録件数を含む。</t>
    <rPh sb="5" eb="7">
      <t>レイワ</t>
    </rPh>
    <rPh sb="8" eb="9">
      <t>ネン</t>
    </rPh>
    <rPh sb="22" eb="24">
      <t>ウンテン</t>
    </rPh>
    <rPh sb="24" eb="26">
      <t>ケイレキ</t>
    </rPh>
    <rPh sb="26" eb="28">
      <t>ジョウホウ</t>
    </rPh>
    <rPh sb="29" eb="31">
      <t>キロク</t>
    </rPh>
    <rPh sb="31" eb="33">
      <t>ケンスウ</t>
    </rPh>
    <rPh sb="34" eb="35">
      <t>フク</t>
    </rPh>
    <phoneticPr fontId="4"/>
  </si>
  <si>
    <t>合格率（％）</t>
    <phoneticPr fontId="1"/>
  </si>
  <si>
    <t>合格者数</t>
    <rPh sb="0" eb="4">
      <t>ゴウカクシャスウ</t>
    </rPh>
    <phoneticPr fontId="1"/>
  </si>
  <si>
    <t>受験者数</t>
    <rPh sb="0" eb="3">
      <t>ジュケンシャ</t>
    </rPh>
    <rPh sb="3" eb="4">
      <t>スウ</t>
    </rPh>
    <phoneticPr fontId="1"/>
  </si>
  <si>
    <t>仮免許</t>
    <rPh sb="0" eb="3">
      <t>カリメンキョ</t>
    </rPh>
    <phoneticPr fontId="1"/>
  </si>
  <si>
    <t>仮免許</t>
    <phoneticPr fontId="1"/>
  </si>
  <si>
    <t>本免許</t>
    <rPh sb="0" eb="1">
      <t>ホン</t>
    </rPh>
    <rPh sb="1" eb="3">
      <t>メンキョ</t>
    </rPh>
    <phoneticPr fontId="1"/>
  </si>
  <si>
    <t xml:space="preserve"> (3)　認知機能検査の受検者数及び高齢者講習の受講者数の年別推移</t>
    <rPh sb="5" eb="7">
      <t>ニンチ</t>
    </rPh>
    <rPh sb="7" eb="9">
      <t>キノウ</t>
    </rPh>
    <rPh sb="18" eb="21">
      <t>コウレイシャ</t>
    </rPh>
    <rPh sb="21" eb="22">
      <t>コウ</t>
    </rPh>
    <phoneticPr fontId="4"/>
  </si>
  <si>
    <t xml:space="preserve"> (3)　認知機能検査の受検者数及び高齢者講習の受講者数の年別推移････････････38</t>
    <phoneticPr fontId="23"/>
  </si>
  <si>
    <t>（注２）　一般運転者講習及び優良運転者講習の受講者数は、オンライン講習受講者数を含む。</t>
    <phoneticPr fontId="1"/>
  </si>
  <si>
    <t>（注２）　一般運転者講習及び優良運転者講習の受講者数は、オンライン講習受講者数を含む。</t>
    <rPh sb="1" eb="2">
      <t>チュウ</t>
    </rPh>
    <phoneticPr fontId="1"/>
  </si>
  <si>
    <t>国外運転免許証交付件数</t>
    <rPh sb="4" eb="7">
      <t>メンキョショウ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</si>
</sst>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76" formatCode="0.0%"/>
    <numFmt numFmtId="177" formatCode="0_);[Red]\(0\)"/>
    <numFmt numFmtId="178" formatCode="#,##0_);[Red]\(#,##0\)"/>
    <numFmt numFmtId="179" formatCode="0.0_);[Red]\(0.0\)"/>
    <numFmt numFmtId="180" formatCode="0.0_ "/>
    <numFmt numFmtId="181" formatCode="[$-411]ge\.m\.d;@"/>
    <numFmt numFmtId="182" formatCode="#,##0_ ;[Red]\-#,##0\ "/>
    <numFmt numFmtId="183" formatCode="#,##0_ "/>
    <numFmt numFmtId="184" formatCode="0.0;&quot;△ &quot;0.0"/>
    <numFmt numFmtId="185" formatCode="\(###,###,###,###\)"/>
    <numFmt numFmtId="186" formatCode="\(0.0%\)"/>
    <numFmt numFmtId="187" formatCode="0.0"/>
    <numFmt numFmtId="188" formatCode="\(###.0\)"/>
    <numFmt numFmtId="189" formatCode="\ @"/>
    <numFmt numFmtId="190" formatCode="#,##0.0;[Red]\-#,##0.0"/>
    <numFmt numFmtId="191" formatCode="0_);\(0\)"/>
    <numFmt numFmtId="192" formatCode="#,##0.0_);[Red]\(#,##0.0\)"/>
  </numFmts>
  <fonts count="46">
    <font>
      <sz val="11"/>
      <color theme="1"/>
      <name val="游ゴシック"/>
      <family val="2"/>
      <charset val="128"/>
      <scheme val="minor"/>
    </font>
    <font>
      <sz val="6"/>
      <name val="游ゴシック"/>
      <family val="2"/>
      <charset val="128"/>
      <scheme val="minor"/>
    </font>
    <font>
      <sz val="11"/>
      <name val="ＭＳ 明朝"/>
      <family val="1"/>
      <charset val="128"/>
    </font>
    <font>
      <sz val="14"/>
      <name val="ＭＳ ゴシック"/>
      <family val="3"/>
      <charset val="128"/>
    </font>
    <font>
      <sz val="6"/>
      <name val="ＭＳ 明朝"/>
      <family val="1"/>
      <charset val="128"/>
    </font>
    <font>
      <sz val="11"/>
      <name val="ＭＳ ゴシック"/>
      <family val="3"/>
      <charset val="128"/>
    </font>
    <font>
      <sz val="12"/>
      <name val="ＭＳ ゴシック"/>
      <family val="3"/>
      <charset val="128"/>
    </font>
    <font>
      <sz val="14"/>
      <name val="ＭＳ 明朝"/>
      <family val="1"/>
      <charset val="128"/>
    </font>
    <font>
      <sz val="10"/>
      <name val="ＭＳ ゴシック"/>
      <family val="3"/>
      <charset val="128"/>
    </font>
    <font>
      <sz val="20"/>
      <name val="ＭＳ 明朝"/>
      <family val="1"/>
      <charset val="128"/>
    </font>
    <font>
      <sz val="13"/>
      <name val="ＭＳ Ｐゴシック"/>
      <family val="3"/>
      <charset val="128"/>
    </font>
    <font>
      <sz val="16"/>
      <name val="ＭＳ ゴシック"/>
      <family val="3"/>
      <charset val="128"/>
    </font>
    <font>
      <sz val="12.5"/>
      <name val="ＭＳ Ｐゴシック"/>
      <family val="3"/>
      <charset val="128"/>
    </font>
    <font>
      <sz val="10"/>
      <name val="ＭＳ Ｐゴシック"/>
      <family val="3"/>
      <charset val="128"/>
    </font>
    <font>
      <sz val="14"/>
      <name val="ＭＳ Ｐゴシック"/>
      <family val="3"/>
      <charset val="128"/>
    </font>
    <font>
      <sz val="12"/>
      <name val="ＭＳ Ｐゴシック"/>
      <family val="3"/>
      <charset val="128"/>
    </font>
    <font>
      <sz val="9"/>
      <name val="ＭＳ ゴシック"/>
      <family val="3"/>
      <charset val="128"/>
    </font>
    <font>
      <b/>
      <sz val="12"/>
      <name val="ＭＳ ゴシック"/>
      <family val="3"/>
      <charset val="128"/>
    </font>
    <font>
      <sz val="12"/>
      <name val="ＭＳ 明朝"/>
      <family val="1"/>
      <charset val="128"/>
    </font>
    <font>
      <sz val="7"/>
      <name val="ＭＳ 明朝"/>
      <family val="1"/>
      <charset val="128"/>
    </font>
    <font>
      <sz val="11"/>
      <name val="游ゴシック"/>
      <family val="3"/>
      <charset val="128"/>
      <scheme val="minor"/>
    </font>
    <font>
      <sz val="11"/>
      <color theme="1"/>
      <name val="游ゴシック"/>
      <family val="3"/>
      <charset val="128"/>
      <scheme val="minor"/>
    </font>
    <font>
      <sz val="6"/>
      <name val="明朝"/>
      <family val="3"/>
      <charset val="128"/>
    </font>
    <font>
      <sz val="6"/>
      <name val="ＭＳ Ｐゴシック"/>
      <family val="3"/>
      <charset val="128"/>
    </font>
    <font>
      <sz val="8"/>
      <name val="ＭＳ ゴシック"/>
      <family val="3"/>
      <charset val="128"/>
    </font>
    <font>
      <sz val="11"/>
      <name val="明朝"/>
      <family val="3"/>
      <charset val="128"/>
    </font>
    <font>
      <sz val="11"/>
      <name val="ＭＳ Ｐゴシック"/>
      <family val="3"/>
      <charset val="128"/>
    </font>
    <font>
      <sz val="8"/>
      <name val="ＭＳ 明朝"/>
      <family val="1"/>
      <charset val="128"/>
    </font>
    <font>
      <sz val="9.5"/>
      <name val="ＭＳ ゴシック"/>
      <family val="3"/>
      <charset val="128"/>
    </font>
    <font>
      <sz val="9"/>
      <name val="ＭＳ Ｐゴシック"/>
      <family val="3"/>
      <charset val="128"/>
    </font>
    <font>
      <sz val="6"/>
      <name val="ＭＳ Ｐ明朝"/>
      <family val="1"/>
      <charset val="128"/>
    </font>
    <font>
      <sz val="24"/>
      <name val="ＭＳ 明朝"/>
      <family val="1"/>
      <charset val="128"/>
    </font>
    <font>
      <sz val="12"/>
      <name val="游ゴシック"/>
      <family val="3"/>
      <charset val="128"/>
      <scheme val="minor"/>
    </font>
    <font>
      <sz val="9"/>
      <name val="ＭＳ 明朝"/>
      <family val="1"/>
      <charset val="128"/>
    </font>
    <font>
      <sz val="11"/>
      <color theme="1"/>
      <name val="游ゴシック"/>
      <family val="2"/>
      <charset val="128"/>
      <scheme val="minor"/>
    </font>
    <font>
      <sz val="11"/>
      <color theme="1"/>
      <name val="游ゴシック"/>
      <family val="2"/>
      <scheme val="minor"/>
    </font>
    <font>
      <sz val="11"/>
      <name val="明朝"/>
      <family val="1"/>
      <charset val="128"/>
    </font>
    <font>
      <sz val="8"/>
      <name val="ＭＳ Ｐゴシック"/>
      <family val="3"/>
      <charset val="128"/>
    </font>
    <font>
      <sz val="11.5"/>
      <name val="ＭＳ ゴシック"/>
      <family val="3"/>
      <charset val="128"/>
    </font>
    <font>
      <sz val="10.5"/>
      <name val="ＭＳ ゴシック"/>
      <family val="3"/>
      <charset val="128"/>
    </font>
    <font>
      <sz val="7"/>
      <name val="ＭＳ ゴシック"/>
      <family val="3"/>
      <charset val="128"/>
    </font>
    <font>
      <strike/>
      <sz val="11"/>
      <name val="ＭＳ ゴシック"/>
      <family val="3"/>
      <charset val="128"/>
    </font>
    <font>
      <sz val="11.5"/>
      <name val="ＭＳ Ｐゴシック"/>
      <family val="3"/>
      <charset val="128"/>
    </font>
    <font>
      <sz val="11"/>
      <name val="游ゴシック"/>
      <family val="2"/>
      <charset val="128"/>
      <scheme val="minor"/>
    </font>
    <font>
      <sz val="38"/>
      <name val="ＭＳ 明朝"/>
      <family val="1"/>
      <charset val="128"/>
    </font>
    <font>
      <sz val="30"/>
      <name val="ＭＳ 明朝"/>
      <family val="1"/>
      <charset val="128"/>
    </font>
  </fonts>
  <fills count="2">
    <fill>
      <patternFill patternType="none"/>
    </fill>
    <fill>
      <patternFill patternType="gray125"/>
    </fill>
  </fills>
  <borders count="7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style="medium">
        <color indexed="64"/>
      </top>
      <bottom style="thin">
        <color indexed="64"/>
      </bottom>
      <diagonal/>
    </border>
    <border>
      <left style="hair">
        <color indexed="64"/>
      </left>
      <right/>
      <top style="medium">
        <color indexed="64"/>
      </top>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hair">
        <color indexed="64"/>
      </left>
      <right style="medium">
        <color indexed="64"/>
      </right>
      <top style="medium">
        <color indexed="64"/>
      </top>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dotted">
        <color indexed="64"/>
      </left>
      <right/>
      <top style="thin">
        <color indexed="64"/>
      </top>
      <bottom/>
      <diagonal/>
    </border>
    <border>
      <left style="dotted">
        <color indexed="64"/>
      </left>
      <right/>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style="thin">
        <color indexed="64"/>
      </right>
      <top/>
      <bottom/>
      <diagonal/>
    </border>
    <border>
      <left style="hair">
        <color indexed="64"/>
      </left>
      <right style="medium">
        <color indexed="64"/>
      </right>
      <top/>
      <bottom/>
      <diagonal/>
    </border>
    <border>
      <left/>
      <right/>
      <top style="thin">
        <color indexed="64"/>
      </top>
      <bottom style="medium">
        <color indexed="64"/>
      </bottom>
      <diagonal/>
    </border>
  </borders>
  <cellStyleXfs count="23">
    <xf numFmtId="0" fontId="0" fillId="0" borderId="0">
      <alignment vertical="center"/>
    </xf>
    <xf numFmtId="0" fontId="2" fillId="0" borderId="0"/>
    <xf numFmtId="38" fontId="2" fillId="0" borderId="0" applyFont="0" applyFill="0" applyBorder="0" applyAlignment="0" applyProtection="0"/>
    <xf numFmtId="0" fontId="21" fillId="0" borderId="0">
      <alignment vertical="center"/>
    </xf>
    <xf numFmtId="0" fontId="2" fillId="0" borderId="0"/>
    <xf numFmtId="0" fontId="2" fillId="0" borderId="0"/>
    <xf numFmtId="0" fontId="25" fillId="0" borderId="0"/>
    <xf numFmtId="0" fontId="26" fillId="0" borderId="0"/>
    <xf numFmtId="38" fontId="26" fillId="0" borderId="0" applyFont="0" applyFill="0" applyBorder="0" applyAlignment="0" applyProtection="0"/>
    <xf numFmtId="9" fontId="26" fillId="0" borderId="0" applyFont="0" applyFill="0" applyBorder="0" applyAlignment="0" applyProtection="0"/>
    <xf numFmtId="38" fontId="25" fillId="0" borderId="0" applyFont="0" applyFill="0" applyBorder="0" applyAlignment="0" applyProtection="0"/>
    <xf numFmtId="0" fontId="18" fillId="0" borderId="0"/>
    <xf numFmtId="0" fontId="18" fillId="0" borderId="0"/>
    <xf numFmtId="38" fontId="18" fillId="0" borderId="0" applyFont="0" applyFill="0" applyBorder="0" applyAlignment="0" applyProtection="0"/>
    <xf numFmtId="0" fontId="7" fillId="0" borderId="0"/>
    <xf numFmtId="0" fontId="7" fillId="0" borderId="0"/>
    <xf numFmtId="38" fontId="18" fillId="0" borderId="0" applyFont="0" applyFill="0" applyBorder="0" applyAlignment="0" applyProtection="0"/>
    <xf numFmtId="0" fontId="21" fillId="0" borderId="0"/>
    <xf numFmtId="38" fontId="34" fillId="0" borderId="0" applyFont="0" applyFill="0" applyBorder="0" applyAlignment="0" applyProtection="0">
      <alignment vertical="center"/>
    </xf>
    <xf numFmtId="38" fontId="5" fillId="0" borderId="0" applyFont="0" applyFill="0" applyBorder="0" applyAlignment="0" applyProtection="0">
      <alignment vertical="center"/>
    </xf>
    <xf numFmtId="9" fontId="35" fillId="0" borderId="0" applyFont="0" applyFill="0" applyBorder="0" applyAlignment="0" applyProtection="0">
      <alignment vertical="center"/>
    </xf>
    <xf numFmtId="0" fontId="36" fillId="0" borderId="0"/>
    <xf numFmtId="9" fontId="34" fillId="0" borderId="0" applyFont="0" applyFill="0" applyBorder="0" applyAlignment="0" applyProtection="0">
      <alignment vertical="center"/>
    </xf>
  </cellStyleXfs>
  <cellXfs count="998">
    <xf numFmtId="0" fontId="0" fillId="0" borderId="0" xfId="0">
      <alignment vertical="center"/>
    </xf>
    <xf numFmtId="0" fontId="3" fillId="0" borderId="0" xfId="1" applyFont="1" applyFill="1" applyAlignment="1" applyProtection="1">
      <alignment vertical="top"/>
    </xf>
    <xf numFmtId="0" fontId="5" fillId="0" borderId="0" xfId="1" applyFont="1" applyFill="1"/>
    <xf numFmtId="0" fontId="6" fillId="0" borderId="0" xfId="1" applyFont="1" applyFill="1"/>
    <xf numFmtId="176" fontId="6" fillId="0" borderId="0" xfId="1" applyNumberFormat="1" applyFont="1" applyFill="1"/>
    <xf numFmtId="0" fontId="2" fillId="0" borderId="0" xfId="1" applyFont="1" applyFill="1"/>
    <xf numFmtId="0" fontId="6" fillId="0" borderId="1" xfId="1" applyFont="1" applyFill="1" applyBorder="1" applyAlignment="1" applyProtection="1">
      <alignment horizontal="center" vertical="center"/>
    </xf>
    <xf numFmtId="0" fontId="6" fillId="0" borderId="2" xfId="1" applyFont="1" applyFill="1" applyBorder="1" applyAlignment="1" applyProtection="1">
      <alignment horizontal="center" vertical="center"/>
    </xf>
    <xf numFmtId="176" fontId="6" fillId="0" borderId="2" xfId="1" applyNumberFormat="1" applyFont="1" applyFill="1" applyBorder="1" applyAlignment="1" applyProtection="1">
      <alignment horizontal="center" vertical="center"/>
    </xf>
    <xf numFmtId="178" fontId="6" fillId="0" borderId="3" xfId="2" applyNumberFormat="1" applyFont="1" applyFill="1" applyBorder="1" applyAlignment="1" applyProtection="1">
      <alignment vertical="center"/>
    </xf>
    <xf numFmtId="178" fontId="6" fillId="0" borderId="2" xfId="1" applyNumberFormat="1" applyFont="1" applyFill="1" applyBorder="1" applyAlignment="1" applyProtection="1">
      <alignment vertical="center"/>
    </xf>
    <xf numFmtId="178" fontId="6" fillId="0" borderId="2" xfId="1" applyNumberFormat="1" applyFont="1" applyFill="1" applyBorder="1" applyAlignment="1" applyProtection="1">
      <alignment horizontal="center" vertical="center"/>
    </xf>
    <xf numFmtId="179" fontId="6" fillId="0" borderId="2" xfId="1" applyNumberFormat="1" applyFont="1" applyFill="1" applyBorder="1" applyAlignment="1" applyProtection="1">
      <alignment vertical="center"/>
    </xf>
    <xf numFmtId="178" fontId="6" fillId="0" borderId="2" xfId="1" applyNumberFormat="1" applyFont="1" applyFill="1" applyBorder="1" applyAlignment="1" applyProtection="1">
      <alignment horizontal="right" vertical="center"/>
    </xf>
    <xf numFmtId="178" fontId="6" fillId="0" borderId="2" xfId="2" applyNumberFormat="1" applyFont="1" applyFill="1" applyBorder="1" applyAlignment="1">
      <alignment horizontal="right" vertical="center"/>
    </xf>
    <xf numFmtId="180" fontId="6" fillId="0" borderId="4" xfId="1" applyNumberFormat="1" applyFont="1" applyFill="1" applyBorder="1" applyAlignment="1" applyProtection="1">
      <alignment vertical="center"/>
    </xf>
    <xf numFmtId="178" fontId="6" fillId="0" borderId="5" xfId="1" applyNumberFormat="1" applyFont="1" applyFill="1" applyBorder="1" applyAlignment="1" applyProtection="1">
      <alignment vertical="center"/>
    </xf>
    <xf numFmtId="0" fontId="5" fillId="0" borderId="0" xfId="1" applyFont="1" applyFill="1" applyAlignment="1"/>
    <xf numFmtId="0" fontId="6" fillId="0" borderId="2" xfId="1" applyFont="1" applyFill="1" applyBorder="1" applyAlignment="1">
      <alignment horizontal="center" vertical="center"/>
    </xf>
    <xf numFmtId="0" fontId="2" fillId="0" borderId="0" xfId="1" applyFont="1" applyFill="1" applyBorder="1"/>
    <xf numFmtId="37" fontId="2" fillId="0" borderId="0" xfId="1" applyNumberFormat="1" applyFont="1" applyFill="1" applyBorder="1" applyProtection="1"/>
    <xf numFmtId="176" fontId="2" fillId="0" borderId="0" xfId="1" applyNumberFormat="1" applyFont="1" applyFill="1" applyBorder="1"/>
    <xf numFmtId="181" fontId="2" fillId="0" borderId="0" xfId="1" applyNumberFormat="1" applyFont="1" applyFill="1" applyBorder="1"/>
    <xf numFmtId="176" fontId="2" fillId="0" borderId="0" xfId="1" applyNumberFormat="1" applyFont="1" applyFill="1" applyBorder="1" applyProtection="1"/>
    <xf numFmtId="176" fontId="2" fillId="0" borderId="0" xfId="1" applyNumberFormat="1" applyFont="1" applyFill="1" applyAlignment="1" applyProtection="1">
      <alignment horizontal="left"/>
    </xf>
    <xf numFmtId="176" fontId="2" fillId="0" borderId="0" xfId="1" applyNumberFormat="1" applyFont="1" applyFill="1"/>
    <xf numFmtId="182" fontId="3" fillId="0" borderId="3" xfId="2" applyNumberFormat="1" applyFont="1" applyFill="1" applyBorder="1" applyAlignment="1" applyProtection="1">
      <alignment vertical="center"/>
    </xf>
    <xf numFmtId="0" fontId="6" fillId="0" borderId="4" xfId="1" applyFont="1" applyFill="1" applyBorder="1" applyAlignment="1">
      <alignment vertical="center"/>
    </xf>
    <xf numFmtId="182" fontId="3" fillId="0" borderId="2" xfId="2" applyNumberFormat="1" applyFont="1" applyFill="1" applyBorder="1" applyAlignment="1">
      <alignment horizontal="center" vertical="center"/>
    </xf>
    <xf numFmtId="37" fontId="6" fillId="0" borderId="0" xfId="1" applyNumberFormat="1" applyFont="1" applyFill="1" applyAlignment="1" applyProtection="1">
      <alignment horizontal="left"/>
    </xf>
    <xf numFmtId="0" fontId="3" fillId="0" borderId="0" xfId="1" applyFont="1" applyFill="1" applyBorder="1" applyAlignment="1">
      <alignment vertical="top"/>
    </xf>
    <xf numFmtId="37" fontId="6" fillId="0" borderId="5" xfId="1" applyNumberFormat="1" applyFont="1" applyFill="1" applyBorder="1" applyAlignment="1" applyProtection="1">
      <alignment horizontal="left"/>
    </xf>
    <xf numFmtId="0" fontId="6" fillId="0" borderId="10" xfId="1" applyFont="1" applyFill="1" applyBorder="1" applyAlignment="1" applyProtection="1">
      <alignment vertical="center"/>
    </xf>
    <xf numFmtId="37" fontId="6" fillId="0" borderId="10" xfId="1" applyNumberFormat="1" applyFont="1" applyFill="1" applyBorder="1" applyAlignment="1" applyProtection="1">
      <alignment horizontal="left" vertical="center"/>
    </xf>
    <xf numFmtId="0" fontId="6" fillId="0" borderId="12" xfId="1" applyFont="1" applyFill="1" applyBorder="1" applyAlignment="1">
      <alignment horizontal="right" vertical="center"/>
    </xf>
    <xf numFmtId="0" fontId="6" fillId="0" borderId="12" xfId="1" applyFont="1" applyFill="1" applyBorder="1" applyAlignment="1">
      <alignment vertical="center"/>
    </xf>
    <xf numFmtId="37" fontId="6" fillId="0" borderId="12" xfId="1" applyNumberFormat="1" applyFont="1" applyFill="1" applyBorder="1" applyAlignment="1" applyProtection="1">
      <alignment horizontal="center" vertical="center"/>
    </xf>
    <xf numFmtId="0" fontId="6" fillId="0" borderId="12" xfId="1" applyFont="1" applyFill="1" applyBorder="1" applyAlignment="1" applyProtection="1">
      <alignment horizontal="left" vertical="center"/>
    </xf>
    <xf numFmtId="37" fontId="6" fillId="0" borderId="12" xfId="1" applyNumberFormat="1" applyFont="1" applyFill="1" applyBorder="1" applyAlignment="1" applyProtection="1">
      <alignment horizontal="left" vertical="center"/>
    </xf>
    <xf numFmtId="37" fontId="6" fillId="0" borderId="4" xfId="1" applyNumberFormat="1" applyFont="1" applyFill="1" applyBorder="1" applyAlignment="1" applyProtection="1">
      <alignment horizontal="left" vertical="center"/>
    </xf>
    <xf numFmtId="178" fontId="3" fillId="0" borderId="2" xfId="1" applyNumberFormat="1" applyFont="1" applyFill="1" applyBorder="1" applyAlignment="1" applyProtection="1">
      <alignment horizontal="center" vertical="center"/>
    </xf>
    <xf numFmtId="0" fontId="5" fillId="0" borderId="0" xfId="1" applyFont="1" applyFill="1" applyBorder="1"/>
    <xf numFmtId="38" fontId="6" fillId="0" borderId="0" xfId="8" applyFont="1" applyFill="1"/>
    <xf numFmtId="38" fontId="6" fillId="0" borderId="13" xfId="8" applyFont="1" applyFill="1" applyBorder="1" applyAlignment="1">
      <alignment vertical="center"/>
    </xf>
    <xf numFmtId="38" fontId="6" fillId="0" borderId="14" xfId="8" applyFont="1" applyFill="1" applyBorder="1" applyAlignment="1">
      <alignment vertical="center"/>
    </xf>
    <xf numFmtId="189" fontId="6" fillId="0" borderId="3" xfId="8" applyNumberFormat="1" applyFont="1" applyFill="1" applyBorder="1" applyAlignment="1">
      <alignment horizontal="left" vertical="center"/>
    </xf>
    <xf numFmtId="38" fontId="6" fillId="0" borderId="5" xfId="8" applyFont="1" applyFill="1" applyBorder="1" applyAlignment="1">
      <alignment horizontal="centerContinuous" vertical="center"/>
    </xf>
    <xf numFmtId="38" fontId="6" fillId="0" borderId="11" xfId="8" applyFont="1" applyFill="1" applyBorder="1" applyAlignment="1">
      <alignment vertical="center"/>
    </xf>
    <xf numFmtId="178" fontId="6" fillId="0" borderId="2" xfId="8" applyNumberFormat="1" applyFont="1" applyFill="1" applyBorder="1" applyAlignment="1">
      <alignment vertical="center"/>
    </xf>
    <xf numFmtId="179" fontId="6" fillId="0" borderId="2" xfId="8" applyNumberFormat="1" applyFont="1" applyFill="1" applyBorder="1" applyAlignment="1">
      <alignment vertical="center"/>
    </xf>
    <xf numFmtId="38" fontId="6" fillId="0" borderId="6" xfId="8" applyFont="1" applyFill="1" applyBorder="1" applyAlignment="1">
      <alignment vertical="center"/>
    </xf>
    <xf numFmtId="38" fontId="6" fillId="0" borderId="12" xfId="8" applyFont="1" applyFill="1" applyBorder="1" applyAlignment="1">
      <alignment vertical="center"/>
    </xf>
    <xf numFmtId="38" fontId="5" fillId="0" borderId="3" xfId="10" applyFont="1" applyFill="1" applyBorder="1" applyAlignment="1" applyProtection="1">
      <alignment horizontal="center" vertical="center"/>
    </xf>
    <xf numFmtId="38" fontId="6" fillId="0" borderId="3" xfId="8" applyFont="1" applyFill="1" applyBorder="1" applyAlignment="1">
      <alignment vertical="center"/>
    </xf>
    <xf numFmtId="38" fontId="6" fillId="0" borderId="4" xfId="8" applyFont="1" applyFill="1" applyBorder="1" applyAlignment="1">
      <alignment horizontal="distributed" vertical="center"/>
    </xf>
    <xf numFmtId="179" fontId="6" fillId="0" borderId="2" xfId="8" applyNumberFormat="1" applyFont="1" applyFill="1" applyBorder="1" applyAlignment="1">
      <alignment horizontal="center" vertical="center"/>
    </xf>
    <xf numFmtId="38" fontId="6" fillId="0" borderId="5" xfId="8" applyFont="1" applyFill="1" applyBorder="1" applyAlignment="1">
      <alignment horizontal="distributed" vertical="center"/>
    </xf>
    <xf numFmtId="38" fontId="6" fillId="0" borderId="4" xfId="8" applyFont="1" applyFill="1" applyBorder="1" applyAlignment="1">
      <alignment vertical="center"/>
    </xf>
    <xf numFmtId="38" fontId="6" fillId="0" borderId="6" xfId="8" applyFont="1" applyFill="1" applyBorder="1" applyAlignment="1">
      <alignment horizontal="center" vertical="center"/>
    </xf>
    <xf numFmtId="38" fontId="6" fillId="0" borderId="6" xfId="8" applyFont="1" applyFill="1" applyBorder="1" applyAlignment="1">
      <alignment horizontal="distributed" vertical="center"/>
    </xf>
    <xf numFmtId="38" fontId="5" fillId="0" borderId="6" xfId="8" applyFont="1" applyFill="1" applyBorder="1" applyAlignment="1">
      <alignment horizontal="distributed" vertical="center"/>
    </xf>
    <xf numFmtId="38" fontId="6" fillId="0" borderId="0" xfId="8" applyFont="1" applyFill="1" applyAlignment="1">
      <alignment horizontal="distributed"/>
    </xf>
    <xf numFmtId="38" fontId="6" fillId="0" borderId="0" xfId="8" applyFont="1" applyFill="1" applyAlignment="1">
      <alignment horizontal="distributed" vertical="center"/>
    </xf>
    <xf numFmtId="38" fontId="6" fillId="0" borderId="0" xfId="8" applyFont="1" applyFill="1" applyAlignment="1">
      <alignment vertical="center"/>
    </xf>
    <xf numFmtId="178" fontId="6" fillId="0" borderId="0" xfId="8" applyNumberFormat="1" applyFont="1" applyFill="1" applyAlignment="1">
      <alignment vertical="center"/>
    </xf>
    <xf numFmtId="179" fontId="6" fillId="0" borderId="0" xfId="8" applyNumberFormat="1" applyFont="1" applyFill="1" applyBorder="1" applyAlignment="1">
      <alignment vertical="center"/>
    </xf>
    <xf numFmtId="38" fontId="5" fillId="0" borderId="1" xfId="8" applyFont="1" applyFill="1" applyBorder="1" applyAlignment="1">
      <alignment horizontal="centerContinuous" vertical="center"/>
    </xf>
    <xf numFmtId="182" fontId="5" fillId="0" borderId="4" xfId="8" applyNumberFormat="1" applyFont="1" applyFill="1" applyBorder="1" applyAlignment="1">
      <alignment vertical="center"/>
    </xf>
    <xf numFmtId="180" fontId="5" fillId="0" borderId="2" xfId="9" applyNumberFormat="1" applyFont="1" applyFill="1" applyBorder="1" applyAlignment="1">
      <alignment vertical="center"/>
    </xf>
    <xf numFmtId="38" fontId="5" fillId="0" borderId="6" xfId="8" applyFont="1" applyFill="1" applyBorder="1" applyAlignment="1">
      <alignment vertical="center"/>
    </xf>
    <xf numFmtId="38" fontId="5" fillId="0" borderId="12" xfId="8" applyFont="1" applyFill="1" applyBorder="1" applyAlignment="1">
      <alignment vertical="center"/>
    </xf>
    <xf numFmtId="38" fontId="5" fillId="0" borderId="3" xfId="8" applyFont="1" applyFill="1" applyBorder="1" applyAlignment="1">
      <alignment vertical="center"/>
    </xf>
    <xf numFmtId="180" fontId="5" fillId="0" borderId="2" xfId="9" quotePrefix="1" applyNumberFormat="1" applyFont="1" applyFill="1" applyBorder="1" applyAlignment="1">
      <alignment horizontal="center" vertical="center"/>
    </xf>
    <xf numFmtId="178" fontId="6" fillId="0" borderId="2" xfId="8" applyNumberFormat="1" applyFont="1" applyFill="1" applyBorder="1" applyAlignment="1">
      <alignment horizontal="center" vertical="center"/>
    </xf>
    <xf numFmtId="38" fontId="28" fillId="0" borderId="0" xfId="8" applyFont="1" applyFill="1" applyBorder="1" applyAlignment="1"/>
    <xf numFmtId="38" fontId="13" fillId="0" borderId="2" xfId="8" applyFont="1" applyFill="1" applyBorder="1" applyAlignment="1">
      <alignment horizontal="right" vertical="center"/>
    </xf>
    <xf numFmtId="38" fontId="13" fillId="0" borderId="2" xfId="8" applyFont="1" applyFill="1" applyBorder="1" applyAlignment="1">
      <alignment vertical="center"/>
    </xf>
    <xf numFmtId="184" fontId="13" fillId="0" borderId="2" xfId="8" applyNumberFormat="1" applyFont="1" applyFill="1" applyBorder="1" applyAlignment="1">
      <alignment horizontal="right" vertical="center"/>
    </xf>
    <xf numFmtId="184" fontId="13" fillId="0" borderId="2" xfId="8" applyNumberFormat="1" applyFont="1" applyFill="1" applyBorder="1" applyAlignment="1">
      <alignment vertical="center"/>
    </xf>
    <xf numFmtId="38" fontId="13" fillId="0" borderId="2" xfId="8" applyFont="1" applyFill="1" applyBorder="1" applyAlignment="1">
      <alignment horizontal="center" vertical="center"/>
    </xf>
    <xf numFmtId="38" fontId="13" fillId="0" borderId="14" xfId="8" applyFont="1" applyFill="1" applyBorder="1" applyAlignment="1">
      <alignment horizontal="right" vertical="center"/>
    </xf>
    <xf numFmtId="38" fontId="13" fillId="0" borderId="14" xfId="8" applyFont="1" applyFill="1" applyBorder="1" applyAlignment="1">
      <alignment vertical="center"/>
    </xf>
    <xf numFmtId="184" fontId="13" fillId="0" borderId="14" xfId="8" applyNumberFormat="1" applyFont="1" applyFill="1" applyBorder="1" applyAlignment="1">
      <alignment horizontal="right" vertical="center"/>
    </xf>
    <xf numFmtId="184" fontId="13" fillId="0" borderId="14" xfId="8" applyNumberFormat="1" applyFont="1" applyFill="1" applyBorder="1" applyAlignment="1">
      <alignment vertical="center"/>
    </xf>
    <xf numFmtId="184" fontId="13" fillId="0" borderId="0" xfId="8" applyNumberFormat="1" applyFont="1" applyFill="1" applyBorder="1" applyAlignment="1">
      <alignment horizontal="center" vertical="center"/>
    </xf>
    <xf numFmtId="184" fontId="13" fillId="0" borderId="0" xfId="8" applyNumberFormat="1" applyFont="1" applyFill="1" applyBorder="1" applyAlignment="1">
      <alignment vertical="center"/>
    </xf>
    <xf numFmtId="0" fontId="3" fillId="0" borderId="0" xfId="12" applyFont="1" applyFill="1" applyAlignment="1">
      <alignment vertical="top"/>
    </xf>
    <xf numFmtId="0" fontId="6" fillId="0" borderId="0" xfId="12" applyFont="1" applyFill="1"/>
    <xf numFmtId="0" fontId="6" fillId="0" borderId="0" xfId="12" applyFont="1" applyFill="1" applyAlignment="1">
      <alignment vertical="top"/>
    </xf>
    <xf numFmtId="0" fontId="18" fillId="0" borderId="0" xfId="12" applyFont="1" applyFill="1"/>
    <xf numFmtId="0" fontId="6" fillId="0" borderId="13" xfId="12" applyFont="1" applyFill="1" applyBorder="1" applyAlignment="1">
      <alignment vertical="center"/>
    </xf>
    <xf numFmtId="0" fontId="6" fillId="0" borderId="7" xfId="12" applyFont="1" applyFill="1" applyBorder="1" applyAlignment="1">
      <alignment horizontal="right" vertical="center"/>
    </xf>
    <xf numFmtId="0" fontId="18" fillId="0" borderId="0" xfId="12" applyFont="1" applyFill="1" applyAlignment="1"/>
    <xf numFmtId="0" fontId="6" fillId="0" borderId="3" xfId="12" applyFont="1" applyFill="1" applyBorder="1" applyAlignment="1">
      <alignment vertical="center"/>
    </xf>
    <xf numFmtId="0" fontId="6" fillId="0" borderId="11" xfId="12" applyFont="1" applyFill="1" applyBorder="1" applyAlignment="1">
      <alignment vertical="center"/>
    </xf>
    <xf numFmtId="0" fontId="6" fillId="0" borderId="14" xfId="12" applyFont="1" applyFill="1" applyBorder="1" applyAlignment="1"/>
    <xf numFmtId="0" fontId="6" fillId="0" borderId="10" xfId="12" applyFont="1" applyFill="1" applyBorder="1" applyAlignment="1">
      <alignment horizontal="right" vertical="top"/>
    </xf>
    <xf numFmtId="0" fontId="6" fillId="0" borderId="4" xfId="12" applyFont="1" applyFill="1" applyBorder="1"/>
    <xf numFmtId="182" fontId="6" fillId="0" borderId="2" xfId="13" applyNumberFormat="1" applyFont="1" applyFill="1" applyBorder="1" applyAlignment="1">
      <alignment vertical="center"/>
    </xf>
    <xf numFmtId="182" fontId="6" fillId="0" borderId="2" xfId="13" applyNumberFormat="1" applyFont="1" applyFill="1" applyBorder="1" applyAlignment="1">
      <alignment horizontal="right" vertical="center"/>
    </xf>
    <xf numFmtId="182" fontId="6" fillId="0" borderId="2" xfId="13" applyNumberFormat="1" applyFont="1" applyFill="1" applyBorder="1" applyAlignment="1">
      <alignment horizontal="center" vertical="center"/>
    </xf>
    <xf numFmtId="0" fontId="18" fillId="0" borderId="0" xfId="12" applyFont="1" applyFill="1" applyBorder="1"/>
    <xf numFmtId="0" fontId="6" fillId="0" borderId="10" xfId="12" applyFont="1" applyFill="1" applyBorder="1" applyAlignment="1">
      <alignment horizontal="right" vertical="center"/>
    </xf>
    <xf numFmtId="0" fontId="6" fillId="0" borderId="13" xfId="12" applyFont="1" applyFill="1" applyBorder="1" applyAlignment="1">
      <alignment horizontal="center" vertical="center"/>
    </xf>
    <xf numFmtId="0" fontId="6" fillId="0" borderId="60" xfId="12" applyFont="1" applyFill="1" applyBorder="1" applyAlignment="1">
      <alignment horizontal="center" vertical="center"/>
    </xf>
    <xf numFmtId="0" fontId="6" fillId="0" borderId="13" xfId="12" applyFont="1" applyFill="1" applyBorder="1" applyAlignment="1">
      <alignment horizontal="centerContinuous" vertical="center"/>
    </xf>
    <xf numFmtId="0" fontId="6" fillId="0" borderId="7" xfId="12" applyFont="1" applyFill="1" applyBorder="1" applyAlignment="1">
      <alignment horizontal="centerContinuous" vertical="center"/>
    </xf>
    <xf numFmtId="0" fontId="6" fillId="0" borderId="12" xfId="12" applyFont="1" applyFill="1" applyBorder="1" applyAlignment="1">
      <alignment horizontal="right" vertical="center"/>
    </xf>
    <xf numFmtId="0" fontId="6" fillId="0" borderId="61" xfId="12" applyFont="1" applyFill="1" applyBorder="1" applyAlignment="1">
      <alignment horizontal="center" vertical="center"/>
    </xf>
    <xf numFmtId="0" fontId="6" fillId="0" borderId="11" xfId="12" applyFont="1" applyFill="1" applyBorder="1" applyAlignment="1">
      <alignment horizontal="center" vertical="center"/>
    </xf>
    <xf numFmtId="0" fontId="6" fillId="0" borderId="12" xfId="12" applyFont="1" applyFill="1" applyBorder="1" applyAlignment="1">
      <alignment vertical="center"/>
    </xf>
    <xf numFmtId="0" fontId="6" fillId="0" borderId="62" xfId="12" applyFont="1" applyFill="1" applyBorder="1" applyAlignment="1">
      <alignment horizontal="center" vertical="center"/>
    </xf>
    <xf numFmtId="0" fontId="8" fillId="0" borderId="12" xfId="12" applyFont="1" applyFill="1" applyBorder="1" applyAlignment="1">
      <alignment horizontal="center" vertical="center"/>
    </xf>
    <xf numFmtId="0" fontId="6" fillId="0" borderId="4" xfId="12" applyFont="1" applyFill="1" applyBorder="1" applyAlignment="1">
      <alignment vertical="center"/>
    </xf>
    <xf numFmtId="0" fontId="6" fillId="0" borderId="3" xfId="12" applyFont="1" applyFill="1" applyBorder="1" applyAlignment="1">
      <alignment horizontal="center" vertical="center"/>
    </xf>
    <xf numFmtId="0" fontId="6" fillId="0" borderId="63" xfId="12" applyFont="1" applyFill="1" applyBorder="1" applyAlignment="1">
      <alignment horizontal="center" vertical="center"/>
    </xf>
    <xf numFmtId="0" fontId="18" fillId="0" borderId="0" xfId="8" applyNumberFormat="1" applyFont="1" applyFill="1" applyBorder="1" applyAlignment="1">
      <alignment vertical="center"/>
    </xf>
    <xf numFmtId="182" fontId="6" fillId="0" borderId="2" xfId="13" applyNumberFormat="1" applyFont="1" applyFill="1" applyBorder="1" applyAlignment="1" applyProtection="1">
      <alignment horizontal="right" vertical="center"/>
      <protection locked="0"/>
    </xf>
    <xf numFmtId="182" fontId="6" fillId="0" borderId="2" xfId="13" applyNumberFormat="1" applyFont="1" applyFill="1" applyBorder="1" applyAlignment="1" applyProtection="1">
      <alignment vertical="center"/>
      <protection locked="0"/>
    </xf>
    <xf numFmtId="178" fontId="6" fillId="0" borderId="0" xfId="13" applyNumberFormat="1" applyFont="1" applyFill="1" applyBorder="1" applyAlignment="1">
      <alignment vertical="center"/>
    </xf>
    <xf numFmtId="178" fontId="6" fillId="0" borderId="0" xfId="13" applyNumberFormat="1" applyFont="1" applyFill="1" applyBorder="1" applyAlignment="1">
      <alignment horizontal="right" vertical="center"/>
    </xf>
    <xf numFmtId="178" fontId="5" fillId="0" borderId="2" xfId="13" applyNumberFormat="1" applyFont="1" applyFill="1" applyBorder="1" applyAlignment="1" applyProtection="1">
      <alignment horizontal="right" vertical="center"/>
      <protection locked="0"/>
    </xf>
    <xf numFmtId="178" fontId="5" fillId="0" borderId="2" xfId="13" applyNumberFormat="1" applyFont="1" applyFill="1" applyBorder="1" applyAlignment="1">
      <alignment horizontal="right" vertical="center"/>
    </xf>
    <xf numFmtId="178" fontId="5" fillId="0" borderId="0" xfId="13" applyNumberFormat="1" applyFont="1" applyFill="1" applyAlignment="1">
      <alignment vertical="center"/>
    </xf>
    <xf numFmtId="178" fontId="5" fillId="0" borderId="0" xfId="13" applyNumberFormat="1" applyFont="1" applyFill="1" applyAlignment="1"/>
    <xf numFmtId="178" fontId="6" fillId="0" borderId="0" xfId="13" applyNumberFormat="1" applyFont="1" applyFill="1" applyAlignment="1"/>
    <xf numFmtId="178" fontId="6" fillId="0" borderId="0" xfId="16" applyNumberFormat="1" applyFont="1" applyFill="1" applyBorder="1" applyAlignment="1">
      <alignment vertical="center"/>
    </xf>
    <xf numFmtId="177" fontId="5" fillId="0" borderId="2" xfId="16" quotePrefix="1" applyNumberFormat="1" applyFont="1" applyFill="1" applyBorder="1" applyAlignment="1">
      <alignment vertical="center"/>
    </xf>
    <xf numFmtId="178" fontId="7" fillId="0" borderId="0" xfId="16" applyNumberFormat="1" applyFont="1" applyFill="1" applyBorder="1" applyAlignment="1">
      <alignment vertical="center"/>
    </xf>
    <xf numFmtId="178" fontId="5" fillId="0" borderId="2" xfId="13" quotePrefix="1" applyNumberFormat="1" applyFont="1" applyFill="1" applyBorder="1" applyAlignment="1">
      <alignment vertical="center"/>
    </xf>
    <xf numFmtId="178" fontId="6" fillId="0" borderId="0" xfId="16" applyNumberFormat="1" applyFont="1" applyFill="1" applyAlignment="1"/>
    <xf numFmtId="178" fontId="5" fillId="0" borderId="0" xfId="16" applyNumberFormat="1" applyFont="1" applyFill="1" applyAlignment="1">
      <alignment vertical="center"/>
    </xf>
    <xf numFmtId="0" fontId="6" fillId="0" borderId="7" xfId="12" applyFont="1" applyFill="1" applyBorder="1" applyAlignment="1">
      <alignment horizontal="center" vertical="center"/>
    </xf>
    <xf numFmtId="0" fontId="6" fillId="0" borderId="6" xfId="12" applyFont="1" applyFill="1" applyBorder="1" applyAlignment="1">
      <alignment horizontal="center" vertical="center"/>
    </xf>
    <xf numFmtId="3" fontId="6" fillId="0" borderId="0" xfId="1" applyNumberFormat="1" applyFont="1" applyFill="1"/>
    <xf numFmtId="178" fontId="5" fillId="0" borderId="0" xfId="16" applyNumberFormat="1" applyFont="1" applyFill="1" applyAlignment="1"/>
    <xf numFmtId="0" fontId="6" fillId="0" borderId="0" xfId="8" applyNumberFormat="1" applyFont="1" applyFill="1" applyBorder="1" applyAlignment="1">
      <alignment vertical="center"/>
    </xf>
    <xf numFmtId="0" fontId="3" fillId="0" borderId="0" xfId="1" applyFont="1" applyFill="1" applyAlignment="1">
      <alignment horizontal="left" vertical="top"/>
    </xf>
    <xf numFmtId="178" fontId="6" fillId="0" borderId="0" xfId="18" applyNumberFormat="1" applyFont="1" applyFill="1" applyAlignment="1">
      <alignment vertical="center"/>
    </xf>
    <xf numFmtId="178" fontId="5" fillId="0" borderId="6" xfId="18" applyNumberFormat="1" applyFont="1" applyFill="1" applyBorder="1" applyAlignment="1" applyProtection="1">
      <alignment horizontal="left" vertical="center" wrapText="1"/>
    </xf>
    <xf numFmtId="178" fontId="5" fillId="0" borderId="26" xfId="18" applyNumberFormat="1" applyFont="1" applyFill="1" applyBorder="1" applyAlignment="1">
      <alignment horizontal="center" vertical="center" shrinkToFit="1"/>
    </xf>
    <xf numFmtId="178" fontId="5" fillId="0" borderId="26" xfId="18" applyNumberFormat="1" applyFont="1" applyFill="1" applyBorder="1" applyAlignment="1">
      <alignment vertical="center" shrinkToFit="1"/>
    </xf>
    <xf numFmtId="178" fontId="6" fillId="0" borderId="57" xfId="18" applyNumberFormat="1" applyFont="1" applyFill="1" applyBorder="1" applyAlignment="1">
      <alignment vertical="center"/>
    </xf>
    <xf numFmtId="178" fontId="6" fillId="0" borderId="30" xfId="18" applyNumberFormat="1" applyFont="1" applyFill="1" applyBorder="1" applyAlignment="1">
      <alignment vertical="center"/>
    </xf>
    <xf numFmtId="178" fontId="6" fillId="0" borderId="2" xfId="18" applyNumberFormat="1" applyFont="1" applyFill="1" applyBorder="1" applyAlignment="1">
      <alignment vertical="center"/>
    </xf>
    <xf numFmtId="178" fontId="6" fillId="0" borderId="1" xfId="18" applyNumberFormat="1" applyFont="1" applyFill="1" applyBorder="1" applyAlignment="1">
      <alignment vertical="center"/>
    </xf>
    <xf numFmtId="178" fontId="6" fillId="0" borderId="4" xfId="18" applyNumberFormat="1" applyFont="1" applyFill="1" applyBorder="1" applyAlignment="1">
      <alignment vertical="center"/>
    </xf>
    <xf numFmtId="178" fontId="6" fillId="0" borderId="12" xfId="18" applyNumberFormat="1" applyFont="1" applyFill="1" applyBorder="1" applyAlignment="1">
      <alignment vertical="center"/>
    </xf>
    <xf numFmtId="178" fontId="6" fillId="0" borderId="50" xfId="18" applyNumberFormat="1" applyFont="1" applyFill="1" applyBorder="1" applyAlignment="1">
      <alignment vertical="center"/>
    </xf>
    <xf numFmtId="178" fontId="6" fillId="0" borderId="51" xfId="18" applyNumberFormat="1" applyFont="1" applyFill="1" applyBorder="1" applyAlignment="1">
      <alignment vertical="center"/>
    </xf>
    <xf numFmtId="178" fontId="6" fillId="0" borderId="58" xfId="18" applyNumberFormat="1" applyFont="1" applyFill="1" applyBorder="1" applyAlignment="1">
      <alignment vertical="center"/>
    </xf>
    <xf numFmtId="178" fontId="6" fillId="0" borderId="41" xfId="18" applyNumberFormat="1" applyFont="1" applyFill="1" applyBorder="1" applyAlignment="1">
      <alignment vertical="center"/>
    </xf>
    <xf numFmtId="178" fontId="5" fillId="0" borderId="0" xfId="18" applyNumberFormat="1" applyFont="1" applyFill="1" applyAlignment="1">
      <alignment vertical="center"/>
    </xf>
    <xf numFmtId="178" fontId="5" fillId="0" borderId="28" xfId="18" applyNumberFormat="1" applyFont="1" applyFill="1" applyBorder="1" applyAlignment="1">
      <alignment vertical="center" shrinkToFit="1"/>
    </xf>
    <xf numFmtId="178" fontId="5" fillId="0" borderId="28" xfId="18" applyNumberFormat="1" applyFont="1" applyFill="1" applyBorder="1" applyAlignment="1">
      <alignment vertical="center"/>
    </xf>
    <xf numFmtId="49" fontId="7" fillId="0" borderId="0" xfId="1" applyNumberFormat="1" applyFont="1" applyFill="1" applyAlignment="1">
      <alignment vertical="center" textRotation="180"/>
    </xf>
    <xf numFmtId="0" fontId="3" fillId="0" borderId="0" xfId="1" applyFont="1" applyFill="1" applyAlignment="1">
      <alignment vertical="top"/>
    </xf>
    <xf numFmtId="0" fontId="6" fillId="0" borderId="0" xfId="1" applyFont="1" applyFill="1" applyAlignment="1">
      <alignment horizontal="left"/>
    </xf>
    <xf numFmtId="0" fontId="7" fillId="0" borderId="0" xfId="1" applyFont="1" applyFill="1"/>
    <xf numFmtId="0" fontId="3" fillId="0" borderId="0" xfId="1" applyFont="1" applyFill="1"/>
    <xf numFmtId="0" fontId="3" fillId="0" borderId="0" xfId="1" applyFont="1" applyFill="1" applyAlignment="1">
      <alignment horizontal="left" vertical="center"/>
    </xf>
    <xf numFmtId="0" fontId="3" fillId="0" borderId="0" xfId="1" applyFont="1" applyFill="1" applyAlignment="1">
      <alignment vertical="center"/>
    </xf>
    <xf numFmtId="0" fontId="6" fillId="0" borderId="5" xfId="1" applyFont="1" applyFill="1" applyBorder="1" applyAlignment="1">
      <alignment vertical="center"/>
    </xf>
    <xf numFmtId="0" fontId="3" fillId="0" borderId="0" xfId="1" quotePrefix="1" applyFont="1" applyFill="1" applyAlignment="1">
      <alignment vertical="center" textRotation="180"/>
    </xf>
    <xf numFmtId="0" fontId="6" fillId="0" borderId="6" xfId="1" applyFont="1" applyFill="1" applyBorder="1" applyAlignment="1">
      <alignment horizontal="right"/>
    </xf>
    <xf numFmtId="0" fontId="3" fillId="0" borderId="10" xfId="1" applyFont="1" applyFill="1" applyBorder="1" applyAlignment="1">
      <alignment horizontal="center" vertical="center"/>
    </xf>
    <xf numFmtId="0" fontId="3" fillId="0" borderId="10" xfId="1" applyFont="1" applyFill="1" applyBorder="1" applyAlignment="1">
      <alignment horizontal="center" vertical="center" wrapText="1"/>
    </xf>
    <xf numFmtId="0" fontId="3" fillId="0" borderId="0" xfId="1" applyFont="1" applyFill="1" applyAlignment="1">
      <alignment vertical="center" textRotation="180"/>
    </xf>
    <xf numFmtId="0" fontId="3" fillId="0" borderId="1" xfId="1" applyFont="1" applyFill="1" applyBorder="1" applyAlignment="1">
      <alignment horizontal="center" vertical="center"/>
    </xf>
    <xf numFmtId="178" fontId="3" fillId="0" borderId="1" xfId="1" applyNumberFormat="1" applyFont="1" applyFill="1" applyBorder="1" applyAlignment="1">
      <alignment vertical="center"/>
    </xf>
    <xf numFmtId="183" fontId="3" fillId="0" borderId="1" xfId="1" applyNumberFormat="1" applyFont="1" applyFill="1" applyBorder="1" applyAlignment="1">
      <alignment horizontal="right" vertical="center"/>
    </xf>
    <xf numFmtId="178" fontId="3" fillId="0" borderId="2" xfId="1" applyNumberFormat="1" applyFont="1" applyFill="1" applyBorder="1" applyAlignment="1">
      <alignment vertical="center"/>
    </xf>
    <xf numFmtId="0" fontId="6" fillId="0" borderId="0" xfId="1" applyFont="1" applyFill="1" applyAlignment="1">
      <alignment horizontal="center" vertical="center"/>
    </xf>
    <xf numFmtId="178" fontId="3" fillId="0" borderId="0" xfId="1" applyNumberFormat="1" applyFont="1" applyFill="1" applyAlignment="1">
      <alignment vertical="center"/>
    </xf>
    <xf numFmtId="0" fontId="6" fillId="0" borderId="0" xfId="1" applyFont="1" applyFill="1" applyAlignment="1">
      <alignment horizontal="left" vertical="center"/>
    </xf>
    <xf numFmtId="0" fontId="6" fillId="0" borderId="0" xfId="1" applyFont="1" applyFill="1" applyAlignment="1">
      <alignment vertical="center"/>
    </xf>
    <xf numFmtId="0" fontId="3" fillId="0" borderId="0" xfId="1" applyFont="1" applyFill="1" applyAlignment="1">
      <alignment horizontal="center" vertical="center" textRotation="180"/>
    </xf>
    <xf numFmtId="0" fontId="6" fillId="0" borderId="0" xfId="1" applyFont="1" applyFill="1" applyAlignment="1">
      <alignment vertical="top"/>
    </xf>
    <xf numFmtId="0" fontId="20" fillId="0" borderId="0" xfId="1" applyFont="1" applyFill="1"/>
    <xf numFmtId="0" fontId="6" fillId="0" borderId="5" xfId="1" applyFont="1" applyFill="1" applyBorder="1" applyAlignment="1">
      <alignment vertical="top"/>
    </xf>
    <xf numFmtId="0" fontId="6" fillId="0" borderId="5" xfId="1" applyFont="1" applyFill="1" applyBorder="1" applyAlignment="1">
      <alignment horizontal="left"/>
    </xf>
    <xf numFmtId="0" fontId="6" fillId="0" borderId="5" xfId="1" applyFont="1" applyFill="1" applyBorder="1"/>
    <xf numFmtId="0" fontId="6" fillId="0" borderId="6" xfId="1" applyFont="1" applyFill="1" applyBorder="1" applyAlignment="1">
      <alignment horizontal="left" vertical="center"/>
    </xf>
    <xf numFmtId="0" fontId="6" fillId="0" borderId="10" xfId="1" applyFont="1" applyFill="1" applyBorder="1" applyAlignment="1">
      <alignment horizontal="left" vertical="center"/>
    </xf>
    <xf numFmtId="0" fontId="6" fillId="0" borderId="6" xfId="1" applyFont="1" applyFill="1" applyBorder="1" applyAlignment="1">
      <alignment vertical="center"/>
    </xf>
    <xf numFmtId="0" fontId="6" fillId="0" borderId="10" xfId="1" applyFont="1" applyFill="1" applyBorder="1" applyAlignment="1">
      <alignment vertical="center"/>
    </xf>
    <xf numFmtId="0" fontId="6" fillId="0" borderId="6" xfId="1" applyFont="1" applyFill="1" applyBorder="1" applyAlignment="1">
      <alignment horizontal="center" vertical="center"/>
    </xf>
    <xf numFmtId="0" fontId="6" fillId="0" borderId="12" xfId="1" applyFont="1" applyFill="1" applyBorder="1" applyAlignment="1">
      <alignment horizontal="center" vertical="center"/>
    </xf>
    <xf numFmtId="0" fontId="6" fillId="0" borderId="3" xfId="1" applyFont="1" applyFill="1" applyBorder="1" applyAlignment="1">
      <alignment vertical="top"/>
    </xf>
    <xf numFmtId="0" fontId="6" fillId="0" borderId="3" xfId="1" applyFont="1" applyFill="1" applyBorder="1" applyAlignment="1">
      <alignment vertical="center"/>
    </xf>
    <xf numFmtId="0" fontId="6" fillId="0" borderId="4" xfId="1" applyFont="1" applyFill="1" applyBorder="1" applyAlignment="1">
      <alignment horizontal="center" vertical="center"/>
    </xf>
    <xf numFmtId="182" fontId="6" fillId="0" borderId="0" xfId="1" applyNumberFormat="1" applyFont="1" applyFill="1" applyAlignment="1">
      <alignment horizontal="left"/>
    </xf>
    <xf numFmtId="0" fontId="5" fillId="0" borderId="0" xfId="1" applyFont="1" applyFill="1" applyAlignment="1">
      <alignment horizontal="left"/>
    </xf>
    <xf numFmtId="182" fontId="5" fillId="0" borderId="0" xfId="1" applyNumberFormat="1" applyFont="1" applyFill="1" applyAlignment="1">
      <alignment horizontal="left"/>
    </xf>
    <xf numFmtId="0" fontId="6" fillId="0" borderId="7" xfId="1" applyFont="1" applyFill="1" applyBorder="1" applyAlignment="1">
      <alignment horizontal="right" vertical="top"/>
    </xf>
    <xf numFmtId="0" fontId="6" fillId="0" borderId="1" xfId="1" applyFont="1" applyFill="1" applyBorder="1" applyAlignment="1">
      <alignment horizontal="centerContinuous" vertical="center"/>
    </xf>
    <xf numFmtId="0" fontId="6" fillId="0" borderId="8" xfId="1" applyFont="1" applyFill="1" applyBorder="1" applyAlignment="1">
      <alignment horizontal="centerContinuous" vertical="center"/>
    </xf>
    <xf numFmtId="0" fontId="6" fillId="0" borderId="9" xfId="1" applyFont="1" applyFill="1" applyBorder="1" applyAlignment="1">
      <alignment horizontal="centerContinuous" vertical="center"/>
    </xf>
    <xf numFmtId="0" fontId="6" fillId="0" borderId="3" xfId="1" applyFont="1" applyFill="1" applyBorder="1" applyAlignment="1">
      <alignment horizontal="left"/>
    </xf>
    <xf numFmtId="0" fontId="6" fillId="0" borderId="11" xfId="1" applyFont="1" applyFill="1" applyBorder="1"/>
    <xf numFmtId="0" fontId="6" fillId="0" borderId="10" xfId="1" applyFont="1" applyFill="1" applyBorder="1" applyAlignment="1">
      <alignment horizontal="center" vertical="center"/>
    </xf>
    <xf numFmtId="178" fontId="6" fillId="0" borderId="2" xfId="1" applyNumberFormat="1" applyFont="1" applyFill="1" applyBorder="1" applyAlignment="1">
      <alignment horizontal="right" vertical="center"/>
    </xf>
    <xf numFmtId="178" fontId="6" fillId="0" borderId="2" xfId="1" applyNumberFormat="1" applyFont="1" applyFill="1" applyBorder="1" applyAlignment="1">
      <alignment vertical="center"/>
    </xf>
    <xf numFmtId="179" fontId="6" fillId="0" borderId="48" xfId="18" applyNumberFormat="1" applyFont="1" applyFill="1" applyBorder="1" applyAlignment="1">
      <alignment vertical="center"/>
    </xf>
    <xf numFmtId="179" fontId="6" fillId="0" borderId="49" xfId="18" applyNumberFormat="1" applyFont="1" applyFill="1" applyBorder="1" applyAlignment="1">
      <alignment vertical="center"/>
    </xf>
    <xf numFmtId="179" fontId="6" fillId="0" borderId="37" xfId="18" applyNumberFormat="1" applyFont="1" applyFill="1" applyBorder="1" applyAlignment="1">
      <alignment vertical="center"/>
    </xf>
    <xf numFmtId="179" fontId="6" fillId="0" borderId="38" xfId="18" applyNumberFormat="1" applyFont="1" applyFill="1" applyBorder="1" applyAlignment="1">
      <alignment vertical="center"/>
    </xf>
    <xf numFmtId="179" fontId="6" fillId="0" borderId="44" xfId="18" applyNumberFormat="1" applyFont="1" applyFill="1" applyBorder="1" applyAlignment="1">
      <alignment vertical="center"/>
    </xf>
    <xf numFmtId="179" fontId="6" fillId="0" borderId="68" xfId="18" applyNumberFormat="1" applyFont="1" applyFill="1" applyBorder="1" applyAlignment="1">
      <alignment vertical="center"/>
    </xf>
    <xf numFmtId="179" fontId="6" fillId="0" borderId="54" xfId="18" applyNumberFormat="1" applyFont="1" applyFill="1" applyBorder="1" applyAlignment="1">
      <alignment vertical="center"/>
    </xf>
    <xf numFmtId="179" fontId="6" fillId="0" borderId="55" xfId="18" applyNumberFormat="1" applyFont="1" applyFill="1" applyBorder="1" applyAlignment="1">
      <alignment vertical="center"/>
    </xf>
    <xf numFmtId="179" fontId="6" fillId="0" borderId="65" xfId="18" applyNumberFormat="1" applyFont="1" applyFill="1" applyBorder="1" applyAlignment="1">
      <alignment vertical="center"/>
    </xf>
    <xf numFmtId="179" fontId="6" fillId="0" borderId="66" xfId="18" applyNumberFormat="1" applyFont="1" applyFill="1" applyBorder="1" applyAlignment="1">
      <alignment vertical="center"/>
    </xf>
    <xf numFmtId="178" fontId="6" fillId="0" borderId="3" xfId="18" applyNumberFormat="1" applyFont="1" applyFill="1" applyBorder="1" applyAlignment="1">
      <alignment vertical="center"/>
    </xf>
    <xf numFmtId="179" fontId="6" fillId="0" borderId="43" xfId="18" applyNumberFormat="1" applyFont="1" applyFill="1" applyBorder="1" applyAlignment="1">
      <alignment vertical="center"/>
    </xf>
    <xf numFmtId="179" fontId="6" fillId="0" borderId="67" xfId="18" applyNumberFormat="1" applyFont="1" applyFill="1" applyBorder="1" applyAlignment="1">
      <alignment vertical="center"/>
    </xf>
    <xf numFmtId="178" fontId="6" fillId="0" borderId="6" xfId="18" applyNumberFormat="1" applyFont="1" applyFill="1" applyBorder="1" applyAlignment="1">
      <alignment vertical="center"/>
    </xf>
    <xf numFmtId="178" fontId="6" fillId="0" borderId="18" xfId="18" applyNumberFormat="1" applyFont="1" applyFill="1" applyBorder="1" applyAlignment="1">
      <alignment vertical="center"/>
    </xf>
    <xf numFmtId="178" fontId="6" fillId="0" borderId="19" xfId="18" applyNumberFormat="1" applyFont="1" applyFill="1" applyBorder="1" applyAlignment="1">
      <alignment vertical="center"/>
    </xf>
    <xf numFmtId="178" fontId="6" fillId="0" borderId="8" xfId="18" applyNumberFormat="1" applyFont="1" applyFill="1" applyBorder="1" applyAlignment="1">
      <alignment vertical="center"/>
    </xf>
    <xf numFmtId="178" fontId="6" fillId="0" borderId="5" xfId="18" applyNumberFormat="1" applyFont="1" applyFill="1" applyBorder="1" applyAlignment="1">
      <alignment vertical="center"/>
    </xf>
    <xf numFmtId="178" fontId="6" fillId="0" borderId="0" xfId="18" applyNumberFormat="1" applyFont="1" applyFill="1" applyBorder="1" applyAlignment="1">
      <alignment vertical="center"/>
    </xf>
    <xf numFmtId="178" fontId="6" fillId="0" borderId="59" xfId="18" applyNumberFormat="1" applyFont="1" applyFill="1" applyBorder="1" applyAlignment="1">
      <alignment vertical="center"/>
    </xf>
    <xf numFmtId="178" fontId="6" fillId="0" borderId="69" xfId="18" applyNumberFormat="1" applyFont="1" applyFill="1" applyBorder="1" applyAlignment="1">
      <alignment vertical="center"/>
    </xf>
    <xf numFmtId="49" fontId="7" fillId="0" borderId="15" xfId="1" applyNumberFormat="1" applyFont="1" applyFill="1" applyBorder="1" applyAlignment="1">
      <alignment vertical="center" textRotation="180"/>
    </xf>
    <xf numFmtId="182" fontId="5" fillId="0" borderId="0" xfId="1" applyNumberFormat="1" applyFont="1" applyFill="1"/>
    <xf numFmtId="178" fontId="5" fillId="0" borderId="0" xfId="1" applyNumberFormat="1" applyFont="1" applyFill="1" applyAlignment="1">
      <alignment horizontal="left"/>
    </xf>
    <xf numFmtId="178" fontId="5" fillId="0" borderId="0" xfId="1" applyNumberFormat="1" applyFont="1" applyFill="1"/>
    <xf numFmtId="178" fontId="5" fillId="0" borderId="5" xfId="1" applyNumberFormat="1" applyFont="1" applyFill="1" applyBorder="1"/>
    <xf numFmtId="178" fontId="5" fillId="0" borderId="6" xfId="1" applyNumberFormat="1" applyFont="1" applyFill="1" applyBorder="1" applyAlignment="1">
      <alignment horizontal="left" vertical="center"/>
    </xf>
    <xf numFmtId="178" fontId="5" fillId="0" borderId="7" xfId="1" applyNumberFormat="1" applyFont="1" applyFill="1" applyBorder="1" applyAlignment="1">
      <alignment horizontal="center" vertical="center"/>
    </xf>
    <xf numFmtId="178" fontId="5" fillId="0" borderId="1" xfId="1" applyNumberFormat="1" applyFont="1" applyFill="1" applyBorder="1" applyAlignment="1">
      <alignment horizontal="centerContinuous" vertical="center"/>
    </xf>
    <xf numFmtId="178" fontId="5" fillId="0" borderId="8" xfId="1" applyNumberFormat="1" applyFont="1" applyFill="1" applyBorder="1" applyAlignment="1">
      <alignment horizontal="centerContinuous" vertical="center"/>
    </xf>
    <xf numFmtId="178" fontId="5" fillId="0" borderId="9" xfId="1" applyNumberFormat="1" applyFont="1" applyFill="1" applyBorder="1" applyAlignment="1">
      <alignment horizontal="centerContinuous" vertical="center"/>
    </xf>
    <xf numFmtId="178" fontId="5" fillId="0" borderId="10" xfId="1" applyNumberFormat="1" applyFont="1" applyFill="1" applyBorder="1" applyAlignment="1">
      <alignment horizontal="center"/>
    </xf>
    <xf numFmtId="178" fontId="5" fillId="0" borderId="3" xfId="1" applyNumberFormat="1" applyFont="1" applyFill="1" applyBorder="1" applyAlignment="1">
      <alignment horizontal="left" vertical="center"/>
    </xf>
    <xf numFmtId="178" fontId="5" fillId="0" borderId="15" xfId="1" applyNumberFormat="1" applyFont="1" applyFill="1" applyBorder="1" applyAlignment="1">
      <alignment horizontal="center" vertical="center"/>
    </xf>
    <xf numFmtId="178" fontId="5" fillId="0" borderId="10" xfId="1" applyNumberFormat="1" applyFont="1" applyFill="1" applyBorder="1" applyAlignment="1">
      <alignment horizontal="center" vertical="center"/>
    </xf>
    <xf numFmtId="178" fontId="5" fillId="0" borderId="2" xfId="1" applyNumberFormat="1" applyFont="1" applyFill="1" applyBorder="1" applyAlignment="1">
      <alignment horizontal="center" vertical="center"/>
    </xf>
    <xf numFmtId="178" fontId="5" fillId="0" borderId="2" xfId="1" applyNumberFormat="1" applyFont="1" applyFill="1" applyBorder="1" applyAlignment="1">
      <alignment horizontal="center" vertical="center" wrapText="1"/>
    </xf>
    <xf numFmtId="178" fontId="5" fillId="0" borderId="4" xfId="1" applyNumberFormat="1" applyFont="1" applyFill="1" applyBorder="1" applyAlignment="1">
      <alignment vertical="center"/>
    </xf>
    <xf numFmtId="178" fontId="5" fillId="0" borderId="2" xfId="2" applyNumberFormat="1" applyFont="1" applyFill="1" applyBorder="1" applyAlignment="1" applyProtection="1">
      <alignment vertical="center"/>
    </xf>
    <xf numFmtId="178" fontId="5" fillId="0" borderId="12" xfId="1" applyNumberFormat="1" applyFont="1" applyFill="1" applyBorder="1" applyAlignment="1">
      <alignment horizontal="center" vertical="center"/>
    </xf>
    <xf numFmtId="178" fontId="5" fillId="0" borderId="10" xfId="1" applyNumberFormat="1" applyFont="1" applyFill="1" applyBorder="1" applyAlignment="1">
      <alignment vertical="center"/>
    </xf>
    <xf numFmtId="178" fontId="5" fillId="0" borderId="4" xfId="1" applyNumberFormat="1" applyFont="1" applyFill="1" applyBorder="1" applyAlignment="1">
      <alignment horizontal="center" vertical="center"/>
    </xf>
    <xf numFmtId="178" fontId="5" fillId="0" borderId="4" xfId="2" applyNumberFormat="1" applyFont="1" applyFill="1" applyBorder="1" applyAlignment="1" applyProtection="1">
      <alignment vertical="center"/>
    </xf>
    <xf numFmtId="178" fontId="5" fillId="0" borderId="10" xfId="2" applyNumberFormat="1" applyFont="1" applyFill="1" applyBorder="1" applyAlignment="1" applyProtection="1">
      <alignment vertical="center"/>
    </xf>
    <xf numFmtId="178" fontId="5" fillId="0" borderId="2" xfId="19" applyNumberFormat="1" applyFont="1" applyFill="1" applyBorder="1" applyAlignment="1">
      <alignment vertical="center" shrinkToFit="1"/>
    </xf>
    <xf numFmtId="0" fontId="5" fillId="0" borderId="1" xfId="7" applyFont="1" applyFill="1" applyBorder="1" applyAlignment="1">
      <alignment horizontal="centerContinuous" vertical="center"/>
    </xf>
    <xf numFmtId="0" fontId="5" fillId="0" borderId="8" xfId="7" applyFont="1" applyFill="1" applyBorder="1" applyAlignment="1">
      <alignment horizontal="centerContinuous" vertical="center"/>
    </xf>
    <xf numFmtId="0" fontId="5" fillId="0" borderId="9" xfId="7" applyFont="1" applyFill="1" applyBorder="1" applyAlignment="1">
      <alignment horizontal="centerContinuous" vertical="center"/>
    </xf>
    <xf numFmtId="0" fontId="5" fillId="0" borderId="2" xfId="7" applyFont="1" applyFill="1" applyBorder="1" applyAlignment="1">
      <alignment horizontal="center" vertical="center"/>
    </xf>
    <xf numFmtId="183" fontId="3" fillId="0" borderId="2" xfId="12" applyNumberFormat="1" applyFont="1" applyFill="1" applyBorder="1" applyAlignment="1">
      <alignment horizontal="center" vertical="center"/>
    </xf>
    <xf numFmtId="49" fontId="6" fillId="0" borderId="2" xfId="12" applyNumberFormat="1" applyFont="1" applyFill="1" applyBorder="1" applyAlignment="1">
      <alignment horizontal="center" vertical="center"/>
    </xf>
    <xf numFmtId="178" fontId="8" fillId="0" borderId="2" xfId="2" applyNumberFormat="1" applyFont="1" applyFill="1" applyBorder="1" applyAlignment="1">
      <alignment vertical="center"/>
    </xf>
    <xf numFmtId="178" fontId="8" fillId="0" borderId="2" xfId="2" applyNumberFormat="1" applyFont="1" applyFill="1" applyBorder="1" applyAlignment="1" applyProtection="1">
      <alignment vertical="center"/>
    </xf>
    <xf numFmtId="178" fontId="6" fillId="0" borderId="0" xfId="1" applyNumberFormat="1" applyFont="1" applyFill="1" applyAlignment="1">
      <alignment horizontal="left"/>
    </xf>
    <xf numFmtId="178" fontId="6" fillId="0" borderId="5" xfId="1" applyNumberFormat="1" applyFont="1" applyFill="1" applyBorder="1"/>
    <xf numFmtId="178" fontId="5" fillId="0" borderId="2" xfId="2" applyNumberFormat="1" applyFont="1" applyFill="1" applyBorder="1" applyAlignment="1">
      <alignment horizontal="center" vertical="center"/>
    </xf>
    <xf numFmtId="178" fontId="5" fillId="0" borderId="2" xfId="1" applyNumberFormat="1" applyFont="1" applyFill="1" applyBorder="1" applyAlignment="1">
      <alignment vertical="center"/>
    </xf>
    <xf numFmtId="178" fontId="6" fillId="0" borderId="0" xfId="1" applyNumberFormat="1" applyFont="1" applyFill="1"/>
    <xf numFmtId="178" fontId="10" fillId="0" borderId="10" xfId="1" applyNumberFormat="1" applyFont="1" applyFill="1" applyBorder="1" applyAlignment="1">
      <alignment vertical="center"/>
    </xf>
    <xf numFmtId="178" fontId="3" fillId="0" borderId="2" xfId="1" applyNumberFormat="1" applyFont="1" applyFill="1" applyBorder="1" applyAlignment="1">
      <alignment horizontal="center" vertical="center"/>
    </xf>
    <xf numFmtId="178" fontId="10" fillId="0" borderId="12" xfId="1" applyNumberFormat="1" applyFont="1" applyFill="1" applyBorder="1" applyAlignment="1">
      <alignment horizontal="center" vertical="center"/>
    </xf>
    <xf numFmtId="178" fontId="10" fillId="0" borderId="4" xfId="1" applyNumberFormat="1" applyFont="1" applyFill="1" applyBorder="1"/>
    <xf numFmtId="178" fontId="3" fillId="0" borderId="0" xfId="1" applyNumberFormat="1" applyFont="1" applyFill="1" applyAlignment="1">
      <alignment vertical="top"/>
    </xf>
    <xf numFmtId="178" fontId="6" fillId="0" borderId="10" xfId="1" applyNumberFormat="1" applyFont="1" applyFill="1" applyBorder="1" applyAlignment="1">
      <alignment vertical="center" wrapText="1"/>
    </xf>
    <xf numFmtId="178" fontId="11" fillId="0" borderId="2" xfId="1" applyNumberFormat="1" applyFont="1" applyFill="1" applyBorder="1" applyAlignment="1">
      <alignment horizontal="centerContinuous" vertical="center"/>
    </xf>
    <xf numFmtId="178" fontId="3" fillId="0" borderId="9" xfId="1" applyNumberFormat="1" applyFont="1" applyFill="1" applyBorder="1" applyAlignment="1">
      <alignment vertical="center" shrinkToFit="1"/>
    </xf>
    <xf numFmtId="178" fontId="3" fillId="0" borderId="0" xfId="1" applyNumberFormat="1" applyFont="1" applyFill="1" applyAlignment="1">
      <alignment horizontal="center" vertical="center" textRotation="180"/>
    </xf>
    <xf numFmtId="178" fontId="6" fillId="0" borderId="4" xfId="1" applyNumberFormat="1" applyFont="1" applyFill="1" applyBorder="1" applyAlignment="1">
      <alignment vertical="center"/>
    </xf>
    <xf numFmtId="178" fontId="13" fillId="0" borderId="2" xfId="1" applyNumberFormat="1" applyFont="1" applyFill="1" applyBorder="1" applyAlignment="1">
      <alignment horizontal="center" vertical="center" wrapText="1"/>
    </xf>
    <xf numFmtId="178" fontId="14" fillId="0" borderId="2" xfId="1" applyNumberFormat="1" applyFont="1" applyFill="1" applyBorder="1" applyAlignment="1">
      <alignment horizontal="center" vertical="center"/>
    </xf>
    <xf numFmtId="178" fontId="15" fillId="0" borderId="2" xfId="1" applyNumberFormat="1" applyFont="1" applyFill="1" applyBorder="1" applyAlignment="1">
      <alignment horizontal="center" vertical="center" shrinkToFit="1"/>
    </xf>
    <xf numFmtId="178" fontId="15" fillId="0" borderId="2" xfId="1" applyNumberFormat="1" applyFont="1" applyFill="1" applyBorder="1" applyAlignment="1">
      <alignment horizontal="center" vertical="center" wrapText="1"/>
    </xf>
    <xf numFmtId="178" fontId="3" fillId="0" borderId="4" xfId="1" applyNumberFormat="1" applyFont="1" applyFill="1" applyBorder="1" applyAlignment="1">
      <alignment horizontal="center" vertical="center" shrinkToFit="1"/>
    </xf>
    <xf numFmtId="178" fontId="14" fillId="0" borderId="2" xfId="1" applyNumberFormat="1" applyFont="1" applyFill="1" applyBorder="1" applyAlignment="1">
      <alignment horizontal="center" vertical="center" wrapText="1"/>
    </xf>
    <xf numFmtId="178" fontId="10" fillId="0" borderId="2" xfId="2" applyNumberFormat="1" applyFont="1" applyFill="1" applyBorder="1" applyAlignment="1">
      <alignment vertical="center"/>
    </xf>
    <xf numFmtId="178" fontId="10" fillId="0" borderId="2" xfId="1" applyNumberFormat="1" applyFont="1" applyFill="1" applyBorder="1" applyAlignment="1">
      <alignment vertical="center"/>
    </xf>
    <xf numFmtId="178" fontId="3" fillId="0" borderId="0" xfId="1" applyNumberFormat="1" applyFont="1" applyFill="1" applyAlignment="1">
      <alignment horizontal="left"/>
    </xf>
    <xf numFmtId="178" fontId="8" fillId="0" borderId="0" xfId="1" applyNumberFormat="1" applyFont="1" applyFill="1" applyAlignment="1">
      <alignment horizontal="left"/>
    </xf>
    <xf numFmtId="178" fontId="8" fillId="0" borderId="0" xfId="1" applyNumberFormat="1" applyFont="1" applyFill="1"/>
    <xf numFmtId="178" fontId="7" fillId="0" borderId="0" xfId="1" applyNumberFormat="1" applyFont="1" applyFill="1" applyAlignment="1">
      <alignment horizontal="center" vertical="center" textRotation="180"/>
    </xf>
    <xf numFmtId="178" fontId="7" fillId="0" borderId="0" xfId="1" applyNumberFormat="1" applyFont="1" applyFill="1"/>
    <xf numFmtId="178" fontId="7" fillId="0" borderId="0" xfId="2" applyNumberFormat="1" applyFont="1" applyFill="1"/>
    <xf numFmtId="178" fontId="3" fillId="0" borderId="5" xfId="1" applyNumberFormat="1" applyFont="1" applyFill="1" applyBorder="1" applyAlignment="1">
      <alignment vertical="top"/>
    </xf>
    <xf numFmtId="178" fontId="6" fillId="0" borderId="1" xfId="1" applyNumberFormat="1" applyFont="1" applyFill="1" applyBorder="1" applyAlignment="1">
      <alignment horizontal="centerContinuous" vertical="center"/>
    </xf>
    <xf numFmtId="178" fontId="6" fillId="0" borderId="8" xfId="1" applyNumberFormat="1" applyFont="1" applyFill="1" applyBorder="1" applyAlignment="1">
      <alignment horizontal="centerContinuous" vertical="center"/>
    </xf>
    <xf numFmtId="178" fontId="6" fillId="0" borderId="9" xfId="1" applyNumberFormat="1" applyFont="1" applyFill="1" applyBorder="1" applyAlignment="1">
      <alignment horizontal="centerContinuous" vertical="center"/>
    </xf>
    <xf numFmtId="178" fontId="16" fillId="0" borderId="2" xfId="1" applyNumberFormat="1" applyFont="1" applyFill="1" applyBorder="1" applyAlignment="1">
      <alignment horizontal="center" vertical="center" wrapText="1"/>
    </xf>
    <xf numFmtId="178" fontId="6" fillId="0" borderId="2" xfId="1" applyNumberFormat="1" applyFont="1" applyFill="1" applyBorder="1" applyAlignment="1">
      <alignment horizontal="center" vertical="center" wrapText="1"/>
    </xf>
    <xf numFmtId="178" fontId="39" fillId="0" borderId="2" xfId="1" applyNumberFormat="1" applyFont="1" applyFill="1" applyBorder="1" applyAlignment="1">
      <alignment horizontal="center" vertical="center"/>
    </xf>
    <xf numFmtId="178" fontId="6" fillId="0" borderId="9" xfId="1" applyNumberFormat="1" applyFont="1" applyFill="1" applyBorder="1" applyAlignment="1">
      <alignment horizontal="right" vertical="center"/>
    </xf>
    <xf numFmtId="178" fontId="6" fillId="0" borderId="1" xfId="1" applyNumberFormat="1" applyFont="1" applyFill="1" applyBorder="1" applyAlignment="1">
      <alignment vertical="center"/>
    </xf>
    <xf numFmtId="178" fontId="6" fillId="0" borderId="9" xfId="1" applyNumberFormat="1" applyFont="1" applyFill="1" applyBorder="1" applyAlignment="1">
      <alignment vertical="center"/>
    </xf>
    <xf numFmtId="178" fontId="40" fillId="0" borderId="0" xfId="1" applyNumberFormat="1" applyFont="1" applyFill="1"/>
    <xf numFmtId="178" fontId="3" fillId="0" borderId="0" xfId="1" applyNumberFormat="1" applyFont="1" applyFill="1" applyBorder="1" applyAlignment="1" applyProtection="1">
      <alignment vertical="center"/>
    </xf>
    <xf numFmtId="178" fontId="2" fillId="0" borderId="0" xfId="1" applyNumberFormat="1" applyFont="1" applyFill="1"/>
    <xf numFmtId="178" fontId="6" fillId="0" borderId="0" xfId="1" applyNumberFormat="1" applyFont="1" applyFill="1" applyBorder="1" applyAlignment="1" applyProtection="1">
      <alignment horizontal="left" vertical="center"/>
    </xf>
    <xf numFmtId="178" fontId="6" fillId="0" borderId="0" xfId="1" applyNumberFormat="1" applyFont="1" applyFill="1" applyBorder="1" applyAlignment="1">
      <alignment vertical="center"/>
    </xf>
    <xf numFmtId="178" fontId="6" fillId="0" borderId="2" xfId="1" applyNumberFormat="1" applyFont="1" applyFill="1" applyBorder="1" applyAlignment="1" applyProtection="1">
      <alignment horizontal="centerContinuous" vertical="center"/>
    </xf>
    <xf numFmtId="178" fontId="5" fillId="0" borderId="2" xfId="1" applyNumberFormat="1" applyFont="1" applyFill="1" applyBorder="1" applyAlignment="1" applyProtection="1">
      <alignment horizontal="center" vertical="center"/>
    </xf>
    <xf numFmtId="178" fontId="6" fillId="0" borderId="2" xfId="18" applyNumberFormat="1" applyFont="1" applyFill="1" applyBorder="1" applyAlignment="1" applyProtection="1">
      <alignment horizontal="right" vertical="center" indent="1"/>
    </xf>
    <xf numFmtId="178" fontId="5" fillId="0" borderId="0" xfId="1" applyNumberFormat="1" applyFont="1" applyFill="1" applyBorder="1" applyAlignment="1" applyProtection="1">
      <alignment horizontal="center" vertical="center"/>
    </xf>
    <xf numFmtId="178" fontId="6" fillId="0" borderId="3" xfId="18" applyNumberFormat="1" applyFont="1" applyFill="1" applyBorder="1" applyAlignment="1" applyProtection="1">
      <alignment horizontal="right" vertical="center" indent="1"/>
    </xf>
    <xf numFmtId="178" fontId="6" fillId="0" borderId="4" xfId="18" applyNumberFormat="1" applyFont="1" applyFill="1" applyBorder="1" applyAlignment="1" applyProtection="1">
      <alignment horizontal="right" vertical="center" indent="1"/>
    </xf>
    <xf numFmtId="178" fontId="5" fillId="0" borderId="2" xfId="1" applyNumberFormat="1" applyFont="1" applyFill="1" applyBorder="1" applyAlignment="1" applyProtection="1">
      <alignment horizontal="centerContinuous" vertical="center"/>
    </xf>
    <xf numFmtId="178" fontId="5" fillId="0" borderId="9" xfId="1" applyNumberFormat="1" applyFont="1" applyFill="1" applyBorder="1" applyAlignment="1" applyProtection="1">
      <alignment horizontal="centerContinuous" vertical="center"/>
    </xf>
    <xf numFmtId="179" fontId="6" fillId="0" borderId="0" xfId="1" applyNumberFormat="1" applyFont="1" applyFill="1" applyAlignment="1">
      <alignment horizontal="left"/>
    </xf>
    <xf numFmtId="179" fontId="5" fillId="0" borderId="0" xfId="1" applyNumberFormat="1" applyFont="1" applyFill="1"/>
    <xf numFmtId="0" fontId="8" fillId="0" borderId="13" xfId="1" applyFont="1" applyFill="1" applyBorder="1" applyAlignment="1">
      <alignment horizontal="right" vertical="center"/>
    </xf>
    <xf numFmtId="0" fontId="8" fillId="0" borderId="6" xfId="1" applyFont="1" applyFill="1" applyBorder="1" applyAlignment="1">
      <alignment horizontal="left" vertical="center"/>
    </xf>
    <xf numFmtId="0" fontId="8" fillId="0" borderId="12" xfId="1" applyFont="1" applyFill="1" applyBorder="1" applyAlignment="1">
      <alignment horizontal="center" vertical="center" wrapText="1"/>
    </xf>
    <xf numFmtId="0" fontId="8" fillId="0" borderId="3" xfId="1" applyFont="1" applyFill="1" applyBorder="1" applyAlignment="1">
      <alignment horizontal="left" vertical="center"/>
    </xf>
    <xf numFmtId="0" fontId="8" fillId="0" borderId="4" xfId="1" applyFont="1" applyFill="1" applyBorder="1" applyAlignment="1">
      <alignment horizontal="center" vertical="center" wrapText="1"/>
    </xf>
    <xf numFmtId="179" fontId="8" fillId="0" borderId="2" xfId="1" applyNumberFormat="1" applyFont="1" applyFill="1" applyBorder="1" applyAlignment="1">
      <alignment horizontal="center" vertical="center" shrinkToFit="1"/>
    </xf>
    <xf numFmtId="49" fontId="8" fillId="0" borderId="2" xfId="1" applyNumberFormat="1" applyFont="1" applyFill="1" applyBorder="1" applyAlignment="1">
      <alignment horizontal="center" vertical="center"/>
    </xf>
    <xf numFmtId="183" fontId="6" fillId="0" borderId="2" xfId="1" applyNumberFormat="1" applyFont="1" applyFill="1" applyBorder="1" applyAlignment="1">
      <alignment vertical="center"/>
    </xf>
    <xf numFmtId="179" fontId="6" fillId="0" borderId="2" xfId="1" applyNumberFormat="1" applyFont="1" applyFill="1" applyBorder="1" applyAlignment="1">
      <alignment horizontal="right" vertical="center"/>
    </xf>
    <xf numFmtId="183" fontId="6" fillId="0" borderId="1" xfId="1" applyNumberFormat="1" applyFont="1" applyFill="1" applyBorder="1" applyAlignment="1">
      <alignment vertical="center"/>
    </xf>
    <xf numFmtId="183" fontId="6" fillId="0" borderId="2" xfId="1" applyNumberFormat="1" applyFont="1" applyFill="1" applyBorder="1" applyAlignment="1">
      <alignment horizontal="right" vertical="center"/>
    </xf>
    <xf numFmtId="178" fontId="3" fillId="0" borderId="5" xfId="14" applyNumberFormat="1" applyFont="1" applyFill="1" applyBorder="1" applyAlignment="1">
      <alignment vertical="top"/>
    </xf>
    <xf numFmtId="178" fontId="2" fillId="0" borderId="0" xfId="15" applyNumberFormat="1" applyFont="1" applyFill="1"/>
    <xf numFmtId="178" fontId="8" fillId="0" borderId="1" xfId="15" applyNumberFormat="1" applyFont="1" applyFill="1" applyBorder="1" applyAlignment="1" applyProtection="1">
      <alignment horizontal="centerContinuous" vertical="center"/>
    </xf>
    <xf numFmtId="178" fontId="8" fillId="0" borderId="8" xfId="15" applyNumberFormat="1" applyFont="1" applyFill="1" applyBorder="1" applyAlignment="1" applyProtection="1">
      <alignment horizontal="centerContinuous" vertical="center"/>
    </xf>
    <xf numFmtId="178" fontId="8" fillId="0" borderId="9" xfId="15" applyNumberFormat="1" applyFont="1" applyFill="1" applyBorder="1" applyAlignment="1" applyProtection="1">
      <alignment horizontal="centerContinuous" vertical="center"/>
    </xf>
    <xf numFmtId="178" fontId="8" fillId="0" borderId="3" xfId="14" applyNumberFormat="1" applyFont="1" applyFill="1" applyBorder="1" applyAlignment="1" applyProtection="1">
      <alignment horizontal="centerContinuous" vertical="center"/>
    </xf>
    <xf numFmtId="178" fontId="8" fillId="0" borderId="11" xfId="14" applyNumberFormat="1" applyFont="1" applyFill="1" applyBorder="1" applyAlignment="1" applyProtection="1">
      <alignment horizontal="centerContinuous" vertical="center"/>
    </xf>
    <xf numFmtId="178" fontId="8" fillId="0" borderId="1" xfId="7" applyNumberFormat="1" applyFont="1" applyFill="1" applyBorder="1" applyAlignment="1">
      <alignment horizontal="centerContinuous" vertical="center"/>
    </xf>
    <xf numFmtId="178" fontId="8" fillId="0" borderId="8" xfId="14" applyNumberFormat="1" applyFont="1" applyFill="1" applyBorder="1" applyAlignment="1" applyProtection="1">
      <alignment horizontal="centerContinuous" vertical="center"/>
    </xf>
    <xf numFmtId="178" fontId="8" fillId="0" borderId="9" xfId="14" applyNumberFormat="1" applyFont="1" applyFill="1" applyBorder="1" applyAlignment="1" applyProtection="1">
      <alignment horizontal="centerContinuous" vertical="center"/>
    </xf>
    <xf numFmtId="178" fontId="8" fillId="0" borderId="1" xfId="14" applyNumberFormat="1" applyFont="1" applyFill="1" applyBorder="1" applyAlignment="1" applyProtection="1">
      <alignment horizontal="centerContinuous" vertical="center"/>
    </xf>
    <xf numFmtId="178" fontId="2" fillId="0" borderId="0" xfId="14" applyNumberFormat="1" applyFont="1" applyFill="1"/>
    <xf numFmtId="178" fontId="18" fillId="0" borderId="0" xfId="14" applyNumberFormat="1" applyFont="1" applyFill="1" applyAlignment="1">
      <alignment vertical="center"/>
    </xf>
    <xf numFmtId="178" fontId="6" fillId="0" borderId="2" xfId="13" applyNumberFormat="1" applyFont="1" applyFill="1" applyBorder="1" applyAlignment="1">
      <alignment vertical="center"/>
    </xf>
    <xf numFmtId="178" fontId="6" fillId="0" borderId="2" xfId="13" applyNumberFormat="1" applyFont="1" applyFill="1" applyBorder="1" applyAlignment="1">
      <alignment horizontal="right" vertical="center"/>
    </xf>
    <xf numFmtId="178" fontId="14" fillId="0" borderId="0" xfId="12" applyNumberFormat="1" applyFont="1" applyFill="1" applyBorder="1" applyAlignment="1">
      <alignment vertical="top"/>
    </xf>
    <xf numFmtId="178" fontId="15" fillId="0" borderId="0" xfId="12" quotePrefix="1" applyNumberFormat="1" applyFont="1" applyFill="1" applyBorder="1" applyAlignment="1">
      <alignment horizontal="left"/>
    </xf>
    <xf numFmtId="178" fontId="15" fillId="0" borderId="0" xfId="12" applyNumberFormat="1" applyFont="1" applyFill="1" applyBorder="1"/>
    <xf numFmtId="178" fontId="18" fillId="0" borderId="0" xfId="12" applyNumberFormat="1" applyFont="1" applyFill="1"/>
    <xf numFmtId="178" fontId="13" fillId="0" borderId="1" xfId="12" applyNumberFormat="1" applyFont="1" applyFill="1" applyBorder="1" applyAlignment="1">
      <alignment horizontal="centerContinuous" vertical="center"/>
    </xf>
    <xf numFmtId="178" fontId="13" fillId="0" borderId="8" xfId="12" applyNumberFormat="1" applyFont="1" applyFill="1" applyBorder="1" applyAlignment="1">
      <alignment horizontal="centerContinuous" vertical="center"/>
    </xf>
    <xf numFmtId="178" fontId="13" fillId="0" borderId="9" xfId="12" applyNumberFormat="1" applyFont="1" applyFill="1" applyBorder="1" applyAlignment="1">
      <alignment horizontal="centerContinuous" vertical="center"/>
    </xf>
    <xf numFmtId="178" fontId="13" fillId="0" borderId="9" xfId="12" applyNumberFormat="1" applyFont="1" applyFill="1" applyBorder="1" applyAlignment="1">
      <alignment horizontal="center" vertical="center" wrapText="1"/>
    </xf>
    <xf numFmtId="178" fontId="29" fillId="0" borderId="4" xfId="12" applyNumberFormat="1" applyFont="1" applyFill="1" applyBorder="1" applyAlignment="1">
      <alignment horizontal="center" vertical="center" wrapText="1"/>
    </xf>
    <xf numFmtId="178" fontId="13" fillId="0" borderId="2" xfId="12" applyNumberFormat="1" applyFont="1" applyFill="1" applyBorder="1" applyAlignment="1">
      <alignment horizontal="center" vertical="center" shrinkToFit="1"/>
    </xf>
    <xf numFmtId="178" fontId="13" fillId="0" borderId="2" xfId="12" applyNumberFormat="1" applyFont="1" applyFill="1" applyBorder="1" applyAlignment="1">
      <alignment horizontal="center" vertical="center"/>
    </xf>
    <xf numFmtId="178" fontId="18" fillId="0" borderId="0" xfId="12" applyNumberFormat="1" applyFont="1" applyFill="1" applyBorder="1"/>
    <xf numFmtId="0" fontId="31" fillId="0" borderId="0" xfId="17" applyFont="1" applyFill="1" applyAlignment="1"/>
    <xf numFmtId="0" fontId="20" fillId="0" borderId="0" xfId="17" applyFont="1" applyFill="1"/>
    <xf numFmtId="0" fontId="17" fillId="0" borderId="0" xfId="17" applyFont="1" applyFill="1"/>
    <xf numFmtId="0" fontId="32" fillId="0" borderId="0" xfId="17" applyFont="1" applyFill="1"/>
    <xf numFmtId="0" fontId="18" fillId="0" borderId="0" xfId="17" applyFont="1" applyFill="1"/>
    <xf numFmtId="0" fontId="18" fillId="0" borderId="0" xfId="17" quotePrefix="1" applyFont="1" applyFill="1" applyAlignment="1">
      <alignment horizontal="left"/>
    </xf>
    <xf numFmtId="0" fontId="18" fillId="0" borderId="0" xfId="17" applyFont="1" applyFill="1" applyAlignment="1"/>
    <xf numFmtId="0" fontId="18" fillId="0" borderId="0" xfId="17" quotePrefix="1" applyFont="1" applyFill="1" applyAlignment="1">
      <alignment horizontal="right"/>
    </xf>
    <xf numFmtId="0" fontId="33" fillId="0" borderId="0" xfId="17" applyFont="1" applyFill="1"/>
    <xf numFmtId="180" fontId="6" fillId="0" borderId="4" xfId="1" applyNumberFormat="1" applyFont="1" applyFill="1" applyBorder="1" applyAlignment="1">
      <alignment vertical="center"/>
    </xf>
    <xf numFmtId="0" fontId="3" fillId="0" borderId="0" xfId="7" applyFont="1" applyFill="1" applyAlignment="1">
      <alignment vertical="top"/>
    </xf>
    <xf numFmtId="0" fontId="6" fillId="0" borderId="0" xfId="7" applyFont="1" applyFill="1" applyAlignment="1">
      <alignment vertical="top"/>
    </xf>
    <xf numFmtId="0" fontId="5" fillId="0" borderId="13" xfId="7" applyFont="1" applyFill="1" applyBorder="1" applyAlignment="1">
      <alignment vertical="center"/>
    </xf>
    <xf numFmtId="0" fontId="5" fillId="0" borderId="14" xfId="7" applyFont="1" applyFill="1" applyBorder="1" applyAlignment="1">
      <alignment vertical="center"/>
    </xf>
    <xf numFmtId="0" fontId="5" fillId="0" borderId="3" xfId="7" applyFont="1" applyFill="1" applyBorder="1" applyAlignment="1">
      <alignment vertical="center"/>
    </xf>
    <xf numFmtId="0" fontId="5" fillId="0" borderId="5" xfId="7" applyFont="1" applyFill="1" applyBorder="1" applyAlignment="1">
      <alignment vertical="center"/>
    </xf>
    <xf numFmtId="0" fontId="5" fillId="0" borderId="3" xfId="7" applyFont="1" applyFill="1" applyBorder="1" applyAlignment="1">
      <alignment horizontal="distributed" vertical="center"/>
    </xf>
    <xf numFmtId="0" fontId="5" fillId="0" borderId="4" xfId="7" applyFont="1" applyFill="1" applyBorder="1" applyAlignment="1">
      <alignment horizontal="center" vertical="center"/>
    </xf>
    <xf numFmtId="0" fontId="5" fillId="0" borderId="0" xfId="7" applyFont="1" applyFill="1" applyAlignment="1">
      <alignment horizontal="center" vertical="center"/>
    </xf>
    <xf numFmtId="0" fontId="5" fillId="0" borderId="0" xfId="7" applyFont="1" applyFill="1" applyAlignment="1">
      <alignment vertical="center"/>
    </xf>
    <xf numFmtId="0" fontId="5" fillId="0" borderId="4" xfId="7" applyFont="1" applyFill="1" applyBorder="1" applyAlignment="1">
      <alignment vertical="center"/>
    </xf>
    <xf numFmtId="49" fontId="7" fillId="0" borderId="0" xfId="11" applyNumberFormat="1" applyFont="1" applyFill="1" applyAlignment="1">
      <alignment vertical="center" textRotation="180"/>
    </xf>
    <xf numFmtId="0" fontId="3" fillId="0" borderId="0" xfId="11" applyFont="1" applyFill="1" applyAlignment="1">
      <alignment horizontal="left" vertical="top"/>
    </xf>
    <xf numFmtId="0" fontId="3" fillId="0" borderId="0" xfId="11" applyFont="1" applyFill="1" applyAlignment="1">
      <alignment vertical="center"/>
    </xf>
    <xf numFmtId="0" fontId="18" fillId="0" borderId="0" xfId="11" applyFont="1" applyFill="1"/>
    <xf numFmtId="0" fontId="6" fillId="0" borderId="0" xfId="11" applyFont="1" applyFill="1"/>
    <xf numFmtId="0" fontId="27" fillId="0" borderId="0" xfId="11" applyFont="1" applyFill="1"/>
    <xf numFmtId="0" fontId="29" fillId="0" borderId="10" xfId="11" applyFont="1" applyFill="1" applyBorder="1" applyAlignment="1">
      <alignment horizontal="distributed" vertical="center"/>
    </xf>
    <xf numFmtId="0" fontId="13" fillId="0" borderId="10" xfId="11" applyFont="1" applyFill="1" applyBorder="1" applyAlignment="1">
      <alignment horizontal="distributed" vertical="center"/>
    </xf>
    <xf numFmtId="0" fontId="27" fillId="0" borderId="6" xfId="11" applyFont="1" applyFill="1" applyBorder="1"/>
    <xf numFmtId="0" fontId="13" fillId="0" borderId="4" xfId="11" applyFont="1" applyFill="1" applyBorder="1" applyAlignment="1">
      <alignment horizontal="distributed" vertical="center"/>
    </xf>
    <xf numFmtId="0" fontId="29" fillId="0" borderId="4" xfId="11" applyFont="1" applyFill="1" applyBorder="1" applyAlignment="1">
      <alignment horizontal="distributed" vertical="center"/>
    </xf>
    <xf numFmtId="0" fontId="37" fillId="0" borderId="0" xfId="11" applyFont="1" applyFill="1"/>
    <xf numFmtId="180" fontId="18" fillId="0" borderId="0" xfId="11" applyNumberFormat="1" applyFont="1" applyFill="1"/>
    <xf numFmtId="38" fontId="18" fillId="0" borderId="0" xfId="11" applyNumberFormat="1" applyFont="1" applyFill="1"/>
    <xf numFmtId="0" fontId="26" fillId="0" borderId="14" xfId="11" applyFont="1" applyFill="1" applyBorder="1" applyAlignment="1">
      <alignment horizontal="center" vertical="center" shrinkToFit="1"/>
    </xf>
    <xf numFmtId="0" fontId="6" fillId="0" borderId="0" xfId="11" applyFont="1" applyFill="1" applyAlignment="1">
      <alignment vertical="top"/>
    </xf>
    <xf numFmtId="0" fontId="6" fillId="0" borderId="0" xfId="11" applyFont="1" applyFill="1" applyAlignment="1">
      <alignment vertical="top" wrapText="1"/>
    </xf>
    <xf numFmtId="38" fontId="6" fillId="0" borderId="0" xfId="11" applyNumberFormat="1" applyFont="1" applyFill="1" applyAlignment="1">
      <alignment vertical="top" wrapText="1"/>
    </xf>
    <xf numFmtId="176" fontId="6" fillId="0" borderId="0" xfId="22" applyNumberFormat="1" applyFont="1" applyFill="1" applyAlignment="1">
      <alignment vertical="top" wrapText="1"/>
    </xf>
    <xf numFmtId="49" fontId="7" fillId="0" borderId="0" xfId="11" applyNumberFormat="1" applyFont="1" applyFill="1" applyAlignment="1">
      <alignment horizontal="left" vertical="top" textRotation="180"/>
    </xf>
    <xf numFmtId="0" fontId="18" fillId="0" borderId="0" xfId="11" applyFont="1" applyFill="1" applyAlignment="1">
      <alignment vertical="top"/>
    </xf>
    <xf numFmtId="0" fontId="18" fillId="0" borderId="0" xfId="11" applyFont="1" applyFill="1" applyAlignment="1">
      <alignment horizontal="left" vertical="top"/>
    </xf>
    <xf numFmtId="20" fontId="18" fillId="0" borderId="0" xfId="11" applyNumberFormat="1" applyFont="1" applyFill="1"/>
    <xf numFmtId="190" fontId="18" fillId="0" borderId="0" xfId="11" applyNumberFormat="1" applyFont="1" applyFill="1"/>
    <xf numFmtId="178" fontId="6" fillId="0" borderId="2" xfId="12" applyNumberFormat="1" applyFont="1" applyFill="1" applyBorder="1" applyAlignment="1">
      <alignment vertical="center"/>
    </xf>
    <xf numFmtId="183" fontId="6" fillId="0" borderId="2" xfId="12" applyNumberFormat="1" applyFont="1" applyFill="1" applyBorder="1" applyAlignment="1">
      <alignment vertical="center"/>
    </xf>
    <xf numFmtId="178" fontId="3" fillId="0" borderId="0" xfId="12" applyNumberFormat="1" applyFont="1" applyFill="1" applyAlignment="1">
      <alignment vertical="top"/>
    </xf>
    <xf numFmtId="178" fontId="6" fillId="0" borderId="0" xfId="12" applyNumberFormat="1" applyFont="1" applyFill="1"/>
    <xf numFmtId="178" fontId="6" fillId="0" borderId="10" xfId="12" applyNumberFormat="1" applyFont="1" applyFill="1" applyBorder="1" applyAlignment="1">
      <alignment horizontal="center" vertical="center" wrapText="1"/>
    </xf>
    <xf numFmtId="178" fontId="6" fillId="0" borderId="10" xfId="12" applyNumberFormat="1" applyFont="1" applyFill="1" applyBorder="1" applyAlignment="1">
      <alignment horizontal="center" vertical="center"/>
    </xf>
    <xf numFmtId="178" fontId="6" fillId="0" borderId="2" xfId="12" applyNumberFormat="1" applyFont="1" applyFill="1" applyBorder="1" applyAlignment="1">
      <alignment horizontal="center" vertical="center"/>
    </xf>
    <xf numFmtId="178" fontId="6" fillId="0" borderId="2" xfId="12" applyNumberFormat="1" applyFont="1" applyFill="1" applyBorder="1" applyAlignment="1">
      <alignment horizontal="right" vertical="center"/>
    </xf>
    <xf numFmtId="178" fontId="6" fillId="0" borderId="0" xfId="12" applyNumberFormat="1" applyFont="1" applyFill="1" applyAlignment="1">
      <alignment horizontal="center" vertical="center"/>
    </xf>
    <xf numFmtId="178" fontId="3" fillId="0" borderId="0" xfId="12" applyNumberFormat="1" applyFont="1" applyFill="1" applyAlignment="1">
      <alignment horizontal="left" vertical="top"/>
    </xf>
    <xf numFmtId="178" fontId="5" fillId="0" borderId="0" xfId="12" applyNumberFormat="1" applyFont="1" applyFill="1" applyAlignment="1">
      <alignment vertical="center"/>
    </xf>
    <xf numFmtId="178" fontId="6" fillId="0" borderId="0" xfId="12" applyNumberFormat="1" applyFont="1" applyFill="1" applyAlignment="1">
      <alignment vertical="center"/>
    </xf>
    <xf numFmtId="178" fontId="6" fillId="0" borderId="0" xfId="12" applyNumberFormat="1" applyFont="1" applyFill="1" applyAlignment="1">
      <alignment horizontal="left" vertical="center"/>
    </xf>
    <xf numFmtId="178" fontId="6" fillId="0" borderId="13" xfId="12" applyNumberFormat="1" applyFont="1" applyFill="1" applyBorder="1" applyAlignment="1">
      <alignment vertical="center"/>
    </xf>
    <xf numFmtId="178" fontId="6" fillId="0" borderId="7" xfId="12" applyNumberFormat="1" applyFont="1" applyFill="1" applyBorder="1" applyAlignment="1">
      <alignment horizontal="right" vertical="center"/>
    </xf>
    <xf numFmtId="178" fontId="6" fillId="0" borderId="6" xfId="12" applyNumberFormat="1" applyFont="1" applyFill="1" applyBorder="1" applyAlignment="1">
      <alignment vertical="center"/>
    </xf>
    <xf numFmtId="178" fontId="6" fillId="0" borderId="15" xfId="12" applyNumberFormat="1" applyFont="1" applyFill="1" applyBorder="1" applyAlignment="1">
      <alignment vertical="center"/>
    </xf>
    <xf numFmtId="178" fontId="6" fillId="0" borderId="3" xfId="12" applyNumberFormat="1" applyFont="1" applyFill="1" applyBorder="1" applyAlignment="1">
      <alignment vertical="center"/>
    </xf>
    <xf numFmtId="178" fontId="6" fillId="0" borderId="11" xfId="12" applyNumberFormat="1" applyFont="1" applyFill="1" applyBorder="1" applyAlignment="1">
      <alignment vertical="center"/>
    </xf>
    <xf numFmtId="178" fontId="6" fillId="0" borderId="2" xfId="12" quotePrefix="1" applyNumberFormat="1" applyFont="1" applyFill="1" applyBorder="1" applyAlignment="1">
      <alignment horizontal="center" vertical="center"/>
    </xf>
    <xf numFmtId="178" fontId="5" fillId="0" borderId="2" xfId="12" applyNumberFormat="1" applyFont="1" applyFill="1" applyBorder="1" applyAlignment="1" applyProtection="1">
      <alignment horizontal="right" vertical="center"/>
      <protection locked="0"/>
    </xf>
    <xf numFmtId="178" fontId="5" fillId="0" borderId="2" xfId="12" applyNumberFormat="1" applyFont="1" applyFill="1" applyBorder="1" applyAlignment="1">
      <alignment vertical="center"/>
    </xf>
    <xf numFmtId="178" fontId="6" fillId="0" borderId="1" xfId="12" applyNumberFormat="1" applyFont="1" applyFill="1" applyBorder="1" applyAlignment="1">
      <alignment horizontal="centerContinuous" vertical="center"/>
    </xf>
    <xf numFmtId="178" fontId="6" fillId="0" borderId="9" xfId="12" applyNumberFormat="1" applyFont="1" applyFill="1" applyBorder="1" applyAlignment="1">
      <alignment horizontal="centerContinuous" vertical="center"/>
    </xf>
    <xf numFmtId="178" fontId="6" fillId="0" borderId="2" xfId="12" applyNumberFormat="1" applyFont="1" applyFill="1" applyBorder="1" applyAlignment="1">
      <alignment horizontal="centerContinuous" vertical="center"/>
    </xf>
    <xf numFmtId="178" fontId="6" fillId="0" borderId="2" xfId="12" quotePrefix="1" applyNumberFormat="1" applyFont="1" applyFill="1" applyBorder="1" applyAlignment="1">
      <alignment horizontal="centerContinuous" vertical="center"/>
    </xf>
    <xf numFmtId="178" fontId="6" fillId="0" borderId="0" xfId="13" applyNumberFormat="1" applyFont="1" applyFill="1" applyAlignment="1">
      <alignment vertical="center"/>
    </xf>
    <xf numFmtId="0" fontId="8" fillId="0" borderId="0" xfId="6" applyFont="1" applyFill="1" applyAlignment="1">
      <alignment vertical="center"/>
    </xf>
    <xf numFmtId="0" fontId="8" fillId="0" borderId="0" xfId="7" applyFont="1" applyFill="1" applyAlignment="1">
      <alignment vertical="center"/>
    </xf>
    <xf numFmtId="0" fontId="8" fillId="0" borderId="0" xfId="7" applyFont="1" applyFill="1"/>
    <xf numFmtId="0" fontId="5" fillId="0" borderId="0" xfId="7" applyFont="1" applyFill="1"/>
    <xf numFmtId="0" fontId="6" fillId="0" borderId="0" xfId="7" applyNumberFormat="1" applyFont="1" applyFill="1"/>
    <xf numFmtId="0" fontId="6" fillId="0" borderId="0" xfId="22" applyNumberFormat="1" applyFont="1" applyFill="1" applyAlignment="1"/>
    <xf numFmtId="176" fontId="6" fillId="0" borderId="0" xfId="22" applyNumberFormat="1" applyFont="1" applyFill="1" applyAlignment="1"/>
    <xf numFmtId="185" fontId="6" fillId="0" borderId="0" xfId="8" quotePrefix="1" applyNumberFormat="1" applyFont="1" applyFill="1" applyBorder="1" applyAlignment="1">
      <alignment horizontal="center"/>
    </xf>
    <xf numFmtId="38" fontId="6" fillId="0" borderId="0" xfId="8" applyFont="1" applyFill="1" applyBorder="1" applyAlignment="1">
      <alignment horizontal="center"/>
    </xf>
    <xf numFmtId="187" fontId="6" fillId="0" borderId="0" xfId="9" applyNumberFormat="1" applyFont="1" applyFill="1" applyBorder="1" applyAlignment="1">
      <alignment horizontal="center"/>
    </xf>
    <xf numFmtId="178" fontId="5" fillId="0" borderId="10" xfId="1" applyNumberFormat="1" applyFont="1" applyFill="1" applyBorder="1" applyAlignment="1">
      <alignment horizontal="center" vertical="center" wrapText="1"/>
    </xf>
    <xf numFmtId="178" fontId="3" fillId="0" borderId="0" xfId="1" applyNumberFormat="1" applyFont="1" applyFill="1" applyAlignment="1">
      <alignment horizontal="left" vertical="top"/>
    </xf>
    <xf numFmtId="38" fontId="6" fillId="0" borderId="7" xfId="8" applyFont="1" applyFill="1" applyBorder="1" applyAlignment="1">
      <alignment horizontal="center" vertical="center"/>
    </xf>
    <xf numFmtId="0" fontId="6" fillId="0" borderId="0" xfId="7" applyFont="1" applyFill="1"/>
    <xf numFmtId="0" fontId="6" fillId="0" borderId="1" xfId="12" applyFont="1" applyFill="1" applyBorder="1" applyAlignment="1">
      <alignment horizontal="center" vertical="center"/>
    </xf>
    <xf numFmtId="0" fontId="6" fillId="0" borderId="2" xfId="12" applyFont="1" applyFill="1" applyBorder="1" applyAlignment="1">
      <alignment horizontal="center" vertical="center"/>
    </xf>
    <xf numFmtId="0" fontId="6" fillId="0" borderId="10" xfId="12" applyFont="1" applyFill="1" applyBorder="1" applyAlignment="1">
      <alignment horizontal="center" vertical="center"/>
    </xf>
    <xf numFmtId="0" fontId="6" fillId="0" borderId="4" xfId="12" applyFont="1" applyFill="1" applyBorder="1" applyAlignment="1">
      <alignment horizontal="center" vertical="center"/>
    </xf>
    <xf numFmtId="0" fontId="6" fillId="0" borderId="12" xfId="12" applyFont="1" applyFill="1" applyBorder="1" applyAlignment="1">
      <alignment horizontal="center" vertical="center"/>
    </xf>
    <xf numFmtId="178" fontId="5" fillId="0" borderId="2" xfId="12" quotePrefix="1" applyNumberFormat="1" applyFont="1" applyFill="1" applyBorder="1" applyAlignment="1">
      <alignment horizontal="center" vertical="center"/>
    </xf>
    <xf numFmtId="178" fontId="26" fillId="0" borderId="3" xfId="18" applyNumberFormat="1" applyFont="1" applyFill="1" applyBorder="1" applyAlignment="1">
      <alignment vertical="center"/>
    </xf>
    <xf numFmtId="0" fontId="2" fillId="0" borderId="0" xfId="7" applyFont="1" applyFill="1"/>
    <xf numFmtId="178" fontId="29" fillId="0" borderId="2" xfId="12" applyNumberFormat="1" applyFont="1" applyFill="1" applyBorder="1" applyAlignment="1">
      <alignment vertical="center"/>
    </xf>
    <xf numFmtId="178" fontId="6" fillId="0" borderId="41" xfId="6" applyNumberFormat="1" applyFont="1" applyFill="1" applyBorder="1" applyAlignment="1">
      <alignment vertical="center"/>
    </xf>
    <xf numFmtId="0" fontId="8" fillId="0" borderId="3" xfId="1" applyFont="1" applyFill="1" applyBorder="1" applyAlignment="1">
      <alignment horizontal="center" vertical="center"/>
    </xf>
    <xf numFmtId="0" fontId="3" fillId="0" borderId="3" xfId="1" applyFont="1" applyFill="1" applyBorder="1" applyAlignment="1">
      <alignment horizontal="centerContinuous" vertical="center"/>
    </xf>
    <xf numFmtId="178" fontId="8" fillId="0" borderId="3" xfId="1" applyNumberFormat="1" applyFont="1" applyFill="1" applyBorder="1" applyAlignment="1">
      <alignment horizontal="centerContinuous" vertical="center"/>
    </xf>
    <xf numFmtId="178" fontId="8" fillId="0" borderId="10" xfId="1" applyNumberFormat="1" applyFont="1" applyFill="1" applyBorder="1" applyAlignment="1">
      <alignment vertical="center"/>
    </xf>
    <xf numFmtId="0" fontId="6" fillId="0" borderId="0" xfId="12" applyFont="1" applyFill="1" applyAlignment="1">
      <alignment vertical="center"/>
    </xf>
    <xf numFmtId="178" fontId="8" fillId="0" borderId="13" xfId="12" applyNumberFormat="1" applyFont="1" applyFill="1" applyBorder="1" applyAlignment="1">
      <alignment horizontal="left" vertical="center"/>
    </xf>
    <xf numFmtId="178" fontId="8" fillId="0" borderId="7" xfId="12" applyNumberFormat="1" applyFont="1" applyFill="1" applyBorder="1" applyAlignment="1">
      <alignment horizontal="right" vertical="center"/>
    </xf>
    <xf numFmtId="0" fontId="2" fillId="0" borderId="0" xfId="12" applyFont="1" applyFill="1" applyAlignment="1">
      <alignment vertical="center"/>
    </xf>
    <xf numFmtId="178" fontId="8" fillId="0" borderId="6" xfId="12" applyNumberFormat="1" applyFont="1" applyFill="1" applyBorder="1" applyAlignment="1">
      <alignment horizontal="left" vertical="center"/>
    </xf>
    <xf numFmtId="178" fontId="8" fillId="0" borderId="0" xfId="12" applyNumberFormat="1" applyFont="1" applyFill="1" applyAlignment="1">
      <alignment horizontal="left" vertical="center"/>
    </xf>
    <xf numFmtId="183" fontId="5" fillId="0" borderId="2" xfId="12" applyNumberFormat="1" applyFont="1" applyFill="1" applyBorder="1" applyAlignment="1">
      <alignment vertical="center"/>
    </xf>
    <xf numFmtId="178" fontId="5" fillId="0" borderId="2" xfId="12" applyNumberFormat="1" applyFont="1" applyFill="1" applyBorder="1" applyAlignment="1">
      <alignment horizontal="center" vertical="center"/>
    </xf>
    <xf numFmtId="178" fontId="5" fillId="0" borderId="1" xfId="12" applyNumberFormat="1" applyFont="1" applyFill="1" applyBorder="1" applyAlignment="1">
      <alignment horizontal="centerContinuous" vertical="center"/>
    </xf>
    <xf numFmtId="178" fontId="5" fillId="0" borderId="9" xfId="12" applyNumberFormat="1" applyFont="1" applyFill="1" applyBorder="1" applyAlignment="1">
      <alignment horizontal="centerContinuous" vertical="center"/>
    </xf>
    <xf numFmtId="178" fontId="5" fillId="0" borderId="2" xfId="12" applyNumberFormat="1" applyFont="1" applyFill="1" applyBorder="1" applyAlignment="1">
      <alignment horizontal="centerContinuous" vertical="center"/>
    </xf>
    <xf numFmtId="178" fontId="5" fillId="0" borderId="2" xfId="12" quotePrefix="1" applyNumberFormat="1" applyFont="1" applyFill="1" applyBorder="1" applyAlignment="1">
      <alignment horizontal="centerContinuous" vertical="center"/>
    </xf>
    <xf numFmtId="178" fontId="5" fillId="0" borderId="0" xfId="12" applyNumberFormat="1" applyFont="1" applyFill="1"/>
    <xf numFmtId="0" fontId="18" fillId="0" borderId="0" xfId="12" applyFont="1" applyFill="1" applyAlignment="1">
      <alignment vertical="center"/>
    </xf>
    <xf numFmtId="0" fontId="8" fillId="0" borderId="7" xfId="12" applyFont="1" applyFill="1" applyBorder="1" applyAlignment="1">
      <alignment vertical="center" wrapText="1"/>
    </xf>
    <xf numFmtId="0" fontId="8" fillId="0" borderId="15" xfId="12" applyFont="1" applyFill="1" applyBorder="1" applyAlignment="1">
      <alignment vertical="center" wrapText="1"/>
    </xf>
    <xf numFmtId="178" fontId="8" fillId="0" borderId="3" xfId="12" applyNumberFormat="1" applyFont="1" applyFill="1" applyBorder="1" applyAlignment="1">
      <alignment horizontal="center" vertical="center" wrapText="1"/>
    </xf>
    <xf numFmtId="178" fontId="8" fillId="0" borderId="2" xfId="12" applyNumberFormat="1" applyFont="1" applyFill="1" applyBorder="1" applyAlignment="1">
      <alignment horizontal="center" vertical="center" wrapText="1"/>
    </xf>
    <xf numFmtId="178" fontId="8" fillId="0" borderId="5" xfId="12" applyNumberFormat="1" applyFont="1" applyFill="1" applyBorder="1" applyAlignment="1">
      <alignment horizontal="center" vertical="center" wrapText="1"/>
    </xf>
    <xf numFmtId="183" fontId="5" fillId="0" borderId="1" xfId="12" applyNumberFormat="1" applyFont="1" applyFill="1" applyBorder="1" applyAlignment="1">
      <alignment vertical="center"/>
    </xf>
    <xf numFmtId="178" fontId="5" fillId="0" borderId="1" xfId="12" applyNumberFormat="1" applyFont="1" applyFill="1" applyBorder="1" applyAlignment="1">
      <alignment vertical="center"/>
    </xf>
    <xf numFmtId="183" fontId="5" fillId="0" borderId="2" xfId="13" applyNumberFormat="1" applyFont="1" applyFill="1" applyBorder="1" applyAlignment="1">
      <alignment vertical="center"/>
    </xf>
    <xf numFmtId="183" fontId="5" fillId="0" borderId="8" xfId="13" applyNumberFormat="1" applyFont="1" applyFill="1" applyBorder="1" applyAlignment="1">
      <alignment vertical="center"/>
    </xf>
    <xf numFmtId="178" fontId="5" fillId="0" borderId="9" xfId="12" applyNumberFormat="1" applyFont="1" applyFill="1" applyBorder="1" applyAlignment="1">
      <alignment vertical="center"/>
    </xf>
    <xf numFmtId="178" fontId="5" fillId="0" borderId="2" xfId="13" applyNumberFormat="1" applyFont="1" applyFill="1" applyBorder="1" applyAlignment="1">
      <alignment vertical="center"/>
    </xf>
    <xf numFmtId="178" fontId="18" fillId="0" borderId="0" xfId="12" applyNumberFormat="1" applyFont="1" applyFill="1" applyAlignment="1">
      <alignment horizontal="center" vertical="center"/>
    </xf>
    <xf numFmtId="0" fontId="5" fillId="0" borderId="0" xfId="12" applyFont="1" applyFill="1"/>
    <xf numFmtId="178" fontId="5" fillId="0" borderId="0" xfId="12" applyNumberFormat="1" applyFont="1" applyFill="1" applyAlignment="1">
      <alignment horizontal="center" vertical="center"/>
    </xf>
    <xf numFmtId="0" fontId="6" fillId="0" borderId="0" xfId="12" applyFont="1" applyFill="1" applyAlignment="1">
      <alignment horizontal="right" vertical="center"/>
    </xf>
    <xf numFmtId="0" fontId="6" fillId="0" borderId="6" xfId="12" applyFont="1" applyFill="1" applyBorder="1" applyAlignment="1">
      <alignment vertical="center"/>
    </xf>
    <xf numFmtId="0" fontId="8" fillId="0" borderId="15" xfId="12" applyFont="1" applyFill="1" applyBorder="1" applyAlignment="1">
      <alignment horizontal="right" vertical="center"/>
    </xf>
    <xf numFmtId="0" fontId="6" fillId="0" borderId="8" xfId="12" applyFont="1" applyFill="1" applyBorder="1" applyAlignment="1">
      <alignment horizontal="centerContinuous" vertical="center"/>
    </xf>
    <xf numFmtId="0" fontId="6" fillId="0" borderId="9" xfId="12" applyFont="1" applyFill="1" applyBorder="1" applyAlignment="1">
      <alignment horizontal="centerContinuous" vertical="center"/>
    </xf>
    <xf numFmtId="0" fontId="6" fillId="0" borderId="0" xfId="12" applyFont="1" applyFill="1" applyBorder="1" applyAlignment="1">
      <alignment horizontal="center" vertical="center" wrapText="1"/>
    </xf>
    <xf numFmtId="183" fontId="6" fillId="0" borderId="2" xfId="12" applyNumberFormat="1" applyFont="1" applyFill="1" applyBorder="1" applyAlignment="1">
      <alignment horizontal="right" vertical="center"/>
    </xf>
    <xf numFmtId="178" fontId="6" fillId="0" borderId="2" xfId="12" applyNumberFormat="1" applyFont="1" applyFill="1" applyBorder="1" applyAlignment="1">
      <alignment horizontal="center" vertical="center" shrinkToFit="1"/>
    </xf>
    <xf numFmtId="178" fontId="6" fillId="0" borderId="1" xfId="12" applyNumberFormat="1" applyFont="1" applyFill="1" applyBorder="1" applyAlignment="1">
      <alignment horizontal="right" vertical="center"/>
    </xf>
    <xf numFmtId="178" fontId="6" fillId="0" borderId="0" xfId="12" applyNumberFormat="1" applyFont="1" applyFill="1" applyAlignment="1">
      <alignment horizontal="right" vertical="center"/>
    </xf>
    <xf numFmtId="178" fontId="5" fillId="0" borderId="3" xfId="18" applyNumberFormat="1" applyFont="1" applyFill="1" applyBorder="1" applyAlignment="1">
      <alignment vertical="center"/>
    </xf>
    <xf numFmtId="178" fontId="5" fillId="0" borderId="2" xfId="18" applyNumberFormat="1" applyFont="1" applyFill="1" applyBorder="1" applyAlignment="1">
      <alignment vertical="center"/>
    </xf>
    <xf numFmtId="178" fontId="5" fillId="0" borderId="4" xfId="18" applyNumberFormat="1" applyFont="1" applyFill="1" applyBorder="1" applyAlignment="1">
      <alignment vertical="center"/>
    </xf>
    <xf numFmtId="178" fontId="6" fillId="0" borderId="10" xfId="7" applyNumberFormat="1" applyFont="1" applyFill="1" applyBorder="1" applyAlignment="1">
      <alignment vertical="center"/>
    </xf>
    <xf numFmtId="178" fontId="6" fillId="0" borderId="3" xfId="14" applyNumberFormat="1" applyFont="1" applyFill="1" applyBorder="1" applyAlignment="1">
      <alignment horizontal="centerContinuous" vertical="center"/>
    </xf>
    <xf numFmtId="178" fontId="8" fillId="0" borderId="2" xfId="18" applyNumberFormat="1" applyFont="1" applyFill="1" applyBorder="1" applyAlignment="1">
      <alignment vertical="center"/>
    </xf>
    <xf numFmtId="178" fontId="26" fillId="0" borderId="2" xfId="18" applyNumberFormat="1" applyFont="1" applyFill="1" applyBorder="1" applyAlignment="1">
      <alignment vertical="center"/>
    </xf>
    <xf numFmtId="178" fontId="6" fillId="0" borderId="12" xfId="7" applyNumberFormat="1" applyFont="1" applyFill="1" applyBorder="1" applyAlignment="1">
      <alignment vertical="center" textRotation="255"/>
    </xf>
    <xf numFmtId="178" fontId="6" fillId="0" borderId="3" xfId="14" applyNumberFormat="1" applyFont="1" applyFill="1" applyBorder="1" applyAlignment="1">
      <alignment horizontal="center" vertical="center"/>
    </xf>
    <xf numFmtId="178" fontId="26" fillId="0" borderId="4" xfId="18" applyNumberFormat="1" applyFont="1" applyFill="1" applyBorder="1" applyAlignment="1">
      <alignment vertical="center"/>
    </xf>
    <xf numFmtId="178" fontId="6" fillId="0" borderId="12" xfId="7" applyNumberFormat="1" applyFont="1" applyFill="1" applyBorder="1" applyAlignment="1">
      <alignment horizontal="center" vertical="center" textRotation="255"/>
    </xf>
    <xf numFmtId="178" fontId="6" fillId="0" borderId="4" xfId="7" applyNumberFormat="1" applyFont="1" applyFill="1" applyBorder="1" applyAlignment="1">
      <alignment vertical="center"/>
    </xf>
    <xf numFmtId="178" fontId="6" fillId="0" borderId="10" xfId="7" applyNumberFormat="1" applyFont="1" applyFill="1" applyBorder="1" applyAlignment="1">
      <alignment horizontal="center" vertical="center"/>
    </xf>
    <xf numFmtId="178" fontId="6" fillId="0" borderId="12" xfId="7" applyNumberFormat="1" applyFont="1" applyFill="1" applyBorder="1" applyAlignment="1">
      <alignment horizontal="center" vertical="center"/>
    </xf>
    <xf numFmtId="178" fontId="6" fillId="0" borderId="4" xfId="7" applyNumberFormat="1" applyFont="1" applyFill="1" applyBorder="1" applyAlignment="1">
      <alignment horizontal="center" vertical="center"/>
    </xf>
    <xf numFmtId="178" fontId="8" fillId="0" borderId="10" xfId="18" applyNumberFormat="1" applyFont="1" applyFill="1" applyBorder="1" applyAlignment="1">
      <alignment vertical="center"/>
    </xf>
    <xf numFmtId="178" fontId="26" fillId="0" borderId="3" xfId="18" applyNumberFormat="1" applyFont="1" applyFill="1" applyBorder="1" applyAlignment="1">
      <alignment vertical="center" shrinkToFit="1"/>
    </xf>
    <xf numFmtId="178" fontId="13" fillId="0" borderId="3" xfId="18" applyNumberFormat="1" applyFont="1" applyFill="1" applyBorder="1" applyAlignment="1">
      <alignment vertical="center" shrinkToFit="1"/>
    </xf>
    <xf numFmtId="178" fontId="26" fillId="0" borderId="2" xfId="18" applyNumberFormat="1" applyFont="1" applyFill="1" applyBorder="1" applyAlignment="1">
      <alignment vertical="center" shrinkToFit="1"/>
    </xf>
    <xf numFmtId="178" fontId="26" fillId="0" borderId="4" xfId="18" applyNumberFormat="1" applyFont="1" applyFill="1" applyBorder="1" applyAlignment="1">
      <alignment vertical="center" shrinkToFit="1"/>
    </xf>
    <xf numFmtId="178" fontId="24" fillId="0" borderId="0" xfId="14" applyNumberFormat="1" applyFont="1" applyFill="1"/>
    <xf numFmtId="178" fontId="6" fillId="0" borderId="0" xfId="14" applyNumberFormat="1" applyFont="1" applyFill="1" applyAlignment="1"/>
    <xf numFmtId="178" fontId="5" fillId="0" borderId="0" xfId="14" applyNumberFormat="1" applyFont="1" applyFill="1"/>
    <xf numFmtId="0" fontId="2" fillId="0" borderId="0" xfId="14" applyFont="1" applyFill="1"/>
    <xf numFmtId="0" fontId="3" fillId="0" borderId="0" xfId="7" applyFont="1" applyFill="1" applyAlignment="1">
      <alignment horizontal="left" vertical="center"/>
    </xf>
    <xf numFmtId="0" fontId="6" fillId="0" borderId="0" xfId="7" applyFont="1" applyFill="1" applyAlignment="1">
      <alignment vertical="center"/>
    </xf>
    <xf numFmtId="0" fontId="6" fillId="0" borderId="1" xfId="7" applyFont="1" applyFill="1" applyBorder="1" applyAlignment="1">
      <alignment horizontal="center" vertical="center"/>
    </xf>
    <xf numFmtId="0" fontId="6" fillId="0" borderId="2" xfId="7" applyFont="1" applyFill="1" applyBorder="1" applyAlignment="1">
      <alignment horizontal="center" vertical="center" wrapText="1"/>
    </xf>
    <xf numFmtId="0" fontId="6" fillId="0" borderId="6" xfId="7" applyFont="1" applyFill="1" applyBorder="1" applyAlignment="1">
      <alignment vertical="center"/>
    </xf>
    <xf numFmtId="49" fontId="6" fillId="0" borderId="2" xfId="7" applyNumberFormat="1" applyFont="1" applyFill="1" applyBorder="1" applyAlignment="1">
      <alignment horizontal="center" vertical="center"/>
    </xf>
    <xf numFmtId="183" fontId="6" fillId="0" borderId="2" xfId="7" applyNumberFormat="1" applyFont="1" applyFill="1" applyBorder="1" applyAlignment="1">
      <alignment horizontal="center" vertical="center"/>
    </xf>
    <xf numFmtId="57" fontId="2" fillId="0" borderId="0" xfId="7" applyNumberFormat="1" applyFont="1" applyFill="1"/>
    <xf numFmtId="0" fontId="6" fillId="0" borderId="13" xfId="7" applyFont="1" applyFill="1" applyBorder="1" applyAlignment="1">
      <alignment horizontal="right" vertical="center"/>
    </xf>
    <xf numFmtId="0" fontId="6" fillId="0" borderId="3" xfId="7" applyFont="1" applyFill="1" applyBorder="1" applyAlignment="1">
      <alignment vertical="center"/>
    </xf>
    <xf numFmtId="0" fontId="6" fillId="0" borderId="2" xfId="7" applyFont="1" applyFill="1" applyBorder="1" applyAlignment="1">
      <alignment horizontal="center" vertical="center"/>
    </xf>
    <xf numFmtId="0" fontId="18" fillId="0" borderId="0" xfId="7" applyFont="1" applyFill="1" applyAlignment="1">
      <alignment vertical="center"/>
    </xf>
    <xf numFmtId="0" fontId="6" fillId="0" borderId="9" xfId="7" applyFont="1" applyFill="1" applyBorder="1" applyAlignment="1">
      <alignment horizontal="center" vertical="center"/>
    </xf>
    <xf numFmtId="191" fontId="6" fillId="0" borderId="2" xfId="7" applyNumberFormat="1" applyFont="1" applyFill="1" applyBorder="1" applyAlignment="1">
      <alignment horizontal="center" vertical="center"/>
    </xf>
    <xf numFmtId="0" fontId="18" fillId="0" borderId="0" xfId="7" quotePrefix="1" applyFont="1" applyFill="1" applyAlignment="1">
      <alignment vertical="center"/>
    </xf>
    <xf numFmtId="57" fontId="18" fillId="0" borderId="0" xfId="7" quotePrefix="1" applyNumberFormat="1" applyFont="1" applyFill="1" applyAlignment="1">
      <alignment vertical="center"/>
    </xf>
    <xf numFmtId="38" fontId="6" fillId="0" borderId="2" xfId="18" applyFont="1" applyFill="1" applyBorder="1" applyAlignment="1">
      <alignment vertical="center"/>
    </xf>
    <xf numFmtId="178" fontId="29" fillId="0" borderId="1" xfId="12" applyNumberFormat="1" applyFont="1" applyFill="1" applyBorder="1" applyAlignment="1">
      <alignment vertical="center"/>
    </xf>
    <xf numFmtId="0" fontId="6" fillId="0" borderId="13" xfId="7" applyFont="1" applyFill="1" applyBorder="1"/>
    <xf numFmtId="0" fontId="6" fillId="0" borderId="14" xfId="7" applyFont="1" applyFill="1" applyBorder="1"/>
    <xf numFmtId="0" fontId="6" fillId="0" borderId="7" xfId="7" applyFont="1" applyFill="1" applyBorder="1" applyAlignment="1">
      <alignment horizontal="right" vertical="center"/>
    </xf>
    <xf numFmtId="0" fontId="6" fillId="0" borderId="1" xfId="7" applyFont="1" applyFill="1" applyBorder="1" applyAlignment="1">
      <alignment horizontal="centerContinuous" vertical="center" wrapText="1"/>
    </xf>
    <xf numFmtId="0" fontId="6" fillId="0" borderId="8" xfId="7" applyFont="1" applyFill="1" applyBorder="1" applyAlignment="1">
      <alignment horizontal="centerContinuous" vertical="center" wrapText="1"/>
    </xf>
    <xf numFmtId="0" fontId="6" fillId="0" borderId="8" xfId="7" applyFont="1" applyFill="1" applyBorder="1" applyAlignment="1">
      <alignment horizontal="centerContinuous" vertical="center"/>
    </xf>
    <xf numFmtId="0" fontId="6" fillId="0" borderId="6" xfId="7" applyFont="1" applyFill="1" applyBorder="1"/>
    <xf numFmtId="0" fontId="6" fillId="0" borderId="15" xfId="7" applyFont="1" applyFill="1" applyBorder="1" applyAlignment="1">
      <alignment horizontal="right" vertical="center"/>
    </xf>
    <xf numFmtId="0" fontId="6" fillId="0" borderId="15" xfId="7" applyFont="1" applyFill="1" applyBorder="1"/>
    <xf numFmtId="0" fontId="6" fillId="0" borderId="1" xfId="7" applyFont="1" applyFill="1" applyBorder="1" applyAlignment="1">
      <alignment horizontal="centerContinuous" vertical="center"/>
    </xf>
    <xf numFmtId="0" fontId="6" fillId="0" borderId="4" xfId="7" applyFont="1" applyFill="1" applyBorder="1" applyAlignment="1">
      <alignment horizontal="center" vertical="center"/>
    </xf>
    <xf numFmtId="0" fontId="6" fillId="0" borderId="6" xfId="7" applyFont="1" applyFill="1" applyBorder="1" applyAlignment="1">
      <alignment horizontal="center" vertical="center"/>
    </xf>
    <xf numFmtId="0" fontId="6" fillId="0" borderId="4" xfId="7" applyFont="1" applyFill="1" applyBorder="1" applyAlignment="1">
      <alignment vertical="center"/>
    </xf>
    <xf numFmtId="0" fontId="6" fillId="0" borderId="9" xfId="7" applyFont="1" applyFill="1" applyBorder="1" applyAlignment="1">
      <alignment horizontal="centerContinuous" vertical="center"/>
    </xf>
    <xf numFmtId="0" fontId="28" fillId="0" borderId="0" xfId="7" applyFont="1" applyFill="1"/>
    <xf numFmtId="0" fontId="24" fillId="0" borderId="0" xfId="7" applyFont="1" applyFill="1"/>
    <xf numFmtId="0" fontId="6" fillId="0" borderId="0" xfId="7" applyFont="1" applyFill="1" applyBorder="1"/>
    <xf numFmtId="0" fontId="6" fillId="0" borderId="0" xfId="7" applyFont="1" applyFill="1" applyBorder="1" applyAlignment="1">
      <alignment vertical="center"/>
    </xf>
    <xf numFmtId="0" fontId="6" fillId="0" borderId="0" xfId="7" applyFont="1" applyFill="1" applyBorder="1" applyAlignment="1">
      <alignment horizontal="center"/>
    </xf>
    <xf numFmtId="49" fontId="6" fillId="0" borderId="0" xfId="7" applyNumberFormat="1" applyFont="1" applyFill="1" applyBorder="1" applyAlignment="1">
      <alignment vertical="center"/>
    </xf>
    <xf numFmtId="186" fontId="6" fillId="0" borderId="0" xfId="7" applyNumberFormat="1" applyFont="1" applyFill="1" applyBorder="1" applyAlignment="1">
      <alignment horizontal="center"/>
    </xf>
    <xf numFmtId="188" fontId="6" fillId="0" borderId="0" xfId="7" applyNumberFormat="1" applyFont="1" applyFill="1" applyBorder="1" applyAlignment="1">
      <alignment horizontal="center"/>
    </xf>
    <xf numFmtId="0" fontId="6" fillId="0" borderId="0" xfId="7" applyFont="1" applyFill="1" applyAlignment="1">
      <alignment horizontal="left"/>
    </xf>
    <xf numFmtId="0" fontId="6" fillId="0" borderId="0" xfId="7" applyFont="1" applyFill="1" applyAlignment="1">
      <alignment horizontal="center"/>
    </xf>
    <xf numFmtId="0" fontId="5" fillId="0" borderId="0" xfId="3" applyFont="1" applyFill="1">
      <alignment vertical="center"/>
    </xf>
    <xf numFmtId="0" fontId="6" fillId="0" borderId="0" xfId="4" applyFont="1" applyFill="1"/>
    <xf numFmtId="0" fontId="6" fillId="0" borderId="0" xfId="4" applyFont="1" applyFill="1" applyAlignment="1">
      <alignment vertical="center"/>
    </xf>
    <xf numFmtId="0" fontId="24" fillId="0" borderId="27" xfId="5" applyFont="1" applyFill="1" applyBorder="1" applyAlignment="1">
      <alignment horizontal="center" vertical="center" shrinkToFit="1"/>
    </xf>
    <xf numFmtId="0" fontId="24" fillId="0" borderId="29" xfId="5" applyFont="1" applyFill="1" applyBorder="1" applyAlignment="1">
      <alignment horizontal="center" vertical="center" shrinkToFit="1"/>
    </xf>
    <xf numFmtId="0" fontId="6" fillId="0" borderId="30" xfId="4" applyFont="1" applyFill="1" applyBorder="1" applyAlignment="1">
      <alignment horizontal="center" vertical="center"/>
    </xf>
    <xf numFmtId="0" fontId="6" fillId="0" borderId="3" xfId="4" applyFont="1" applyFill="1" applyBorder="1" applyAlignment="1">
      <alignment horizontal="center" vertical="center"/>
    </xf>
    <xf numFmtId="0" fontId="6" fillId="0" borderId="40" xfId="4" applyFont="1" applyFill="1" applyBorder="1" applyAlignment="1">
      <alignment horizontal="center" vertical="center"/>
    </xf>
    <xf numFmtId="0" fontId="6" fillId="0" borderId="1" xfId="4" applyFont="1" applyFill="1" applyBorder="1" applyAlignment="1">
      <alignment horizontal="center" vertical="center"/>
    </xf>
    <xf numFmtId="0" fontId="6" fillId="0" borderId="26" xfId="4" applyFont="1" applyFill="1" applyBorder="1" applyAlignment="1">
      <alignment horizontal="center" vertical="center"/>
    </xf>
    <xf numFmtId="0" fontId="6" fillId="0" borderId="45" xfId="4" applyFont="1" applyFill="1" applyBorder="1" applyAlignment="1">
      <alignment horizontal="centerContinuous" vertical="center"/>
    </xf>
    <xf numFmtId="0" fontId="6" fillId="0" borderId="59" xfId="4" applyFont="1" applyFill="1" applyBorder="1" applyAlignment="1">
      <alignment horizontal="centerContinuous" vertical="center"/>
    </xf>
    <xf numFmtId="49" fontId="6" fillId="0" borderId="0" xfId="5" applyNumberFormat="1" applyFont="1" applyFill="1"/>
    <xf numFmtId="179" fontId="6" fillId="0" borderId="0" xfId="4" applyNumberFormat="1" applyFont="1" applyFill="1"/>
    <xf numFmtId="0" fontId="5" fillId="0" borderId="6" xfId="4" applyFont="1" applyFill="1" applyBorder="1" applyAlignment="1">
      <alignment horizontal="left" vertical="center" wrapText="1"/>
    </xf>
    <xf numFmtId="0" fontId="5" fillId="0" borderId="26" xfId="5" applyFont="1" applyFill="1" applyBorder="1" applyAlignment="1">
      <alignment horizontal="center" vertical="center" shrinkToFit="1"/>
    </xf>
    <xf numFmtId="0" fontId="5" fillId="0" borderId="26" xfId="5" applyFont="1" applyFill="1" applyBorder="1" applyAlignment="1">
      <alignment vertical="center" shrinkToFit="1"/>
    </xf>
    <xf numFmtId="179" fontId="24" fillId="0" borderId="27" xfId="5" applyNumberFormat="1" applyFont="1" applyFill="1" applyBorder="1" applyAlignment="1">
      <alignment horizontal="center" vertical="center" shrinkToFit="1"/>
    </xf>
    <xf numFmtId="0" fontId="5" fillId="0" borderId="28" xfId="5" applyFont="1" applyFill="1" applyBorder="1" applyAlignment="1">
      <alignment vertical="center" shrinkToFit="1"/>
    </xf>
    <xf numFmtId="0" fontId="5" fillId="0" borderId="28" xfId="5" applyFont="1" applyFill="1" applyBorder="1" applyAlignment="1">
      <alignment vertical="center"/>
    </xf>
    <xf numFmtId="179" fontId="24" fillId="0" borderId="29" xfId="5" applyNumberFormat="1" applyFont="1" applyFill="1" applyBorder="1" applyAlignment="1">
      <alignment horizontal="center" vertical="center" shrinkToFit="1"/>
    </xf>
    <xf numFmtId="178" fontId="6" fillId="0" borderId="30" xfId="6" applyNumberFormat="1" applyFont="1" applyFill="1" applyBorder="1" applyAlignment="1">
      <alignment vertical="center"/>
    </xf>
    <xf numFmtId="178" fontId="6" fillId="0" borderId="30" xfId="5" applyNumberFormat="1" applyFont="1" applyFill="1" applyBorder="1" applyAlignment="1">
      <alignment vertical="center"/>
    </xf>
    <xf numFmtId="179" fontId="6" fillId="0" borderId="31" xfId="5" applyNumberFormat="1" applyFont="1" applyFill="1" applyBorder="1" applyAlignment="1">
      <alignment vertical="center"/>
    </xf>
    <xf numFmtId="178" fontId="6" fillId="0" borderId="32" xfId="5" applyNumberFormat="1" applyFont="1" applyFill="1" applyBorder="1" applyAlignment="1">
      <alignment vertical="center"/>
    </xf>
    <xf numFmtId="179" fontId="6" fillId="0" borderId="33" xfId="5" applyNumberFormat="1" applyFont="1" applyFill="1" applyBorder="1" applyAlignment="1">
      <alignment vertical="center"/>
    </xf>
    <xf numFmtId="179" fontId="6" fillId="0" borderId="34" xfId="5" applyNumberFormat="1" applyFont="1" applyFill="1" applyBorder="1" applyAlignment="1">
      <alignment vertical="center"/>
    </xf>
    <xf numFmtId="0" fontId="5" fillId="0" borderId="0" xfId="3" applyFont="1" applyFill="1" applyAlignment="1">
      <alignment vertical="center"/>
    </xf>
    <xf numFmtId="178" fontId="6" fillId="0" borderId="1" xfId="6" applyNumberFormat="1" applyFont="1" applyFill="1" applyBorder="1" applyAlignment="1">
      <alignment vertical="center"/>
    </xf>
    <xf numFmtId="178" fontId="6" fillId="0" borderId="1" xfId="5" applyNumberFormat="1" applyFont="1" applyFill="1" applyBorder="1" applyAlignment="1">
      <alignment vertical="center"/>
    </xf>
    <xf numFmtId="179" fontId="6" fillId="0" borderId="35" xfId="5" applyNumberFormat="1" applyFont="1" applyFill="1" applyBorder="1" applyAlignment="1">
      <alignment vertical="center"/>
    </xf>
    <xf numFmtId="178" fontId="6" fillId="0" borderId="36" xfId="5" applyNumberFormat="1" applyFont="1" applyFill="1" applyBorder="1" applyAlignment="1">
      <alignment vertical="center"/>
    </xf>
    <xf numFmtId="179" fontId="6" fillId="0" borderId="37" xfId="5" applyNumberFormat="1" applyFont="1" applyFill="1" applyBorder="1" applyAlignment="1">
      <alignment vertical="center"/>
    </xf>
    <xf numFmtId="179" fontId="6" fillId="0" borderId="38" xfId="5" applyNumberFormat="1" applyFont="1" applyFill="1" applyBorder="1" applyAlignment="1">
      <alignment vertical="center"/>
    </xf>
    <xf numFmtId="178" fontId="6" fillId="0" borderId="41" xfId="5" applyNumberFormat="1" applyFont="1" applyFill="1" applyBorder="1" applyAlignment="1">
      <alignment vertical="center"/>
    </xf>
    <xf numFmtId="179" fontId="6" fillId="0" borderId="42" xfId="5" applyNumberFormat="1" applyFont="1" applyFill="1" applyBorder="1" applyAlignment="1">
      <alignment vertical="center"/>
    </xf>
    <xf numFmtId="178" fontId="6" fillId="0" borderId="28" xfId="5" applyNumberFormat="1" applyFont="1" applyFill="1" applyBorder="1" applyAlignment="1">
      <alignment vertical="center"/>
    </xf>
    <xf numFmtId="179" fontId="6" fillId="0" borderId="43" xfId="5" applyNumberFormat="1" applyFont="1" applyFill="1" applyBorder="1" applyAlignment="1">
      <alignment vertical="center"/>
    </xf>
    <xf numFmtId="179" fontId="6" fillId="0" borderId="44" xfId="5" applyNumberFormat="1" applyFont="1" applyFill="1" applyBorder="1" applyAlignment="1">
      <alignment vertical="center"/>
    </xf>
    <xf numFmtId="178" fontId="6" fillId="0" borderId="18" xfId="6" applyNumberFormat="1" applyFont="1" applyFill="1" applyBorder="1" applyAlignment="1">
      <alignment vertical="center"/>
    </xf>
    <xf numFmtId="178" fontId="6" fillId="0" borderId="18" xfId="5" applyNumberFormat="1" applyFont="1" applyFill="1" applyBorder="1" applyAlignment="1">
      <alignment vertical="center"/>
    </xf>
    <xf numFmtId="179" fontId="6" fillId="0" borderId="47" xfId="5" applyNumberFormat="1" applyFont="1" applyFill="1" applyBorder="1" applyAlignment="1">
      <alignment vertical="center"/>
    </xf>
    <xf numFmtId="179" fontId="6" fillId="0" borderId="48" xfId="5" applyNumberFormat="1" applyFont="1" applyFill="1" applyBorder="1" applyAlignment="1">
      <alignment vertical="center"/>
    </xf>
    <xf numFmtId="179" fontId="6" fillId="0" borderId="49" xfId="5" applyNumberFormat="1" applyFont="1" applyFill="1" applyBorder="1" applyAlignment="1">
      <alignment vertical="center"/>
    </xf>
    <xf numFmtId="0" fontId="6" fillId="0" borderId="46" xfId="4" applyFont="1" applyFill="1" applyBorder="1" applyAlignment="1">
      <alignment horizontal="centerContinuous" vertical="center"/>
    </xf>
    <xf numFmtId="178" fontId="6" fillId="0" borderId="50" xfId="6" applyNumberFormat="1" applyFont="1" applyFill="1" applyBorder="1" applyAlignment="1">
      <alignment vertical="center"/>
    </xf>
    <xf numFmtId="178" fontId="6" fillId="0" borderId="51" xfId="5" applyNumberFormat="1" applyFont="1" applyFill="1" applyBorder="1" applyAlignment="1">
      <alignment vertical="center"/>
    </xf>
    <xf numFmtId="179" fontId="6" fillId="0" borderId="52" xfId="5" applyNumberFormat="1" applyFont="1" applyFill="1" applyBorder="1" applyAlignment="1">
      <alignment vertical="center"/>
    </xf>
    <xf numFmtId="178" fontId="6" fillId="0" borderId="53" xfId="5" applyNumberFormat="1" applyFont="1" applyFill="1" applyBorder="1" applyAlignment="1">
      <alignment vertical="center"/>
    </xf>
    <xf numFmtId="179" fontId="6" fillId="0" borderId="54" xfId="5" applyNumberFormat="1" applyFont="1" applyFill="1" applyBorder="1" applyAlignment="1">
      <alignment vertical="center"/>
    </xf>
    <xf numFmtId="179" fontId="6" fillId="0" borderId="55" xfId="5" applyNumberFormat="1" applyFont="1" applyFill="1" applyBorder="1" applyAlignment="1">
      <alignment vertical="center"/>
    </xf>
    <xf numFmtId="179" fontId="5" fillId="0" borderId="0" xfId="3" applyNumberFormat="1" applyFont="1" applyFill="1">
      <alignment vertical="center"/>
    </xf>
    <xf numFmtId="0" fontId="8" fillId="0" borderId="3"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6" fillId="0" borderId="10" xfId="1" applyFont="1" applyFill="1" applyBorder="1" applyAlignment="1">
      <alignment horizontal="right" vertical="center"/>
    </xf>
    <xf numFmtId="0" fontId="6" fillId="0" borderId="4" xfId="1" applyFont="1" applyFill="1" applyBorder="1" applyAlignment="1">
      <alignment horizontal="left" vertical="center"/>
    </xf>
    <xf numFmtId="0" fontId="3" fillId="0" borderId="0" xfId="1" applyFont="1" applyFill="1" applyAlignment="1">
      <alignment horizontal="left"/>
    </xf>
    <xf numFmtId="0" fontId="18" fillId="0" borderId="0" xfId="1" applyFont="1" applyFill="1"/>
    <xf numFmtId="0" fontId="5" fillId="0" borderId="13" xfId="1" applyFont="1" applyFill="1" applyBorder="1" applyAlignment="1">
      <alignment vertical="center"/>
    </xf>
    <xf numFmtId="0" fontId="5" fillId="0" borderId="14" xfId="1" applyFont="1" applyFill="1" applyBorder="1" applyAlignment="1">
      <alignment vertical="center"/>
    </xf>
    <xf numFmtId="0" fontId="5" fillId="0" borderId="7" xfId="1" applyFont="1" applyFill="1" applyBorder="1" applyAlignment="1">
      <alignment vertical="center"/>
    </xf>
    <xf numFmtId="0" fontId="5" fillId="0" borderId="1" xfId="1" applyFont="1" applyFill="1" applyBorder="1" applyAlignment="1">
      <alignment horizontal="center" vertical="center"/>
    </xf>
    <xf numFmtId="0" fontId="5" fillId="0" borderId="2" xfId="1" applyFont="1" applyFill="1" applyBorder="1" applyAlignment="1">
      <alignment horizontal="center" vertical="center"/>
    </xf>
    <xf numFmtId="178" fontId="5" fillId="0" borderId="2" xfId="1" applyNumberFormat="1" applyFont="1" applyFill="1" applyBorder="1" applyAlignment="1">
      <alignment horizontal="right" vertical="center"/>
    </xf>
    <xf numFmtId="178" fontId="5" fillId="0" borderId="3" xfId="1" applyNumberFormat="1" applyFont="1" applyFill="1" applyBorder="1" applyAlignment="1">
      <alignment vertical="center"/>
    </xf>
    <xf numFmtId="0" fontId="8" fillId="0" borderId="5" xfId="1" applyFont="1" applyFill="1" applyBorder="1" applyAlignment="1">
      <alignment horizontal="center" vertical="center"/>
    </xf>
    <xf numFmtId="0" fontId="8" fillId="0" borderId="1" xfId="1" applyFont="1" applyFill="1" applyBorder="1" applyAlignment="1">
      <alignment horizontal="centerContinuous" vertical="center"/>
    </xf>
    <xf numFmtId="0" fontId="8" fillId="0" borderId="9" xfId="1" applyFont="1" applyFill="1" applyBorder="1" applyAlignment="1">
      <alignment horizontal="centerContinuous" vertical="center"/>
    </xf>
    <xf numFmtId="0" fontId="8" fillId="0" borderId="3" xfId="1" applyFont="1" applyFill="1" applyBorder="1" applyAlignment="1">
      <alignment horizontal="centerContinuous" vertical="center"/>
    </xf>
    <xf numFmtId="0" fontId="8" fillId="0" borderId="5" xfId="1" applyFont="1" applyFill="1" applyBorder="1" applyAlignment="1">
      <alignment horizontal="centerContinuous" vertical="center"/>
    </xf>
    <xf numFmtId="0" fontId="5" fillId="0" borderId="5" xfId="1" applyFont="1" applyFill="1" applyBorder="1"/>
    <xf numFmtId="178" fontId="3" fillId="0" borderId="1" xfId="1" applyNumberFormat="1" applyFont="1" applyFill="1" applyBorder="1" applyAlignment="1">
      <alignment horizontal="centerContinuous" vertical="center"/>
    </xf>
    <xf numFmtId="178" fontId="3" fillId="0" borderId="8" xfId="1" applyNumberFormat="1" applyFont="1" applyFill="1" applyBorder="1" applyAlignment="1">
      <alignment horizontal="centerContinuous" vertical="center"/>
    </xf>
    <xf numFmtId="178" fontId="3" fillId="0" borderId="9" xfId="1" applyNumberFormat="1" applyFont="1" applyFill="1" applyBorder="1" applyAlignment="1">
      <alignment horizontal="centerContinuous" vertical="center"/>
    </xf>
    <xf numFmtId="0" fontId="9" fillId="0" borderId="0" xfId="1" applyFont="1" applyFill="1" applyAlignment="1">
      <alignment horizontal="left" vertical="center"/>
    </xf>
    <xf numFmtId="178" fontId="6" fillId="0" borderId="3" xfId="1" applyNumberFormat="1" applyFont="1" applyFill="1" applyBorder="1" applyAlignment="1">
      <alignment horizontal="left"/>
    </xf>
    <xf numFmtId="178" fontId="6" fillId="0" borderId="11" xfId="1" applyNumberFormat="1" applyFont="1" applyFill="1" applyBorder="1" applyAlignment="1">
      <alignment horizontal="right" vertical="center"/>
    </xf>
    <xf numFmtId="178" fontId="6" fillId="0" borderId="2" xfId="1" applyNumberFormat="1" applyFont="1" applyFill="1" applyBorder="1" applyAlignment="1">
      <alignment horizontal="center" vertical="center"/>
    </xf>
    <xf numFmtId="178" fontId="10" fillId="0" borderId="10" xfId="1" applyNumberFormat="1" applyFont="1" applyFill="1" applyBorder="1" applyAlignment="1">
      <alignment horizontal="center" vertical="center"/>
    </xf>
    <xf numFmtId="178" fontId="3" fillId="0" borderId="0" xfId="1" applyNumberFormat="1" applyFont="1" applyFill="1"/>
    <xf numFmtId="0" fontId="5" fillId="0" borderId="0" xfId="1" applyFont="1" applyFill="1" applyAlignment="1">
      <alignment vertical="center"/>
    </xf>
    <xf numFmtId="0" fontId="3" fillId="0" borderId="13" xfId="1" applyFont="1" applyFill="1" applyBorder="1" applyAlignment="1">
      <alignment horizontal="left"/>
    </xf>
    <xf numFmtId="0" fontId="3" fillId="0" borderId="7" xfId="1" applyFont="1" applyFill="1" applyBorder="1" applyAlignment="1">
      <alignment horizontal="right" vertical="center"/>
    </xf>
    <xf numFmtId="0" fontId="3" fillId="0" borderId="1" xfId="1" applyFont="1" applyFill="1" applyBorder="1" applyAlignment="1">
      <alignment horizontal="centerContinuous" vertical="center"/>
    </xf>
    <xf numFmtId="0" fontId="3" fillId="0" borderId="8" xfId="1" applyFont="1" applyFill="1" applyBorder="1" applyAlignment="1">
      <alignment horizontal="centerContinuous" vertical="center"/>
    </xf>
    <xf numFmtId="0" fontId="3" fillId="0" borderId="9" xfId="1" applyFont="1" applyFill="1" applyBorder="1" applyAlignment="1">
      <alignment horizontal="centerContinuous" vertical="center"/>
    </xf>
    <xf numFmtId="0" fontId="3" fillId="0" borderId="3" xfId="1" applyFont="1" applyFill="1" applyBorder="1" applyAlignment="1">
      <alignment horizontal="left" vertical="center"/>
    </xf>
    <xf numFmtId="0" fontId="3" fillId="0" borderId="11" xfId="1" applyFont="1" applyFill="1" applyBorder="1" applyAlignment="1">
      <alignment horizontal="left"/>
    </xf>
    <xf numFmtId="0" fontId="3" fillId="0" borderId="3" xfId="1" applyFont="1" applyFill="1" applyBorder="1" applyAlignment="1">
      <alignment horizontal="center" vertical="center"/>
    </xf>
    <xf numFmtId="0" fontId="3" fillId="0" borderId="4" xfId="1" applyFont="1" applyFill="1" applyBorder="1" applyAlignment="1">
      <alignment horizontal="center" vertical="center"/>
    </xf>
    <xf numFmtId="0" fontId="3" fillId="0" borderId="3" xfId="1" applyFont="1" applyFill="1" applyBorder="1" applyAlignment="1">
      <alignment horizontal="distributed" vertical="center"/>
    </xf>
    <xf numFmtId="180" fontId="3" fillId="0" borderId="3" xfId="1" applyNumberFormat="1" applyFont="1" applyFill="1" applyBorder="1" applyAlignment="1">
      <alignment vertical="center"/>
    </xf>
    <xf numFmtId="180" fontId="3" fillId="0" borderId="4" xfId="1" applyNumberFormat="1" applyFont="1" applyFill="1" applyBorder="1" applyAlignment="1">
      <alignment vertical="center"/>
    </xf>
    <xf numFmtId="0" fontId="3" fillId="0" borderId="5" xfId="1" applyFont="1" applyFill="1" applyBorder="1" applyAlignment="1">
      <alignment horizontal="centerContinuous" vertical="center"/>
    </xf>
    <xf numFmtId="0" fontId="3" fillId="0" borderId="13" xfId="1" applyFont="1" applyFill="1" applyBorder="1" applyAlignment="1">
      <alignment vertical="center"/>
    </xf>
    <xf numFmtId="0" fontId="3" fillId="0" borderId="14" xfId="1" applyFont="1" applyFill="1" applyBorder="1" applyAlignment="1">
      <alignment horizontal="right" vertical="center"/>
    </xf>
    <xf numFmtId="0" fontId="3" fillId="0" borderId="5" xfId="1" applyFont="1" applyFill="1" applyBorder="1" applyAlignment="1">
      <alignment vertical="center"/>
    </xf>
    <xf numFmtId="0" fontId="3" fillId="0" borderId="2" xfId="1" applyFont="1" applyFill="1" applyBorder="1" applyAlignment="1">
      <alignment horizontal="center" vertical="center"/>
    </xf>
    <xf numFmtId="0" fontId="3" fillId="0" borderId="6" xfId="1" applyFont="1" applyFill="1" applyBorder="1" applyAlignment="1">
      <alignment horizontal="left" vertical="center"/>
    </xf>
    <xf numFmtId="180" fontId="3" fillId="0" borderId="2" xfId="1" applyNumberFormat="1" applyFont="1" applyFill="1" applyBorder="1" applyAlignment="1">
      <alignment vertical="center"/>
    </xf>
    <xf numFmtId="0" fontId="3" fillId="0" borderId="11" xfId="1" applyFont="1" applyFill="1" applyBorder="1" applyAlignment="1">
      <alignment horizontal="centerContinuous" vertical="center"/>
    </xf>
    <xf numFmtId="49" fontId="7" fillId="0" borderId="0" xfId="1" applyNumberFormat="1" applyFont="1" applyFill="1" applyAlignment="1">
      <alignment horizontal="center" vertical="center" textRotation="180"/>
    </xf>
    <xf numFmtId="178" fontId="7" fillId="0" borderId="0" xfId="1" applyNumberFormat="1" applyFont="1" applyFill="1" applyAlignment="1">
      <alignment vertical="center" textRotation="180"/>
    </xf>
    <xf numFmtId="178" fontId="5" fillId="0" borderId="0" xfId="1" applyNumberFormat="1" applyFont="1" applyFill="1" applyAlignment="1">
      <alignment vertical="center"/>
    </xf>
    <xf numFmtId="178" fontId="5" fillId="0" borderId="0" xfId="1" applyNumberFormat="1" applyFont="1" applyFill="1" applyAlignment="1">
      <alignment horizontal="right" vertical="center"/>
    </xf>
    <xf numFmtId="178" fontId="5" fillId="0" borderId="5" xfId="1" applyNumberFormat="1" applyFont="1" applyFill="1" applyBorder="1" applyAlignment="1">
      <alignment horizontal="left" vertical="center"/>
    </xf>
    <xf numFmtId="178" fontId="8" fillId="0" borderId="6" xfId="1" applyNumberFormat="1" applyFont="1" applyFill="1" applyBorder="1" applyAlignment="1">
      <alignment horizontal="left" vertical="center"/>
    </xf>
    <xf numFmtId="178" fontId="8" fillId="0" borderId="3" xfId="1" applyNumberFormat="1" applyFont="1" applyFill="1" applyBorder="1" applyAlignment="1">
      <alignment horizontal="center" vertical="center"/>
    </xf>
    <xf numFmtId="178" fontId="6" fillId="0" borderId="15" xfId="1" applyNumberFormat="1" applyFont="1" applyFill="1" applyBorder="1"/>
    <xf numFmtId="178" fontId="8" fillId="0" borderId="11" xfId="1" applyNumberFormat="1" applyFont="1" applyFill="1" applyBorder="1" applyAlignment="1">
      <alignment horizontal="centerContinuous" vertical="center"/>
    </xf>
    <xf numFmtId="178" fontId="8" fillId="0" borderId="1" xfId="1" applyNumberFormat="1" applyFont="1" applyFill="1" applyBorder="1" applyAlignment="1">
      <alignment horizontal="centerContinuous" vertical="center"/>
    </xf>
    <xf numFmtId="178" fontId="8" fillId="0" borderId="9" xfId="1" applyNumberFormat="1" applyFont="1" applyFill="1" applyBorder="1" applyAlignment="1">
      <alignment horizontal="centerContinuous" vertical="center"/>
    </xf>
    <xf numFmtId="0" fontId="3" fillId="0" borderId="13" xfId="1" applyFont="1" applyFill="1" applyBorder="1" applyAlignment="1">
      <alignment horizontal="left" vertical="center"/>
    </xf>
    <xf numFmtId="0" fontId="3" fillId="0" borderId="8" xfId="1" applyFont="1" applyFill="1" applyBorder="1" applyAlignment="1">
      <alignment vertical="center"/>
    </xf>
    <xf numFmtId="0" fontId="3" fillId="0" borderId="3" xfId="1" applyFont="1" applyFill="1" applyBorder="1" applyAlignment="1">
      <alignment horizontal="left"/>
    </xf>
    <xf numFmtId="0" fontId="3" fillId="0" borderId="5" xfId="1" applyFont="1" applyFill="1" applyBorder="1" applyAlignment="1">
      <alignment horizontal="right" vertical="top"/>
    </xf>
    <xf numFmtId="0" fontId="3" fillId="0" borderId="3" xfId="1" applyFont="1" applyFill="1" applyBorder="1" applyAlignment="1">
      <alignment horizontal="center" vertical="top"/>
    </xf>
    <xf numFmtId="0" fontId="5" fillId="0" borderId="3" xfId="1" applyFont="1" applyFill="1" applyBorder="1" applyAlignment="1">
      <alignment horizontal="center" vertical="center" wrapText="1"/>
    </xf>
    <xf numFmtId="0" fontId="6" fillId="0" borderId="0" xfId="1" quotePrefix="1" applyFont="1" applyFill="1" applyAlignment="1">
      <alignment horizontal="center" vertical="center" textRotation="180"/>
    </xf>
    <xf numFmtId="179" fontId="3" fillId="0" borderId="2" xfId="1" applyNumberFormat="1" applyFont="1" applyFill="1" applyBorder="1" applyAlignment="1">
      <alignment vertical="center"/>
    </xf>
    <xf numFmtId="0" fontId="6" fillId="0" borderId="0" xfId="1" applyFont="1" applyFill="1" applyAlignment="1">
      <alignment horizontal="center" vertical="center" textRotation="180"/>
    </xf>
    <xf numFmtId="0" fontId="3" fillId="0" borderId="6" xfId="1" applyFont="1" applyFill="1" applyBorder="1" applyAlignment="1">
      <alignment horizontal="center" vertical="center"/>
    </xf>
    <xf numFmtId="178" fontId="8" fillId="0" borderId="6" xfId="1" applyNumberFormat="1" applyFont="1" applyFill="1" applyBorder="1" applyAlignment="1">
      <alignment horizontal="left"/>
    </xf>
    <xf numFmtId="178" fontId="8" fillId="0" borderId="7" xfId="1" applyNumberFormat="1" applyFont="1" applyFill="1" applyBorder="1" applyAlignment="1">
      <alignment horizontal="right" vertical="top"/>
    </xf>
    <xf numFmtId="178" fontId="8" fillId="0" borderId="8" xfId="1" applyNumberFormat="1" applyFont="1" applyFill="1" applyBorder="1" applyAlignment="1">
      <alignment horizontal="centerContinuous" vertical="center"/>
    </xf>
    <xf numFmtId="178" fontId="8" fillId="0" borderId="10" xfId="1" applyNumberFormat="1" applyFont="1" applyFill="1" applyBorder="1" applyAlignment="1">
      <alignment horizontal="center"/>
    </xf>
    <xf numFmtId="178" fontId="8" fillId="0" borderId="3" xfId="1" applyNumberFormat="1" applyFont="1" applyFill="1" applyBorder="1" applyAlignment="1">
      <alignment horizontal="left" vertical="center"/>
    </xf>
    <xf numFmtId="178" fontId="8" fillId="0" borderId="11" xfId="1" applyNumberFormat="1" applyFont="1" applyFill="1" applyBorder="1" applyAlignment="1">
      <alignment horizontal="left" vertical="center"/>
    </xf>
    <xf numFmtId="178" fontId="8" fillId="0" borderId="3" xfId="1" applyNumberFormat="1" applyFont="1" applyFill="1" applyBorder="1" applyAlignment="1">
      <alignment horizontal="center" vertical="center" wrapText="1"/>
    </xf>
    <xf numFmtId="178" fontId="8" fillId="0" borderId="4" xfId="1" applyNumberFormat="1" applyFont="1" applyFill="1" applyBorder="1" applyAlignment="1">
      <alignment vertical="center"/>
    </xf>
    <xf numFmtId="178" fontId="8" fillId="0" borderId="2" xfId="1" applyNumberFormat="1" applyFont="1" applyFill="1" applyBorder="1" applyAlignment="1">
      <alignment horizontal="center" vertical="center"/>
    </xf>
    <xf numFmtId="178" fontId="8" fillId="0" borderId="2" xfId="1" applyNumberFormat="1" applyFont="1" applyFill="1" applyBorder="1" applyAlignment="1">
      <alignment vertical="center"/>
    </xf>
    <xf numFmtId="178" fontId="8" fillId="0" borderId="12" xfId="1" applyNumberFormat="1" applyFont="1" applyFill="1" applyBorder="1" applyAlignment="1">
      <alignment horizontal="center" vertical="center"/>
    </xf>
    <xf numFmtId="178" fontId="8" fillId="0" borderId="12" xfId="1" applyNumberFormat="1" applyFont="1" applyFill="1" applyBorder="1" applyAlignment="1">
      <alignment vertical="center"/>
    </xf>
    <xf numFmtId="0" fontId="6" fillId="0" borderId="0" xfId="1" applyFont="1" applyFill="1" applyBorder="1" applyAlignment="1" applyProtection="1">
      <alignment horizontal="left"/>
    </xf>
    <xf numFmtId="37" fontId="6" fillId="0" borderId="0" xfId="1" applyNumberFormat="1" applyFont="1" applyFill="1" applyBorder="1" applyProtection="1"/>
    <xf numFmtId="176" fontId="6" fillId="0" borderId="0" xfId="1" applyNumberFormat="1" applyFont="1" applyFill="1" applyBorder="1" applyProtection="1"/>
    <xf numFmtId="0" fontId="6" fillId="0" borderId="0" xfId="1" applyFont="1" applyFill="1" applyBorder="1"/>
    <xf numFmtId="183" fontId="18" fillId="0" borderId="6" xfId="12" applyNumberFormat="1" applyFont="1" applyFill="1" applyBorder="1" applyAlignment="1">
      <alignment vertical="center"/>
    </xf>
    <xf numFmtId="178" fontId="18" fillId="0" borderId="0" xfId="12" applyNumberFormat="1" applyFont="1" applyFill="1" applyAlignment="1">
      <alignment vertical="center"/>
    </xf>
    <xf numFmtId="0" fontId="41" fillId="0" borderId="0" xfId="12" applyFont="1" applyFill="1"/>
    <xf numFmtId="57" fontId="18" fillId="0" borderId="0" xfId="12" applyNumberFormat="1" applyFont="1" applyFill="1"/>
    <xf numFmtId="0" fontId="6" fillId="0" borderId="64" xfId="12" applyFont="1" applyFill="1" applyBorder="1" applyAlignment="1">
      <alignment horizontal="center" vertical="center" wrapText="1"/>
    </xf>
    <xf numFmtId="0" fontId="6" fillId="0" borderId="9" xfId="12" applyFont="1" applyFill="1" applyBorder="1" applyAlignment="1">
      <alignment horizontal="center" vertical="center" wrapText="1"/>
    </xf>
    <xf numFmtId="183" fontId="6" fillId="0" borderId="36" xfId="12" applyNumberFormat="1" applyFont="1" applyFill="1" applyBorder="1" applyAlignment="1">
      <alignment horizontal="right" vertical="center"/>
    </xf>
    <xf numFmtId="183" fontId="6" fillId="0" borderId="64" xfId="12" applyNumberFormat="1" applyFont="1" applyFill="1" applyBorder="1" applyAlignment="1">
      <alignment horizontal="right" vertical="center"/>
    </xf>
    <xf numFmtId="183" fontId="6" fillId="0" borderId="9" xfId="12" applyNumberFormat="1" applyFont="1" applyFill="1" applyBorder="1" applyAlignment="1">
      <alignment horizontal="right" vertical="center"/>
    </xf>
    <xf numFmtId="183" fontId="18" fillId="0" borderId="0" xfId="12" applyNumberFormat="1" applyFont="1" applyFill="1"/>
    <xf numFmtId="178" fontId="6" fillId="0" borderId="0" xfId="12" applyNumberFormat="1" applyFont="1" applyFill="1" applyAlignment="1">
      <alignment horizontal="left" vertical="top" wrapText="1"/>
    </xf>
    <xf numFmtId="178" fontId="18" fillId="0" borderId="0" xfId="12" applyNumberFormat="1" applyFont="1" applyFill="1" applyAlignment="1">
      <alignment horizontal="right" vertical="center"/>
    </xf>
    <xf numFmtId="178" fontId="6" fillId="0" borderId="13" xfId="7" applyNumberFormat="1" applyFont="1" applyFill="1" applyBorder="1"/>
    <xf numFmtId="178" fontId="6" fillId="0" borderId="3" xfId="7" applyNumberFormat="1" applyFont="1" applyFill="1" applyBorder="1" applyAlignment="1">
      <alignment horizontal="center"/>
    </xf>
    <xf numFmtId="178" fontId="6" fillId="0" borderId="1" xfId="7" applyNumberFormat="1" applyFont="1" applyFill="1" applyBorder="1" applyAlignment="1">
      <alignment horizontal="center" vertical="center"/>
    </xf>
    <xf numFmtId="178" fontId="6" fillId="0" borderId="2" xfId="7" applyNumberFormat="1" applyFont="1" applyFill="1" applyBorder="1" applyAlignment="1">
      <alignment horizontal="center" vertical="center"/>
    </xf>
    <xf numFmtId="178" fontId="6" fillId="0" borderId="2" xfId="8" quotePrefix="1" applyNumberFormat="1" applyFont="1" applyFill="1" applyBorder="1" applyAlignment="1">
      <alignment horizontal="center" vertical="center"/>
    </xf>
    <xf numFmtId="192" fontId="6" fillId="0" borderId="2" xfId="9" applyNumberFormat="1" applyFont="1" applyFill="1" applyBorder="1" applyAlignment="1">
      <alignment horizontal="center" vertical="center"/>
    </xf>
    <xf numFmtId="192" fontId="6" fillId="0" borderId="2" xfId="7" applyNumberFormat="1" applyFont="1" applyFill="1" applyBorder="1" applyAlignment="1">
      <alignment horizontal="center" vertical="center"/>
    </xf>
    <xf numFmtId="184" fontId="2" fillId="0" borderId="0" xfId="1" applyNumberFormat="1" applyFont="1" applyFill="1"/>
    <xf numFmtId="49" fontId="6" fillId="0" borderId="14" xfId="1" applyNumberFormat="1" applyFont="1" applyFill="1" applyBorder="1"/>
    <xf numFmtId="49" fontId="6" fillId="0" borderId="0" xfId="1" applyNumberFormat="1" applyFont="1" applyFill="1"/>
    <xf numFmtId="179" fontId="2" fillId="0" borderId="0" xfId="1" applyNumberFormat="1" applyFont="1" applyFill="1"/>
    <xf numFmtId="179" fontId="6" fillId="0" borderId="0" xfId="1" applyNumberFormat="1" applyFont="1" applyFill="1"/>
    <xf numFmtId="57" fontId="2" fillId="0" borderId="0" xfId="1" applyNumberFormat="1" applyFont="1" applyFill="1"/>
    <xf numFmtId="0" fontId="2" fillId="0" borderId="0" xfId="1" applyFont="1" applyFill="1" applyAlignment="1">
      <alignment vertical="center"/>
    </xf>
    <xf numFmtId="3" fontId="2" fillId="0" borderId="0" xfId="1" applyNumberFormat="1" applyFont="1" applyFill="1" applyAlignment="1">
      <alignment vertical="center"/>
    </xf>
    <xf numFmtId="178" fontId="17" fillId="0" borderId="0" xfId="1" applyNumberFormat="1" applyFont="1" applyFill="1" applyAlignment="1">
      <alignment horizontal="left"/>
    </xf>
    <xf numFmtId="178" fontId="10" fillId="0" borderId="2" xfId="1" applyNumberFormat="1" applyFont="1" applyFill="1" applyBorder="1" applyAlignment="1">
      <alignment horizontal="center" vertical="center"/>
    </xf>
    <xf numFmtId="178" fontId="10" fillId="0" borderId="2" xfId="2" applyNumberFormat="1" applyFont="1" applyFill="1" applyBorder="1" applyAlignment="1">
      <alignment horizontal="center" vertical="center"/>
    </xf>
    <xf numFmtId="178" fontId="42" fillId="0" borderId="2" xfId="2" applyNumberFormat="1" applyFont="1" applyFill="1" applyBorder="1" applyAlignment="1">
      <alignment vertical="center"/>
    </xf>
    <xf numFmtId="178" fontId="42" fillId="0" borderId="2" xfId="1" applyNumberFormat="1" applyFont="1" applyFill="1" applyBorder="1" applyAlignment="1">
      <alignment vertical="center"/>
    </xf>
    <xf numFmtId="178" fontId="42" fillId="0" borderId="2" xfId="2" applyNumberFormat="1" applyFont="1" applyFill="1" applyBorder="1" applyAlignment="1" applyProtection="1">
      <alignment vertical="center"/>
    </xf>
    <xf numFmtId="178" fontId="2" fillId="0" borderId="0" xfId="1" applyNumberFormat="1" applyFont="1" applyFill="1" applyAlignment="1">
      <alignment horizontal="left"/>
    </xf>
    <xf numFmtId="0" fontId="43" fillId="0" borderId="0" xfId="0" applyFont="1" applyFill="1" applyAlignment="1"/>
    <xf numFmtId="0" fontId="44" fillId="0" borderId="0" xfId="0" applyFont="1" applyFill="1" applyAlignment="1">
      <alignment horizontal="centerContinuous" vertical="center"/>
    </xf>
    <xf numFmtId="0" fontId="31" fillId="0" borderId="0" xfId="0" applyFont="1" applyFill="1" applyAlignment="1">
      <alignment horizontal="centerContinuous" vertical="center"/>
    </xf>
    <xf numFmtId="0" fontId="45" fillId="0" borderId="0" xfId="0" applyFont="1" applyFill="1" applyAlignment="1">
      <alignment horizontal="centerContinuous" vertical="center"/>
    </xf>
    <xf numFmtId="0" fontId="31" fillId="0" borderId="0" xfId="17" applyFont="1" applyFill="1" applyAlignment="1">
      <alignment horizontal="center"/>
    </xf>
    <xf numFmtId="178" fontId="5" fillId="0" borderId="10" xfId="1" applyNumberFormat="1" applyFont="1" applyFill="1" applyBorder="1" applyAlignment="1">
      <alignment horizontal="center" vertical="center"/>
    </xf>
    <xf numFmtId="178" fontId="5" fillId="0" borderId="4" xfId="1" applyNumberFormat="1" applyFont="1" applyFill="1" applyBorder="1" applyAlignment="1">
      <alignment horizontal="center" vertical="center"/>
    </xf>
    <xf numFmtId="0" fontId="3" fillId="0" borderId="10" xfId="1" applyFont="1" applyFill="1" applyBorder="1" applyAlignment="1">
      <alignment horizontal="center" vertical="center" textRotation="255"/>
    </xf>
    <xf numFmtId="0" fontId="3" fillId="0" borderId="12" xfId="1" applyFont="1" applyFill="1" applyBorder="1" applyAlignment="1">
      <alignment horizontal="center" vertical="center" textRotation="255"/>
    </xf>
    <xf numFmtId="0" fontId="3" fillId="0" borderId="4" xfId="1" applyFont="1" applyFill="1" applyBorder="1" applyAlignment="1">
      <alignment horizontal="center" vertical="center" textRotation="255"/>
    </xf>
    <xf numFmtId="178" fontId="6" fillId="0" borderId="13" xfId="1" applyNumberFormat="1" applyFont="1" applyFill="1" applyBorder="1" applyAlignment="1">
      <alignment horizontal="right" vertical="top"/>
    </xf>
    <xf numFmtId="178" fontId="6" fillId="0" borderId="7" xfId="1" applyNumberFormat="1" applyFont="1" applyFill="1" applyBorder="1" applyAlignment="1">
      <alignment horizontal="right" vertical="top"/>
    </xf>
    <xf numFmtId="178" fontId="3" fillId="0" borderId="10" xfId="1" applyNumberFormat="1" applyFont="1" applyFill="1" applyBorder="1" applyAlignment="1">
      <alignment horizontal="center" vertical="center"/>
    </xf>
    <xf numFmtId="178" fontId="3" fillId="0" borderId="4" xfId="1" applyNumberFormat="1" applyFont="1" applyFill="1" applyBorder="1" applyAlignment="1">
      <alignment horizontal="center" vertical="center"/>
    </xf>
    <xf numFmtId="178" fontId="11" fillId="0" borderId="1" xfId="1" applyNumberFormat="1" applyFont="1" applyFill="1" applyBorder="1" applyAlignment="1">
      <alignment horizontal="center" vertical="center"/>
    </xf>
    <xf numFmtId="178" fontId="2" fillId="0" borderId="8" xfId="1" applyNumberFormat="1" applyFont="1" applyFill="1" applyBorder="1" applyAlignment="1">
      <alignment horizontal="center" vertical="center"/>
    </xf>
    <xf numFmtId="178" fontId="5" fillId="0" borderId="10" xfId="1" applyNumberFormat="1" applyFont="1" applyFill="1" applyBorder="1" applyAlignment="1">
      <alignment horizontal="center" vertical="center" wrapText="1" shrinkToFit="1"/>
    </xf>
    <xf numFmtId="178" fontId="2" fillId="0" borderId="4" xfId="1" applyNumberFormat="1" applyFont="1" applyFill="1" applyBorder="1" applyAlignment="1">
      <alignment horizontal="center" vertical="center" wrapText="1" shrinkToFit="1"/>
    </xf>
    <xf numFmtId="178" fontId="12" fillId="0" borderId="10" xfId="1" applyNumberFormat="1" applyFont="1" applyFill="1" applyBorder="1" applyAlignment="1">
      <alignment horizontal="center" vertical="center" shrinkToFit="1"/>
    </xf>
    <xf numFmtId="178" fontId="2" fillId="0" borderId="4" xfId="1" applyNumberFormat="1" applyFont="1" applyFill="1" applyBorder="1" applyAlignment="1">
      <alignment horizontal="center" vertical="center" shrinkToFit="1"/>
    </xf>
    <xf numFmtId="0" fontId="6" fillId="0" borderId="0" xfId="1" applyFont="1" applyFill="1" applyAlignment="1">
      <alignment horizontal="left" vertical="top" wrapText="1"/>
    </xf>
    <xf numFmtId="0" fontId="6" fillId="0" borderId="0" xfId="1" applyFont="1" applyFill="1" applyAlignment="1">
      <alignment horizontal="left" vertical="top"/>
    </xf>
    <xf numFmtId="178" fontId="6" fillId="0" borderId="10" xfId="1" applyNumberFormat="1" applyFont="1" applyFill="1" applyBorder="1" applyAlignment="1">
      <alignment horizontal="center" vertical="center" textRotation="255"/>
    </xf>
    <xf numFmtId="178" fontId="6" fillId="0" borderId="12" xfId="1" applyNumberFormat="1" applyFont="1" applyFill="1" applyBorder="1" applyAlignment="1">
      <alignment horizontal="center" vertical="center" textRotation="255"/>
    </xf>
    <xf numFmtId="178" fontId="6" fillId="0" borderId="4" xfId="1" applyNumberFormat="1" applyFont="1" applyFill="1" applyBorder="1" applyAlignment="1">
      <alignment horizontal="center" vertical="center" textRotation="255"/>
    </xf>
    <xf numFmtId="178" fontId="5" fillId="0" borderId="10" xfId="1" applyNumberFormat="1" applyFont="1" applyFill="1" applyBorder="1" applyAlignment="1">
      <alignment horizontal="center" vertical="center" wrapText="1"/>
    </xf>
    <xf numFmtId="178" fontId="5" fillId="0" borderId="4" xfId="1" applyNumberFormat="1" applyFont="1" applyFill="1" applyBorder="1" applyAlignment="1">
      <alignment horizontal="center" vertical="center" wrapText="1"/>
    </xf>
    <xf numFmtId="178" fontId="6" fillId="0" borderId="10" xfId="1" applyNumberFormat="1" applyFont="1" applyFill="1" applyBorder="1" applyAlignment="1">
      <alignment horizontal="center" vertical="center" wrapText="1"/>
    </xf>
    <xf numFmtId="178" fontId="6" fillId="0" borderId="12" xfId="1" applyNumberFormat="1" applyFont="1" applyFill="1" applyBorder="1" applyAlignment="1">
      <alignment horizontal="center" vertical="center"/>
    </xf>
    <xf numFmtId="178" fontId="6" fillId="0" borderId="4" xfId="1" applyNumberFormat="1" applyFont="1" applyFill="1" applyBorder="1" applyAlignment="1">
      <alignment horizontal="center" vertical="center"/>
    </xf>
    <xf numFmtId="178" fontId="38" fillId="0" borderId="10" xfId="1" applyNumberFormat="1" applyFont="1" applyFill="1" applyBorder="1" applyAlignment="1">
      <alignment horizontal="center" vertical="center" wrapText="1"/>
    </xf>
    <xf numFmtId="178" fontId="38" fillId="0" borderId="4" xfId="1" applyNumberFormat="1" applyFont="1" applyFill="1" applyBorder="1"/>
    <xf numFmtId="0" fontId="3" fillId="0" borderId="0" xfId="1" applyFont="1" applyFill="1" applyAlignment="1">
      <alignment horizontal="left" vertical="top"/>
    </xf>
    <xf numFmtId="0" fontId="8" fillId="0" borderId="10" xfId="1" applyFont="1" applyFill="1" applyBorder="1" applyAlignment="1">
      <alignment horizontal="center" vertical="center" wrapText="1"/>
    </xf>
    <xf numFmtId="0" fontId="8" fillId="0" borderId="4" xfId="1" applyFont="1" applyFill="1" applyBorder="1" applyAlignment="1">
      <alignment horizontal="center" vertical="center" wrapText="1"/>
    </xf>
    <xf numFmtId="0" fontId="5" fillId="0" borderId="10" xfId="1" applyFont="1" applyFill="1" applyBorder="1" applyAlignment="1">
      <alignment horizontal="center" vertical="center"/>
    </xf>
    <xf numFmtId="0" fontId="5" fillId="0" borderId="4" xfId="1" applyFont="1" applyFill="1" applyBorder="1" applyAlignment="1">
      <alignment horizontal="center" vertical="center"/>
    </xf>
    <xf numFmtId="0" fontId="8" fillId="0" borderId="10" xfId="1" applyFont="1" applyFill="1" applyBorder="1" applyAlignment="1">
      <alignment horizontal="center" vertical="center" textRotation="255"/>
    </xf>
    <xf numFmtId="0" fontId="8" fillId="0" borderId="4" xfId="1" applyFont="1" applyFill="1" applyBorder="1" applyAlignment="1">
      <alignment horizontal="center" vertical="center" textRotation="255"/>
    </xf>
    <xf numFmtId="0" fontId="8" fillId="0" borderId="12" xfId="1" applyFont="1" applyFill="1" applyBorder="1" applyAlignment="1">
      <alignment horizontal="center" vertical="center" textRotation="255"/>
    </xf>
    <xf numFmtId="178" fontId="5" fillId="0" borderId="1" xfId="1" applyNumberFormat="1" applyFont="1" applyFill="1" applyBorder="1" applyAlignment="1" applyProtection="1">
      <alignment horizontal="center" vertical="center"/>
    </xf>
    <xf numFmtId="178" fontId="5" fillId="0" borderId="9" xfId="1" applyNumberFormat="1" applyFont="1" applyFill="1" applyBorder="1" applyAlignment="1" applyProtection="1">
      <alignment horizontal="center" vertical="center"/>
    </xf>
    <xf numFmtId="178" fontId="3" fillId="0" borderId="0" xfId="1" applyNumberFormat="1" applyFont="1" applyFill="1" applyAlignment="1">
      <alignment horizontal="left" vertical="top"/>
    </xf>
    <xf numFmtId="178" fontId="6" fillId="0" borderId="10" xfId="1" applyNumberFormat="1" applyFont="1" applyFill="1" applyBorder="1" applyAlignment="1" applyProtection="1">
      <alignment horizontal="center" vertical="center" textRotation="255"/>
    </xf>
    <xf numFmtId="178" fontId="5" fillId="0" borderId="12" xfId="1" applyNumberFormat="1" applyFont="1" applyFill="1" applyBorder="1" applyAlignment="1">
      <alignment horizontal="center" vertical="center" textRotation="255"/>
    </xf>
    <xf numFmtId="178" fontId="5" fillId="0" borderId="4" xfId="1" applyNumberFormat="1" applyFont="1" applyFill="1" applyBorder="1" applyAlignment="1">
      <alignment horizontal="center" vertical="center" textRotation="255"/>
    </xf>
    <xf numFmtId="178" fontId="6" fillId="0" borderId="10" xfId="1" applyNumberFormat="1" applyFont="1" applyFill="1" applyBorder="1" applyAlignment="1" applyProtection="1">
      <alignment horizontal="center" vertical="center" wrapText="1"/>
    </xf>
    <xf numFmtId="178" fontId="6" fillId="0" borderId="12" xfId="1" applyNumberFormat="1" applyFont="1" applyFill="1" applyBorder="1" applyAlignment="1" applyProtection="1">
      <alignment horizontal="center" vertical="center" wrapText="1"/>
    </xf>
    <xf numFmtId="178" fontId="6" fillId="0" borderId="4" xfId="1" applyNumberFormat="1" applyFont="1" applyFill="1" applyBorder="1" applyAlignment="1" applyProtection="1">
      <alignment horizontal="center" vertical="center" wrapText="1"/>
    </xf>
    <xf numFmtId="178" fontId="6" fillId="0" borderId="13" xfId="1" applyNumberFormat="1" applyFont="1" applyFill="1" applyBorder="1" applyAlignment="1" applyProtection="1">
      <alignment horizontal="center" vertical="center"/>
    </xf>
    <xf numFmtId="178" fontId="6" fillId="0" borderId="7" xfId="1" applyNumberFormat="1" applyFont="1" applyFill="1" applyBorder="1" applyAlignment="1">
      <alignment horizontal="center" vertical="center"/>
    </xf>
    <xf numFmtId="178" fontId="6" fillId="0" borderId="3" xfId="1" applyNumberFormat="1" applyFont="1" applyFill="1" applyBorder="1" applyAlignment="1">
      <alignment horizontal="center" vertical="center"/>
    </xf>
    <xf numFmtId="178" fontId="6" fillId="0" borderId="11" xfId="1" applyNumberFormat="1" applyFont="1" applyFill="1" applyBorder="1" applyAlignment="1">
      <alignment horizontal="center" vertical="center"/>
    </xf>
    <xf numFmtId="178" fontId="6" fillId="0" borderId="10" xfId="1" applyNumberFormat="1" applyFont="1" applyFill="1" applyBorder="1" applyAlignment="1" applyProtection="1">
      <alignment horizontal="center" vertical="center"/>
    </xf>
    <xf numFmtId="178" fontId="6" fillId="0" borderId="12" xfId="1" applyNumberFormat="1" applyFont="1" applyFill="1" applyBorder="1" applyAlignment="1" applyProtection="1">
      <alignment horizontal="center" vertical="center"/>
    </xf>
    <xf numFmtId="178" fontId="6" fillId="0" borderId="4" xfId="1" applyNumberFormat="1" applyFont="1" applyFill="1" applyBorder="1" applyAlignment="1" applyProtection="1">
      <alignment horizontal="center" vertical="center"/>
    </xf>
    <xf numFmtId="178" fontId="5" fillId="0" borderId="10" xfId="1" applyNumberFormat="1" applyFont="1" applyFill="1" applyBorder="1" applyAlignment="1" applyProtection="1">
      <alignment horizontal="center" vertical="center" textRotation="255"/>
    </xf>
    <xf numFmtId="178" fontId="5" fillId="0" borderId="12" xfId="1" applyNumberFormat="1" applyFont="1" applyFill="1" applyBorder="1" applyAlignment="1" applyProtection="1">
      <alignment horizontal="center" vertical="center" textRotation="255"/>
    </xf>
    <xf numFmtId="178" fontId="5" fillId="0" borderId="4" xfId="1" applyNumberFormat="1" applyFont="1" applyFill="1" applyBorder="1" applyAlignment="1" applyProtection="1">
      <alignment horizontal="center" vertical="center" textRotation="255"/>
    </xf>
    <xf numFmtId="178" fontId="5" fillId="0" borderId="10" xfId="1" applyNumberFormat="1" applyFont="1" applyFill="1" applyBorder="1" applyAlignment="1">
      <alignment horizontal="center" vertical="center" textRotation="255"/>
    </xf>
    <xf numFmtId="0" fontId="6" fillId="0" borderId="13" xfId="1" applyFont="1" applyFill="1" applyBorder="1" applyAlignment="1">
      <alignment horizontal="center" vertical="center"/>
    </xf>
    <xf numFmtId="0" fontId="6" fillId="0" borderId="14" xfId="1" applyFont="1" applyFill="1" applyBorder="1" applyAlignment="1">
      <alignment horizontal="center" vertical="center"/>
    </xf>
    <xf numFmtId="0" fontId="6" fillId="0" borderId="7" xfId="1" applyFont="1" applyFill="1" applyBorder="1" applyAlignment="1">
      <alignment horizontal="center" vertical="center"/>
    </xf>
    <xf numFmtId="0" fontId="5" fillId="0" borderId="13" xfId="1" applyFont="1" applyFill="1" applyBorder="1" applyAlignment="1">
      <alignment horizontal="center" vertical="center" wrapText="1"/>
    </xf>
    <xf numFmtId="0" fontId="5" fillId="0" borderId="9" xfId="1" applyFont="1" applyFill="1" applyBorder="1" applyAlignment="1">
      <alignment horizontal="center" vertical="center" wrapText="1"/>
    </xf>
    <xf numFmtId="179" fontId="6" fillId="0" borderId="14" xfId="1" applyNumberFormat="1" applyFont="1" applyFill="1" applyBorder="1" applyAlignment="1">
      <alignment horizontal="center" vertical="center"/>
    </xf>
    <xf numFmtId="179" fontId="6" fillId="0" borderId="7" xfId="1" applyNumberFormat="1" applyFont="1" applyFill="1" applyBorder="1" applyAlignment="1">
      <alignment horizontal="center" vertical="center"/>
    </xf>
    <xf numFmtId="0" fontId="8" fillId="0" borderId="13" xfId="1" applyFont="1" applyFill="1" applyBorder="1" applyAlignment="1">
      <alignment horizontal="center" vertical="center" wrapText="1"/>
    </xf>
    <xf numFmtId="179" fontId="8" fillId="0" borderId="9" xfId="1" applyNumberFormat="1" applyFont="1" applyFill="1" applyBorder="1" applyAlignment="1">
      <alignment horizontal="center" vertical="center" wrapText="1"/>
    </xf>
    <xf numFmtId="0" fontId="6" fillId="0" borderId="45" xfId="4" applyFont="1" applyFill="1" applyBorder="1" applyAlignment="1">
      <alignment vertical="center"/>
    </xf>
    <xf numFmtId="0" fontId="6" fillId="0" borderId="46" xfId="4" applyFont="1" applyFill="1" applyBorder="1" applyAlignment="1">
      <alignment vertical="center"/>
    </xf>
    <xf numFmtId="0" fontId="6" fillId="0" borderId="16" xfId="4" applyFont="1" applyFill="1" applyBorder="1" applyAlignment="1">
      <alignment horizontal="center" vertical="center" textRotation="255"/>
    </xf>
    <xf numFmtId="0" fontId="6" fillId="0" borderId="21" xfId="4" applyFont="1" applyFill="1" applyBorder="1" applyAlignment="1">
      <alignment horizontal="center" vertical="center" textRotation="255"/>
    </xf>
    <xf numFmtId="0" fontId="6" fillId="0" borderId="39" xfId="4" applyFont="1" applyFill="1" applyBorder="1" applyAlignment="1">
      <alignment horizontal="center" vertical="center" textRotation="255"/>
    </xf>
    <xf numFmtId="0" fontId="3" fillId="0" borderId="0" xfId="3" applyFont="1" applyFill="1" applyAlignment="1">
      <alignment horizontal="left" vertical="center"/>
    </xf>
    <xf numFmtId="0" fontId="6" fillId="0" borderId="17" xfId="4" applyFont="1" applyFill="1" applyBorder="1" applyAlignment="1">
      <alignment horizontal="center" vertical="center" wrapText="1"/>
    </xf>
    <xf numFmtId="0" fontId="6" fillId="0" borderId="12" xfId="4" applyFont="1" applyFill="1" applyBorder="1" applyAlignment="1">
      <alignment horizontal="center" vertical="center" wrapText="1"/>
    </xf>
    <xf numFmtId="0" fontId="5" fillId="0" borderId="23" xfId="5" applyFont="1" applyFill="1" applyBorder="1" applyAlignment="1">
      <alignment horizontal="center" vertical="center" shrinkToFit="1"/>
    </xf>
    <xf numFmtId="0" fontId="5" fillId="0" borderId="24" xfId="5" applyFont="1" applyFill="1" applyBorder="1" applyAlignment="1">
      <alignment horizontal="center" vertical="center" shrinkToFit="1"/>
    </xf>
    <xf numFmtId="0" fontId="5" fillId="0" borderId="13" xfId="5" applyFont="1" applyFill="1" applyBorder="1" applyAlignment="1">
      <alignment horizontal="center" vertical="center" shrinkToFit="1"/>
    </xf>
    <xf numFmtId="0" fontId="5" fillId="0" borderId="7" xfId="5" applyFont="1" applyFill="1" applyBorder="1" applyAlignment="1">
      <alignment horizontal="center" vertical="center" shrinkToFit="1"/>
    </xf>
    <xf numFmtId="0" fontId="5" fillId="0" borderId="13" xfId="5" applyFont="1" applyFill="1" applyBorder="1" applyAlignment="1">
      <alignment horizontal="center" vertical="center"/>
    </xf>
    <xf numFmtId="0" fontId="5" fillId="0" borderId="25" xfId="5" applyFont="1" applyFill="1" applyBorder="1" applyAlignment="1">
      <alignment horizontal="center" vertical="center"/>
    </xf>
    <xf numFmtId="0" fontId="3" fillId="0" borderId="0" xfId="4" applyFont="1" applyFill="1" applyAlignment="1">
      <alignment horizontal="left"/>
    </xf>
    <xf numFmtId="0" fontId="6" fillId="0" borderId="18" xfId="4" applyFont="1" applyFill="1" applyBorder="1" applyAlignment="1">
      <alignment horizontal="center" vertical="center" wrapText="1"/>
    </xf>
    <xf numFmtId="0" fontId="6" fillId="0" borderId="19" xfId="4" applyFont="1" applyFill="1" applyBorder="1" applyAlignment="1">
      <alignment horizontal="center" vertical="center" wrapText="1"/>
    </xf>
    <xf numFmtId="0" fontId="6" fillId="0" borderId="20" xfId="4" applyFont="1" applyFill="1" applyBorder="1" applyAlignment="1">
      <alignment horizontal="center" vertical="center" wrapText="1"/>
    </xf>
    <xf numFmtId="0" fontId="6" fillId="0" borderId="6" xfId="4" applyFont="1" applyFill="1" applyBorder="1" applyAlignment="1">
      <alignment horizontal="center" vertical="center" wrapText="1"/>
    </xf>
    <xf numFmtId="0" fontId="6" fillId="0" borderId="0" xfId="4" applyFont="1" applyFill="1" applyAlignment="1">
      <alignment horizontal="center" vertical="center" wrapText="1"/>
    </xf>
    <xf numFmtId="0" fontId="6" fillId="0" borderId="22" xfId="4" applyFont="1" applyFill="1" applyBorder="1" applyAlignment="1">
      <alignment horizontal="center" vertical="center" wrapText="1"/>
    </xf>
    <xf numFmtId="0" fontId="5" fillId="0" borderId="23" xfId="5" applyFont="1" applyFill="1" applyBorder="1" applyAlignment="1">
      <alignment horizontal="center" vertical="center"/>
    </xf>
    <xf numFmtId="0" fontId="5" fillId="0" borderId="56" xfId="5" applyFont="1" applyFill="1" applyBorder="1" applyAlignment="1">
      <alignment horizontal="center" vertical="center"/>
    </xf>
    <xf numFmtId="178" fontId="6" fillId="0" borderId="1" xfId="7" applyNumberFormat="1" applyFont="1" applyFill="1" applyBorder="1" applyAlignment="1">
      <alignment horizontal="center" vertical="center"/>
    </xf>
    <xf numFmtId="178" fontId="6" fillId="0" borderId="9" xfId="7" applyNumberFormat="1" applyFont="1" applyFill="1" applyBorder="1" applyAlignment="1">
      <alignment horizontal="center" vertical="center"/>
    </xf>
    <xf numFmtId="178" fontId="6" fillId="0" borderId="8" xfId="7" applyNumberFormat="1" applyFont="1" applyFill="1" applyBorder="1" applyAlignment="1">
      <alignment horizontal="center" vertical="center"/>
    </xf>
    <xf numFmtId="0" fontId="3" fillId="0" borderId="0" xfId="7" applyFont="1" applyFill="1" applyAlignment="1">
      <alignment horizontal="left" vertical="top"/>
    </xf>
    <xf numFmtId="38" fontId="5" fillId="0" borderId="1" xfId="8" applyFont="1" applyFill="1" applyBorder="1" applyAlignment="1">
      <alignment horizontal="center" vertical="center"/>
    </xf>
    <xf numFmtId="38" fontId="5" fillId="0" borderId="9" xfId="8" applyFont="1" applyFill="1" applyBorder="1" applyAlignment="1">
      <alignment horizontal="center" vertical="center"/>
    </xf>
    <xf numFmtId="38" fontId="6" fillId="0" borderId="1" xfId="8" applyFont="1" applyFill="1" applyBorder="1" applyAlignment="1">
      <alignment horizontal="center" vertical="center"/>
    </xf>
    <xf numFmtId="0" fontId="5" fillId="0" borderId="8" xfId="7" applyFont="1" applyFill="1" applyBorder="1" applyAlignment="1">
      <alignment horizontal="center" vertical="center"/>
    </xf>
    <xf numFmtId="0" fontId="5" fillId="0" borderId="9" xfId="7" applyFont="1" applyFill="1" applyBorder="1" applyAlignment="1">
      <alignment horizontal="center" vertical="center"/>
    </xf>
    <xf numFmtId="38" fontId="6" fillId="0" borderId="8" xfId="8" applyFont="1" applyFill="1" applyBorder="1" applyAlignment="1">
      <alignment horizontal="center" vertical="center"/>
    </xf>
    <xf numFmtId="38" fontId="6" fillId="0" borderId="10" xfId="8" applyFont="1" applyFill="1" applyBorder="1" applyAlignment="1">
      <alignment horizontal="center" vertical="center" textRotation="255"/>
    </xf>
    <xf numFmtId="38" fontId="6" fillId="0" borderId="12" xfId="8" applyFont="1" applyFill="1" applyBorder="1" applyAlignment="1">
      <alignment horizontal="center" vertical="center" textRotation="255"/>
    </xf>
    <xf numFmtId="38" fontId="6" fillId="0" borderId="4" xfId="8" applyFont="1" applyFill="1" applyBorder="1" applyAlignment="1">
      <alignment horizontal="center" vertical="center" textRotation="255"/>
    </xf>
    <xf numFmtId="38" fontId="6" fillId="0" borderId="9" xfId="8" applyFont="1" applyFill="1" applyBorder="1" applyAlignment="1">
      <alignment horizontal="center" vertical="center"/>
    </xf>
    <xf numFmtId="38" fontId="6" fillId="0" borderId="13" xfId="8" applyFont="1" applyFill="1" applyBorder="1" applyAlignment="1">
      <alignment horizontal="center" vertical="center"/>
    </xf>
    <xf numFmtId="38" fontId="6" fillId="0" borderId="14" xfId="8" applyFont="1" applyFill="1" applyBorder="1" applyAlignment="1">
      <alignment horizontal="center" vertical="center"/>
    </xf>
    <xf numFmtId="38" fontId="6" fillId="0" borderId="7" xfId="8" applyFont="1" applyFill="1" applyBorder="1" applyAlignment="1">
      <alignment horizontal="center" vertical="center"/>
    </xf>
    <xf numFmtId="38" fontId="5" fillId="0" borderId="8" xfId="8" applyFont="1" applyFill="1" applyBorder="1" applyAlignment="1">
      <alignment horizontal="center" vertical="center"/>
    </xf>
    <xf numFmtId="0" fontId="5" fillId="0" borderId="7" xfId="7" applyFont="1" applyFill="1" applyBorder="1" applyAlignment="1">
      <alignment horizontal="center" vertical="center"/>
    </xf>
    <xf numFmtId="38" fontId="5" fillId="0" borderId="13" xfId="8" applyFont="1" applyFill="1" applyBorder="1" applyAlignment="1">
      <alignment horizontal="center" vertical="center"/>
    </xf>
    <xf numFmtId="38" fontId="5" fillId="0" borderId="14" xfId="8" applyFont="1" applyFill="1" applyBorder="1" applyAlignment="1">
      <alignment horizontal="center" vertical="center"/>
    </xf>
    <xf numFmtId="38" fontId="5" fillId="0" borderId="7" xfId="8" applyFont="1" applyFill="1" applyBorder="1" applyAlignment="1">
      <alignment horizontal="center" vertical="center"/>
    </xf>
    <xf numFmtId="38" fontId="5" fillId="0" borderId="13" xfId="10" applyFont="1" applyFill="1" applyBorder="1" applyAlignment="1" applyProtection="1">
      <alignment horizontal="center" vertical="center"/>
    </xf>
    <xf numFmtId="38" fontId="5" fillId="0" borderId="14" xfId="10" applyFont="1" applyFill="1" applyBorder="1" applyAlignment="1" applyProtection="1">
      <alignment horizontal="center" vertical="center"/>
    </xf>
    <xf numFmtId="38" fontId="5" fillId="0" borderId="7" xfId="10" applyFont="1" applyFill="1" applyBorder="1" applyAlignment="1" applyProtection="1">
      <alignment horizontal="center" vertical="center"/>
    </xf>
    <xf numFmtId="38" fontId="5" fillId="0" borderId="1" xfId="10" applyFont="1" applyFill="1" applyBorder="1" applyAlignment="1" applyProtection="1">
      <alignment horizontal="center" vertical="center" shrinkToFit="1"/>
    </xf>
    <xf numFmtId="38" fontId="5" fillId="0" borderId="9" xfId="10" applyFont="1" applyFill="1" applyBorder="1" applyAlignment="1" applyProtection="1">
      <alignment horizontal="center" vertical="center" shrinkToFit="1"/>
    </xf>
    <xf numFmtId="38" fontId="6" fillId="0" borderId="10" xfId="8" applyFont="1" applyFill="1" applyBorder="1" applyAlignment="1">
      <alignment horizontal="distributed" vertical="distributed" justifyLastLine="1"/>
    </xf>
    <xf numFmtId="0" fontId="5" fillId="0" borderId="4" xfId="7" applyFont="1" applyFill="1" applyBorder="1" applyAlignment="1">
      <alignment horizontal="distributed" vertical="distributed" justifyLastLine="1"/>
    </xf>
    <xf numFmtId="0" fontId="5" fillId="0" borderId="4" xfId="7" applyFont="1" applyFill="1" applyBorder="1"/>
    <xf numFmtId="0" fontId="5" fillId="0" borderId="13" xfId="7" applyFont="1" applyFill="1" applyBorder="1" applyAlignment="1">
      <alignment horizontal="center" vertical="center"/>
    </xf>
    <xf numFmtId="0" fontId="5" fillId="0" borderId="14" xfId="7" applyFont="1" applyFill="1" applyBorder="1" applyAlignment="1">
      <alignment horizontal="center" vertical="center"/>
    </xf>
    <xf numFmtId="0" fontId="5" fillId="0" borderId="1" xfId="7" applyFont="1" applyFill="1" applyBorder="1" applyAlignment="1">
      <alignment horizontal="center" vertical="center"/>
    </xf>
    <xf numFmtId="0" fontId="5" fillId="0" borderId="8" xfId="7" applyFont="1" applyFill="1" applyBorder="1"/>
    <xf numFmtId="0" fontId="5" fillId="0" borderId="9" xfId="7" applyFont="1" applyFill="1" applyBorder="1"/>
    <xf numFmtId="57" fontId="6" fillId="0" borderId="0" xfId="7" applyNumberFormat="1" applyFont="1" applyFill="1"/>
    <xf numFmtId="0" fontId="6" fillId="0" borderId="0" xfId="7" applyFont="1" applyFill="1"/>
    <xf numFmtId="0" fontId="5" fillId="0" borderId="10" xfId="7" applyFont="1" applyFill="1" applyBorder="1" applyAlignment="1">
      <alignment horizontal="center" vertical="center" wrapText="1"/>
    </xf>
    <xf numFmtId="0" fontId="5" fillId="0" borderId="12" xfId="7" applyFont="1" applyFill="1" applyBorder="1" applyAlignment="1">
      <alignment horizontal="center" vertical="center" wrapText="1"/>
    </xf>
    <xf numFmtId="0" fontId="5" fillId="0" borderId="4" xfId="7" applyFont="1" applyFill="1" applyBorder="1" applyAlignment="1">
      <alignment horizontal="center" vertical="center" wrapText="1"/>
    </xf>
    <xf numFmtId="0" fontId="6" fillId="0" borderId="13" xfId="7" applyFont="1" applyFill="1" applyBorder="1" applyAlignment="1">
      <alignment horizontal="center" vertical="center"/>
    </xf>
    <xf numFmtId="0" fontId="6" fillId="0" borderId="8" xfId="7" applyFont="1" applyFill="1" applyBorder="1" applyAlignment="1">
      <alignment horizontal="center" vertical="center"/>
    </xf>
    <xf numFmtId="0" fontId="6" fillId="0" borderId="9" xfId="7" applyFont="1" applyFill="1" applyBorder="1" applyAlignment="1">
      <alignment horizontal="center" vertical="center"/>
    </xf>
    <xf numFmtId="0" fontId="5" fillId="0" borderId="1" xfId="7" applyFont="1" applyFill="1" applyBorder="1" applyAlignment="1">
      <alignment horizontal="center" vertical="center" shrinkToFit="1"/>
    </xf>
    <xf numFmtId="0" fontId="5" fillId="0" borderId="9" xfId="7" applyFont="1" applyFill="1" applyBorder="1" applyAlignment="1">
      <alignment horizontal="center" vertical="center" shrinkToFit="1"/>
    </xf>
    <xf numFmtId="0" fontId="6" fillId="0" borderId="1" xfId="7" applyFont="1" applyFill="1" applyBorder="1" applyAlignment="1">
      <alignment horizontal="center" vertical="center"/>
    </xf>
    <xf numFmtId="0" fontId="6" fillId="0" borderId="14" xfId="7" applyFont="1" applyFill="1" applyBorder="1" applyAlignment="1">
      <alignment horizontal="center" vertical="center"/>
    </xf>
    <xf numFmtId="0" fontId="6" fillId="0" borderId="7" xfId="7" applyFont="1" applyFill="1" applyBorder="1" applyAlignment="1">
      <alignment horizontal="center" vertical="center"/>
    </xf>
    <xf numFmtId="0" fontId="6" fillId="0" borderId="10" xfId="7" applyFont="1" applyFill="1" applyBorder="1" applyAlignment="1">
      <alignment horizontal="center" vertical="center" textRotation="255"/>
    </xf>
    <xf numFmtId="0" fontId="6" fillId="0" borderId="12" xfId="7" applyFont="1" applyFill="1" applyBorder="1" applyAlignment="1">
      <alignment horizontal="center" vertical="center" textRotation="255"/>
    </xf>
    <xf numFmtId="0" fontId="6" fillId="0" borderId="4" xfId="7" applyFont="1" applyFill="1" applyBorder="1" applyAlignment="1">
      <alignment horizontal="center" vertical="center" textRotation="255"/>
    </xf>
    <xf numFmtId="0" fontId="6" fillId="0" borderId="10" xfId="7" applyFont="1" applyFill="1" applyBorder="1" applyAlignment="1">
      <alignment horizontal="center" vertical="center" wrapText="1"/>
    </xf>
    <xf numFmtId="0" fontId="6" fillId="0" borderId="12" xfId="7" applyFont="1" applyFill="1" applyBorder="1" applyAlignment="1">
      <alignment horizontal="center" vertical="center" wrapText="1"/>
    </xf>
    <xf numFmtId="0" fontId="6" fillId="0" borderId="10" xfId="7" applyFont="1" applyFill="1" applyBorder="1" applyAlignment="1">
      <alignment horizontal="center" vertical="center"/>
    </xf>
    <xf numFmtId="0" fontId="6" fillId="0" borderId="12" xfId="7" applyFont="1" applyFill="1" applyBorder="1" applyAlignment="1">
      <alignment horizontal="center" vertical="center"/>
    </xf>
    <xf numFmtId="0" fontId="6" fillId="0" borderId="4" xfId="7" applyFont="1" applyFill="1" applyBorder="1" applyAlignment="1">
      <alignment horizontal="center" vertical="center"/>
    </xf>
    <xf numFmtId="0" fontId="6" fillId="0" borderId="4" xfId="7" applyFont="1" applyFill="1" applyBorder="1" applyAlignment="1">
      <alignment horizontal="center" vertical="center" wrapText="1"/>
    </xf>
    <xf numFmtId="0" fontId="8" fillId="0" borderId="10" xfId="7" applyFont="1" applyFill="1" applyBorder="1" applyAlignment="1">
      <alignment horizontal="center" vertical="center" wrapText="1"/>
    </xf>
    <xf numFmtId="0" fontId="8" fillId="0" borderId="4" xfId="7" applyFont="1" applyFill="1" applyBorder="1" applyAlignment="1">
      <alignment horizontal="center" vertical="center" wrapText="1"/>
    </xf>
    <xf numFmtId="0" fontId="6" fillId="0" borderId="1" xfId="12" applyFont="1" applyFill="1" applyBorder="1" applyAlignment="1">
      <alignment horizontal="center" vertical="center"/>
    </xf>
    <xf numFmtId="0" fontId="6" fillId="0" borderId="9" xfId="12" applyFont="1" applyFill="1" applyBorder="1" applyAlignment="1">
      <alignment horizontal="center" vertical="center"/>
    </xf>
    <xf numFmtId="0" fontId="6" fillId="0" borderId="2" xfId="12" applyFont="1" applyFill="1" applyBorder="1" applyAlignment="1">
      <alignment horizontal="center" vertical="center"/>
    </xf>
    <xf numFmtId="0" fontId="6" fillId="0" borderId="10" xfId="12" applyFont="1" applyFill="1" applyBorder="1" applyAlignment="1">
      <alignment horizontal="center" vertical="center"/>
    </xf>
    <xf numFmtId="0" fontId="6" fillId="0" borderId="4" xfId="12" applyFont="1" applyFill="1" applyBorder="1" applyAlignment="1">
      <alignment horizontal="center" vertical="center"/>
    </xf>
    <xf numFmtId="0" fontId="6" fillId="0" borderId="4" xfId="12" applyFont="1" applyFill="1" applyBorder="1" applyAlignment="1"/>
    <xf numFmtId="178" fontId="13" fillId="0" borderId="1" xfId="12" applyNumberFormat="1" applyFont="1" applyFill="1" applyBorder="1" applyAlignment="1">
      <alignment horizontal="center" vertical="center"/>
    </xf>
    <xf numFmtId="178" fontId="13" fillId="0" borderId="9" xfId="12" applyNumberFormat="1" applyFont="1" applyFill="1" applyBorder="1" applyAlignment="1">
      <alignment vertical="center"/>
    </xf>
    <xf numFmtId="178" fontId="13" fillId="0" borderId="10" xfId="12" applyNumberFormat="1" applyFont="1" applyFill="1" applyBorder="1" applyAlignment="1">
      <alignment horizontal="center" vertical="center"/>
    </xf>
    <xf numFmtId="178" fontId="13" fillId="0" borderId="12" xfId="12" applyNumberFormat="1" applyFont="1" applyFill="1" applyBorder="1" applyAlignment="1">
      <alignment horizontal="center" vertical="center"/>
    </xf>
    <xf numFmtId="178" fontId="13" fillId="0" borderId="4" xfId="12" applyNumberFormat="1" applyFont="1" applyFill="1" applyBorder="1" applyAlignment="1">
      <alignment horizontal="center" vertical="center"/>
    </xf>
    <xf numFmtId="178" fontId="13" fillId="0" borderId="9" xfId="12" applyNumberFormat="1" applyFont="1" applyFill="1" applyBorder="1" applyAlignment="1">
      <alignment horizontal="center" vertical="center"/>
    </xf>
    <xf numFmtId="178" fontId="13" fillId="0" borderId="10" xfId="12" applyNumberFormat="1" applyFont="1" applyFill="1" applyBorder="1" applyAlignment="1">
      <alignment horizontal="center" vertical="center" textRotation="255"/>
    </xf>
    <xf numFmtId="178" fontId="13" fillId="0" borderId="12" xfId="12" applyNumberFormat="1" applyFont="1" applyFill="1" applyBorder="1" applyAlignment="1">
      <alignment horizontal="center" vertical="center" textRotation="255"/>
    </xf>
    <xf numFmtId="178" fontId="13" fillId="0" borderId="4" xfId="12" applyNumberFormat="1" applyFont="1" applyFill="1" applyBorder="1" applyAlignment="1">
      <alignment horizontal="center" vertical="center" textRotation="255"/>
    </xf>
    <xf numFmtId="178" fontId="13" fillId="0" borderId="10" xfId="12" applyNumberFormat="1" applyFont="1" applyFill="1" applyBorder="1" applyAlignment="1">
      <alignment horizontal="center" vertical="center" wrapText="1"/>
    </xf>
    <xf numFmtId="178" fontId="13" fillId="0" borderId="12" xfId="12" applyNumberFormat="1" applyFont="1" applyFill="1" applyBorder="1" applyAlignment="1">
      <alignment horizontal="center" vertical="center" wrapText="1"/>
    </xf>
    <xf numFmtId="178" fontId="13" fillId="0" borderId="4" xfId="12" applyNumberFormat="1" applyFont="1" applyFill="1" applyBorder="1" applyAlignment="1">
      <alignment horizontal="center" vertical="center" wrapText="1"/>
    </xf>
    <xf numFmtId="178" fontId="13" fillId="0" borderId="8" xfId="12" applyNumberFormat="1" applyFont="1" applyFill="1" applyBorder="1" applyAlignment="1">
      <alignment horizontal="center" vertical="center"/>
    </xf>
    <xf numFmtId="178" fontId="13" fillId="0" borderId="13" xfId="12" applyNumberFormat="1" applyFont="1" applyFill="1" applyBorder="1" applyAlignment="1">
      <alignment horizontal="center" vertical="center" wrapText="1"/>
    </xf>
    <xf numFmtId="0" fontId="26" fillId="0" borderId="1" xfId="11" applyFont="1" applyFill="1" applyBorder="1" applyAlignment="1">
      <alignment horizontal="center" vertical="center" shrinkToFit="1"/>
    </xf>
    <xf numFmtId="0" fontId="26" fillId="0" borderId="9" xfId="11" applyFont="1" applyFill="1" applyBorder="1" applyAlignment="1">
      <alignment horizontal="center" vertical="center" shrinkToFit="1"/>
    </xf>
    <xf numFmtId="0" fontId="26" fillId="0" borderId="1" xfId="7" applyFont="1" applyFill="1" applyBorder="1" applyAlignment="1">
      <alignment horizontal="center" vertical="center" shrinkToFit="1"/>
    </xf>
    <xf numFmtId="0" fontId="26" fillId="0" borderId="9" xfId="7" applyFont="1" applyFill="1" applyBorder="1" applyAlignment="1">
      <alignment horizontal="center" vertical="center" shrinkToFit="1"/>
    </xf>
    <xf numFmtId="0" fontId="13" fillId="0" borderId="10" xfId="11" applyFont="1" applyFill="1" applyBorder="1" applyAlignment="1">
      <alignment horizontal="center" vertical="center"/>
    </xf>
    <xf numFmtId="0" fontId="13" fillId="0" borderId="4" xfId="11" applyFont="1" applyFill="1" applyBorder="1" applyAlignment="1">
      <alignment horizontal="center" vertical="center"/>
    </xf>
    <xf numFmtId="0" fontId="26" fillId="0" borderId="3" xfId="7" applyFont="1" applyFill="1" applyBorder="1" applyAlignment="1">
      <alignment horizontal="center" vertical="center" shrinkToFit="1"/>
    </xf>
    <xf numFmtId="0" fontId="26" fillId="0" borderId="11" xfId="7" applyFont="1" applyFill="1" applyBorder="1" applyAlignment="1">
      <alignment horizontal="center" vertical="center" shrinkToFit="1"/>
    </xf>
    <xf numFmtId="0" fontId="37" fillId="0" borderId="13" xfId="11" applyFont="1" applyFill="1" applyBorder="1" applyAlignment="1">
      <alignment horizontal="center" vertical="center"/>
    </xf>
    <xf numFmtId="0" fontId="37" fillId="0" borderId="7" xfId="11" applyFont="1" applyFill="1" applyBorder="1" applyAlignment="1">
      <alignment horizontal="center" vertical="center"/>
    </xf>
    <xf numFmtId="0" fontId="37" fillId="0" borderId="6" xfId="11" applyFont="1" applyFill="1" applyBorder="1" applyAlignment="1">
      <alignment horizontal="center" vertical="center"/>
    </xf>
    <xf numFmtId="0" fontId="37" fillId="0" borderId="15" xfId="11" applyFont="1" applyFill="1" applyBorder="1" applyAlignment="1">
      <alignment horizontal="center" vertical="center"/>
    </xf>
    <xf numFmtId="0" fontId="37" fillId="0" borderId="3" xfId="11" applyFont="1" applyFill="1" applyBorder="1" applyAlignment="1">
      <alignment horizontal="center" vertical="center"/>
    </xf>
    <xf numFmtId="0" fontId="37" fillId="0" borderId="11" xfId="11" applyFont="1" applyFill="1" applyBorder="1" applyAlignment="1">
      <alignment horizontal="center" vertical="center"/>
    </xf>
    <xf numFmtId="49" fontId="8" fillId="0" borderId="1" xfId="11" applyNumberFormat="1" applyFont="1" applyFill="1" applyBorder="1" applyAlignment="1">
      <alignment horizontal="center" vertical="center"/>
    </xf>
    <xf numFmtId="49" fontId="8" fillId="0" borderId="8" xfId="11" applyNumberFormat="1" applyFont="1" applyFill="1" applyBorder="1" applyAlignment="1">
      <alignment horizontal="center" vertical="center"/>
    </xf>
    <xf numFmtId="49" fontId="8" fillId="0" borderId="9" xfId="11" applyNumberFormat="1" applyFont="1" applyFill="1" applyBorder="1" applyAlignment="1">
      <alignment horizontal="center" vertical="center"/>
    </xf>
    <xf numFmtId="49" fontId="13" fillId="0" borderId="1" xfId="11" applyNumberFormat="1" applyFont="1" applyFill="1" applyBorder="1" applyAlignment="1">
      <alignment horizontal="center" vertical="center"/>
    </xf>
    <xf numFmtId="49" fontId="13" fillId="0" borderId="8" xfId="11" applyNumberFormat="1" applyFont="1" applyFill="1" applyBorder="1" applyAlignment="1">
      <alignment horizontal="center" vertical="center"/>
    </xf>
    <xf numFmtId="49" fontId="13" fillId="0" borderId="9" xfId="11" applyNumberFormat="1" applyFont="1" applyFill="1" applyBorder="1" applyAlignment="1">
      <alignment horizontal="center" vertical="center"/>
    </xf>
    <xf numFmtId="0" fontId="6" fillId="0" borderId="2" xfId="7" applyFont="1" applyFill="1" applyBorder="1" applyAlignment="1">
      <alignment horizontal="center" vertical="center"/>
    </xf>
    <xf numFmtId="0" fontId="6" fillId="0" borderId="14" xfId="7" applyFont="1" applyFill="1" applyBorder="1" applyAlignment="1">
      <alignment horizontal="left" vertical="center" shrinkToFit="1"/>
    </xf>
    <xf numFmtId="178" fontId="6" fillId="0" borderId="10" xfId="7" applyNumberFormat="1" applyFont="1" applyFill="1" applyBorder="1" applyAlignment="1">
      <alignment horizontal="center" vertical="center"/>
    </xf>
    <xf numFmtId="178" fontId="6" fillId="0" borderId="12" xfId="7" applyNumberFormat="1" applyFont="1" applyFill="1" applyBorder="1" applyAlignment="1">
      <alignment horizontal="center" vertical="center"/>
    </xf>
    <xf numFmtId="178" fontId="6" fillId="0" borderId="4" xfId="7" applyNumberFormat="1" applyFont="1" applyFill="1" applyBorder="1" applyAlignment="1">
      <alignment horizontal="center" vertical="center"/>
    </xf>
    <xf numFmtId="178" fontId="6" fillId="0" borderId="1" xfId="14" applyNumberFormat="1" applyFont="1" applyFill="1" applyBorder="1" applyAlignment="1">
      <alignment horizontal="center" vertical="center"/>
    </xf>
    <xf numFmtId="178" fontId="6" fillId="0" borderId="9" xfId="14" applyNumberFormat="1" applyFont="1" applyFill="1" applyBorder="1" applyAlignment="1">
      <alignment horizontal="center" vertical="center"/>
    </xf>
    <xf numFmtId="178" fontId="26" fillId="0" borderId="10" xfId="14" applyNumberFormat="1" applyFont="1" applyFill="1" applyBorder="1" applyAlignment="1">
      <alignment horizontal="center" vertical="center"/>
    </xf>
    <xf numFmtId="178" fontId="26" fillId="0" borderId="4" xfId="14" applyNumberFormat="1" applyFont="1" applyFill="1" applyBorder="1" applyAlignment="1">
      <alignment horizontal="center" vertical="center"/>
    </xf>
    <xf numFmtId="178" fontId="13" fillId="0" borderId="10" xfId="14" applyNumberFormat="1" applyFont="1" applyFill="1" applyBorder="1" applyAlignment="1">
      <alignment horizontal="center" vertical="center"/>
    </xf>
    <xf numFmtId="178" fontId="13" fillId="0" borderId="12" xfId="14" applyNumberFormat="1" applyFont="1" applyFill="1" applyBorder="1" applyAlignment="1">
      <alignment horizontal="center" vertical="center"/>
    </xf>
    <xf numFmtId="178" fontId="13" fillId="0" borderId="4" xfId="14" applyNumberFormat="1" applyFont="1" applyFill="1" applyBorder="1" applyAlignment="1">
      <alignment horizontal="center" vertical="center"/>
    </xf>
    <xf numFmtId="178" fontId="6" fillId="0" borderId="13" xfId="14" applyNumberFormat="1" applyFont="1" applyFill="1" applyBorder="1" applyAlignment="1">
      <alignment horizontal="center" vertical="center"/>
    </xf>
    <xf numFmtId="178" fontId="6" fillId="0" borderId="14" xfId="14" applyNumberFormat="1" applyFont="1" applyFill="1" applyBorder="1" applyAlignment="1">
      <alignment horizontal="center" vertical="center"/>
    </xf>
    <xf numFmtId="178" fontId="6" fillId="0" borderId="7" xfId="14" applyNumberFormat="1" applyFont="1" applyFill="1" applyBorder="1" applyAlignment="1">
      <alignment horizontal="center" vertical="center"/>
    </xf>
    <xf numFmtId="178" fontId="6" fillId="0" borderId="13" xfId="7" applyNumberFormat="1" applyFont="1" applyFill="1" applyBorder="1" applyAlignment="1">
      <alignment horizontal="center" vertical="center" textRotation="255"/>
    </xf>
    <xf numFmtId="178" fontId="6" fillId="0" borderId="7" xfId="7" applyNumberFormat="1" applyFont="1" applyFill="1" applyBorder="1" applyAlignment="1">
      <alignment horizontal="center" vertical="center" textRotation="255"/>
    </xf>
    <xf numFmtId="178" fontId="6" fillId="0" borderId="6" xfId="7" applyNumberFormat="1" applyFont="1" applyFill="1" applyBorder="1" applyAlignment="1">
      <alignment horizontal="center" vertical="center" textRotation="255"/>
    </xf>
    <xf numFmtId="178" fontId="6" fillId="0" borderId="15" xfId="7" applyNumberFormat="1" applyFont="1" applyFill="1" applyBorder="1" applyAlignment="1">
      <alignment horizontal="center" vertical="center" textRotation="255"/>
    </xf>
    <xf numFmtId="178" fontId="6" fillId="0" borderId="3" xfId="7" applyNumberFormat="1" applyFont="1" applyFill="1" applyBorder="1" applyAlignment="1">
      <alignment horizontal="center" vertical="center" textRotation="255"/>
    </xf>
    <xf numFmtId="178" fontId="6" fillId="0" borderId="11" xfId="7" applyNumberFormat="1" applyFont="1" applyFill="1" applyBorder="1" applyAlignment="1">
      <alignment horizontal="center" vertical="center" textRotation="255"/>
    </xf>
    <xf numFmtId="178" fontId="6" fillId="0" borderId="10" xfId="14" applyNumberFormat="1" applyFont="1" applyFill="1" applyBorder="1" applyAlignment="1">
      <alignment horizontal="center" vertical="center"/>
    </xf>
    <xf numFmtId="178" fontId="6" fillId="0" borderId="12" xfId="14" applyNumberFormat="1" applyFont="1" applyFill="1" applyBorder="1" applyAlignment="1">
      <alignment horizontal="center" vertical="center"/>
    </xf>
    <xf numFmtId="178" fontId="6" fillId="0" borderId="4" xfId="14" applyNumberFormat="1" applyFont="1" applyFill="1" applyBorder="1" applyAlignment="1">
      <alignment horizontal="center" vertical="center"/>
    </xf>
    <xf numFmtId="178" fontId="6" fillId="0" borderId="8" xfId="14" applyNumberFormat="1" applyFont="1" applyFill="1" applyBorder="1" applyAlignment="1">
      <alignment horizontal="center" vertical="center"/>
    </xf>
    <xf numFmtId="178" fontId="15" fillId="0" borderId="10" xfId="14" applyNumberFormat="1" applyFont="1" applyFill="1" applyBorder="1" applyAlignment="1">
      <alignment horizontal="center" vertical="center" wrapText="1"/>
    </xf>
    <xf numFmtId="178" fontId="15" fillId="0" borderId="12" xfId="14" applyNumberFormat="1" applyFont="1" applyFill="1" applyBorder="1" applyAlignment="1">
      <alignment horizontal="center" vertical="center"/>
    </xf>
    <xf numFmtId="178" fontId="15" fillId="0" borderId="4" xfId="14" applyNumberFormat="1" applyFont="1" applyFill="1" applyBorder="1" applyAlignment="1">
      <alignment horizontal="center" vertical="center"/>
    </xf>
    <xf numFmtId="178" fontId="15" fillId="0" borderId="12" xfId="14" applyNumberFormat="1" applyFont="1" applyFill="1" applyBorder="1" applyAlignment="1">
      <alignment horizontal="center" vertical="center" wrapText="1"/>
    </xf>
    <xf numFmtId="178" fontId="15" fillId="0" borderId="4" xfId="14" applyNumberFormat="1" applyFont="1" applyFill="1" applyBorder="1" applyAlignment="1">
      <alignment horizontal="center" vertical="center" wrapText="1"/>
    </xf>
    <xf numFmtId="178" fontId="8" fillId="0" borderId="10" xfId="15" applyNumberFormat="1" applyFont="1" applyFill="1" applyBorder="1" applyAlignment="1" applyProtection="1">
      <alignment horizontal="center" vertical="center"/>
    </xf>
    <xf numFmtId="178" fontId="8" fillId="0" borderId="4" xfId="15" applyNumberFormat="1" applyFont="1" applyFill="1" applyBorder="1" applyAlignment="1" applyProtection="1">
      <alignment horizontal="center" vertical="center"/>
    </xf>
    <xf numFmtId="178" fontId="8" fillId="0" borderId="10" xfId="7" applyNumberFormat="1" applyFont="1" applyFill="1" applyBorder="1" applyAlignment="1">
      <alignment horizontal="center" vertical="center" textRotation="255"/>
    </xf>
    <xf numFmtId="178" fontId="8" fillId="0" borderId="12" xfId="7" applyNumberFormat="1" applyFont="1" applyFill="1" applyBorder="1" applyAlignment="1">
      <alignment horizontal="center" vertical="center" textRotation="255"/>
    </xf>
    <xf numFmtId="178" fontId="8" fillId="0" borderId="4" xfId="7" applyNumberFormat="1" applyFont="1" applyFill="1" applyBorder="1" applyAlignment="1">
      <alignment horizontal="center" vertical="center" textRotation="255"/>
    </xf>
    <xf numFmtId="178" fontId="8" fillId="0" borderId="13" xfId="7" applyNumberFormat="1" applyFont="1" applyFill="1" applyBorder="1" applyAlignment="1">
      <alignment horizontal="center" vertical="center" textRotation="255"/>
    </xf>
    <xf numFmtId="178" fontId="8" fillId="0" borderId="14" xfId="7" applyNumberFormat="1" applyFont="1" applyFill="1" applyBorder="1" applyAlignment="1">
      <alignment horizontal="center" vertical="center" textRotation="255"/>
    </xf>
    <xf numFmtId="178" fontId="8" fillId="0" borderId="7" xfId="7" applyNumberFormat="1" applyFont="1" applyFill="1" applyBorder="1" applyAlignment="1">
      <alignment horizontal="center" vertical="center" textRotation="255"/>
    </xf>
    <xf numFmtId="178" fontId="8" fillId="0" borderId="6" xfId="7" applyNumberFormat="1" applyFont="1" applyFill="1" applyBorder="1" applyAlignment="1">
      <alignment horizontal="center" vertical="center" textRotation="255"/>
    </xf>
    <xf numFmtId="178" fontId="8" fillId="0" borderId="0" xfId="7" applyNumberFormat="1" applyFont="1" applyFill="1" applyBorder="1" applyAlignment="1">
      <alignment horizontal="center" vertical="center" textRotation="255"/>
    </xf>
    <xf numFmtId="178" fontId="8" fillId="0" borderId="15" xfId="7" applyNumberFormat="1" applyFont="1" applyFill="1" applyBorder="1" applyAlignment="1">
      <alignment horizontal="center" vertical="center" textRotation="255"/>
    </xf>
    <xf numFmtId="178" fontId="8" fillId="0" borderId="3" xfId="7" applyNumberFormat="1" applyFont="1" applyFill="1" applyBorder="1" applyAlignment="1">
      <alignment horizontal="center" vertical="center" textRotation="255"/>
    </xf>
    <xf numFmtId="178" fontId="8" fillId="0" borderId="5" xfId="7" applyNumberFormat="1" applyFont="1" applyFill="1" applyBorder="1" applyAlignment="1">
      <alignment horizontal="center" vertical="center" textRotation="255"/>
    </xf>
    <xf numFmtId="178" fontId="8" fillId="0" borderId="11" xfId="7" applyNumberFormat="1" applyFont="1" applyFill="1" applyBorder="1" applyAlignment="1">
      <alignment horizontal="center" vertical="center" textRotation="255"/>
    </xf>
    <xf numFmtId="0" fontId="6" fillId="0" borderId="2" xfId="12" applyFont="1" applyFill="1" applyBorder="1" applyAlignment="1">
      <alignment horizontal="center" vertical="center" wrapText="1"/>
    </xf>
    <xf numFmtId="0" fontId="3" fillId="0" borderId="2" xfId="12" applyFont="1" applyFill="1" applyBorder="1" applyAlignment="1">
      <alignment horizontal="center" vertical="top"/>
    </xf>
    <xf numFmtId="0" fontId="6" fillId="0" borderId="2" xfId="12" applyFont="1" applyFill="1" applyBorder="1" applyAlignment="1">
      <alignment horizontal="center" vertical="center" textRotation="255"/>
    </xf>
    <xf numFmtId="0" fontId="6" fillId="0" borderId="12" xfId="12" applyFont="1" applyFill="1" applyBorder="1" applyAlignment="1">
      <alignment horizontal="center" vertical="center"/>
    </xf>
    <xf numFmtId="0" fontId="6" fillId="0" borderId="3" xfId="12" applyFont="1" applyFill="1" applyBorder="1" applyAlignment="1">
      <alignment horizontal="left" vertical="center" wrapText="1" shrinkToFit="1"/>
    </xf>
    <xf numFmtId="0" fontId="6" fillId="0" borderId="11" xfId="12" applyFont="1" applyFill="1" applyBorder="1" applyAlignment="1">
      <alignment horizontal="left" vertical="center" wrapText="1" shrinkToFit="1"/>
    </xf>
    <xf numFmtId="0" fontId="6" fillId="0" borderId="8" xfId="12" applyFont="1" applyFill="1" applyBorder="1" applyAlignment="1">
      <alignment horizontal="center" vertical="center"/>
    </xf>
    <xf numFmtId="178" fontId="6" fillId="0" borderId="10" xfId="13" applyNumberFormat="1" applyFont="1" applyFill="1" applyBorder="1" applyAlignment="1">
      <alignment horizontal="center" vertical="center" wrapText="1"/>
    </xf>
    <xf numFmtId="178" fontId="6" fillId="0" borderId="10" xfId="13" applyNumberFormat="1" applyFont="1" applyFill="1" applyBorder="1" applyAlignment="1">
      <alignment horizontal="center" vertical="center"/>
    </xf>
    <xf numFmtId="178" fontId="6" fillId="0" borderId="12" xfId="13" applyNumberFormat="1" applyFont="1" applyFill="1" applyBorder="1" applyAlignment="1">
      <alignment horizontal="center" vertical="center"/>
    </xf>
    <xf numFmtId="178" fontId="6" fillId="0" borderId="4" xfId="13" applyNumberFormat="1" applyFont="1" applyFill="1" applyBorder="1" applyAlignment="1">
      <alignment horizontal="center" vertical="center"/>
    </xf>
    <xf numFmtId="178" fontId="8" fillId="0" borderId="13" xfId="12" applyNumberFormat="1" applyFont="1" applyFill="1" applyBorder="1" applyAlignment="1">
      <alignment horizontal="center" vertical="center"/>
    </xf>
    <xf numFmtId="178" fontId="8" fillId="0" borderId="14" xfId="12" applyNumberFormat="1" applyFont="1" applyFill="1" applyBorder="1" applyAlignment="1">
      <alignment horizontal="center" vertical="center"/>
    </xf>
    <xf numFmtId="178" fontId="8" fillId="0" borderId="7" xfId="12" applyNumberFormat="1" applyFont="1" applyFill="1" applyBorder="1" applyAlignment="1">
      <alignment horizontal="center" vertical="center"/>
    </xf>
    <xf numFmtId="178" fontId="8" fillId="0" borderId="6" xfId="12" applyNumberFormat="1" applyFont="1" applyFill="1" applyBorder="1" applyAlignment="1">
      <alignment horizontal="center" vertical="center"/>
    </xf>
    <xf numFmtId="178" fontId="8" fillId="0" borderId="0" xfId="12" applyNumberFormat="1" applyFont="1" applyFill="1" applyAlignment="1">
      <alignment horizontal="center" vertical="center"/>
    </xf>
    <xf numFmtId="178" fontId="8" fillId="0" borderId="15" xfId="12" applyNumberFormat="1" applyFont="1" applyFill="1" applyBorder="1" applyAlignment="1">
      <alignment horizontal="center" vertical="center"/>
    </xf>
    <xf numFmtId="178" fontId="6" fillId="0" borderId="0" xfId="12" applyNumberFormat="1" applyFont="1" applyFill="1" applyAlignment="1">
      <alignment horizontal="left" vertical="center" wrapText="1"/>
    </xf>
    <xf numFmtId="178" fontId="16" fillId="0" borderId="6" xfId="12" applyNumberFormat="1" applyFont="1" applyFill="1" applyBorder="1" applyAlignment="1">
      <alignment horizontal="left" vertical="center" wrapText="1"/>
    </xf>
    <xf numFmtId="178" fontId="16" fillId="0" borderId="15" xfId="12" applyNumberFormat="1" applyFont="1" applyFill="1" applyBorder="1" applyAlignment="1">
      <alignment horizontal="left" vertical="center" wrapText="1"/>
    </xf>
    <xf numFmtId="178" fontId="16" fillId="0" borderId="3" xfId="12" applyNumberFormat="1" applyFont="1" applyFill="1" applyBorder="1" applyAlignment="1">
      <alignment horizontal="left" vertical="center" wrapText="1"/>
    </xf>
    <xf numFmtId="178" fontId="16" fillId="0" borderId="11" xfId="12" applyNumberFormat="1" applyFont="1" applyFill="1" applyBorder="1" applyAlignment="1">
      <alignment horizontal="left" vertical="center" wrapText="1"/>
    </xf>
    <xf numFmtId="178" fontId="8" fillId="0" borderId="13" xfId="13" applyNumberFormat="1" applyFont="1" applyFill="1" applyBorder="1" applyAlignment="1">
      <alignment horizontal="center" vertical="center" wrapText="1"/>
    </xf>
    <xf numFmtId="178" fontId="8" fillId="0" borderId="14" xfId="13" applyNumberFormat="1" applyFont="1" applyFill="1" applyBorder="1" applyAlignment="1">
      <alignment horizontal="center" vertical="center" wrapText="1"/>
    </xf>
    <xf numFmtId="0" fontId="8" fillId="0" borderId="2" xfId="12" applyFont="1" applyFill="1" applyBorder="1" applyAlignment="1">
      <alignment horizontal="center" vertical="center"/>
    </xf>
    <xf numFmtId="0" fontId="8" fillId="0" borderId="9" xfId="12" applyFont="1" applyFill="1" applyBorder="1" applyAlignment="1">
      <alignment horizontal="center" vertical="center"/>
    </xf>
    <xf numFmtId="0" fontId="8" fillId="0" borderId="10" xfId="12" applyFont="1" applyFill="1" applyBorder="1" applyAlignment="1">
      <alignment horizontal="center" vertical="center" wrapText="1"/>
    </xf>
    <xf numFmtId="0" fontId="8" fillId="0" borderId="4" xfId="12" applyFont="1" applyFill="1" applyBorder="1" applyAlignment="1">
      <alignment horizontal="center" vertical="center" wrapText="1"/>
    </xf>
    <xf numFmtId="0" fontId="8" fillId="0" borderId="1" xfId="12" applyFont="1" applyFill="1" applyBorder="1" applyAlignment="1">
      <alignment horizontal="center" vertical="center" wrapText="1"/>
    </xf>
    <xf numFmtId="0" fontId="8" fillId="0" borderId="1" xfId="12" applyFont="1" applyFill="1" applyBorder="1" applyAlignment="1">
      <alignment horizontal="center" vertical="center"/>
    </xf>
    <xf numFmtId="0" fontId="2" fillId="0" borderId="7" xfId="12" applyFont="1" applyFill="1" applyBorder="1" applyAlignment="1">
      <alignment horizontal="center" vertical="center"/>
    </xf>
    <xf numFmtId="0" fontId="2" fillId="0" borderId="11" xfId="12" applyFont="1" applyFill="1" applyBorder="1" applyAlignment="1">
      <alignment horizontal="center" vertical="center"/>
    </xf>
    <xf numFmtId="0" fontId="8" fillId="0" borderId="13" xfId="12" applyFont="1" applyFill="1" applyBorder="1" applyAlignment="1">
      <alignment horizontal="center" vertical="center" wrapText="1"/>
    </xf>
    <xf numFmtId="0" fontId="8" fillId="0" borderId="6" xfId="12" applyFont="1" applyFill="1" applyBorder="1" applyAlignment="1">
      <alignment horizontal="center" vertical="center" wrapText="1"/>
    </xf>
    <xf numFmtId="0" fontId="8" fillId="0" borderId="3" xfId="12" applyFont="1" applyFill="1" applyBorder="1" applyAlignment="1">
      <alignment horizontal="center" vertical="center" wrapText="1"/>
    </xf>
    <xf numFmtId="0" fontId="8" fillId="0" borderId="12" xfId="12" applyFont="1" applyFill="1" applyBorder="1" applyAlignment="1">
      <alignment horizontal="center" vertical="center" wrapText="1"/>
    </xf>
    <xf numFmtId="178" fontId="8" fillId="0" borderId="10" xfId="12" applyNumberFormat="1" applyFont="1" applyFill="1" applyBorder="1" applyAlignment="1">
      <alignment horizontal="center" vertical="center" wrapText="1"/>
    </xf>
    <xf numFmtId="178" fontId="8" fillId="0" borderId="12" xfId="12" applyNumberFormat="1" applyFont="1" applyFill="1" applyBorder="1" applyAlignment="1">
      <alignment horizontal="center" vertical="center"/>
    </xf>
    <xf numFmtId="178" fontId="8" fillId="0" borderId="4" xfId="12" applyNumberFormat="1" applyFont="1" applyFill="1" applyBorder="1" applyAlignment="1">
      <alignment horizontal="center" vertical="center"/>
    </xf>
  </cellXfs>
  <cellStyles count="23">
    <cellStyle name="パーセント" xfId="22" builtinId="5"/>
    <cellStyle name="パーセント 2" xfId="9" xr:uid="{93E1CEFF-8799-4EA0-9A32-4A39341C7FF8}"/>
    <cellStyle name="パーセント 3" xfId="20" xr:uid="{4E503BFC-BED0-4649-A3A3-9883D7EF896F}"/>
    <cellStyle name="桁区切り" xfId="18" builtinId="6"/>
    <cellStyle name="桁区切り 2" xfId="2" xr:uid="{DAC9ACA7-315A-40F8-BA90-1B5B5EEC5816}"/>
    <cellStyle name="桁区切り 2 2" xfId="10" xr:uid="{DE421A4B-2486-4A08-B76A-BD956AA93757}"/>
    <cellStyle name="桁区切り 3" xfId="8" xr:uid="{63AA5C6A-5ABF-48E7-8C39-457CCFA81BFA}"/>
    <cellStyle name="桁区切り 4" xfId="13" xr:uid="{9AD3B808-B664-408A-B15B-5CEE3212BB81}"/>
    <cellStyle name="桁区切り 4 2" xfId="16" xr:uid="{834BC94A-40E3-40B0-9A8C-9B377093F73F}"/>
    <cellStyle name="桁区切り 4 3" xfId="19" xr:uid="{29C3AF5B-F25A-4119-8C9C-759C4D8D5DC3}"/>
    <cellStyle name="標準" xfId="0" builtinId="0"/>
    <cellStyle name="標準 2" xfId="1" xr:uid="{311CBD70-E51D-40A0-A4C7-3F0DCB2E7F27}"/>
    <cellStyle name="標準 2 2 2 2" xfId="21" xr:uid="{942A1AA6-44CA-4060-B929-E3A94589BED0}"/>
    <cellStyle name="標準 2 2 2 2 2" xfId="6" xr:uid="{7EB40110-50DB-4AC4-93A1-D6F2BD1EB94E}"/>
    <cellStyle name="標準 2 2 2 3 2" xfId="5" xr:uid="{B3E24F2B-9DCA-479B-959C-49B8448AF2BD}"/>
    <cellStyle name="標準 3" xfId="7" xr:uid="{BF821EEF-B1BE-4FE5-9979-E6E1F2A30BFE}"/>
    <cellStyle name="標準 3 2" xfId="3" xr:uid="{0BAEC389-CE6B-417F-B77D-DCFE9352CC74}"/>
    <cellStyle name="標準 4" xfId="12" xr:uid="{293EE90E-651F-40BE-9A52-33EAC3AD268E}"/>
    <cellStyle name="標準 5" xfId="17" xr:uid="{B6402862-C612-43EB-94EE-57856B27629C}"/>
    <cellStyle name="標準_H16統計資料２（免許）" xfId="4" xr:uid="{C0D3CD42-2F32-4D42-AC44-5A760F4803CA}"/>
    <cellStyle name="標準_H19統計資料４（教習所）（作業用）" xfId="11" xr:uid="{2F01ADEE-21A2-4D5A-A31E-E574B1B167F0}"/>
    <cellStyle name="標準_取消まめ12" xfId="14" xr:uid="{25794C93-2252-4F54-BF88-137FF2DC33AC}"/>
    <cellStyle name="標準_停止まめ12" xfId="15" xr:uid="{DE9B2132-A3FD-4CC0-A6DA-9651C6C7332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2.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dr:twoCellAnchor>
    <xdr:from>
      <xdr:col>2</xdr:col>
      <xdr:colOff>9525</xdr:colOff>
      <xdr:row>1</xdr:row>
      <xdr:rowOff>0</xdr:rowOff>
    </xdr:from>
    <xdr:to>
      <xdr:col>3</xdr:col>
      <xdr:colOff>498929</xdr:colOff>
      <xdr:row>3</xdr:row>
      <xdr:rowOff>0</xdr:rowOff>
    </xdr:to>
    <xdr:cxnSp macro="">
      <xdr:nvCxnSpPr>
        <xdr:cNvPr id="2" name="直線コネクタ 5">
          <a:extLst>
            <a:ext uri="{FF2B5EF4-FFF2-40B4-BE49-F238E27FC236}">
              <a16:creationId xmlns:a16="http://schemas.microsoft.com/office/drawing/2014/main" id="{0B48F097-C417-430A-82AA-34869C349B28}"/>
            </a:ext>
          </a:extLst>
        </xdr:cNvPr>
        <xdr:cNvCxnSpPr>
          <a:cxnSpLocks noChangeShapeType="1"/>
        </xdr:cNvCxnSpPr>
      </xdr:nvCxnSpPr>
      <xdr:spPr bwMode="auto">
        <a:xfrm>
          <a:off x="571954" y="381000"/>
          <a:ext cx="1033689" cy="961571"/>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9525</xdr:colOff>
      <xdr:row>2</xdr:row>
      <xdr:rowOff>0</xdr:rowOff>
    </xdr:from>
    <xdr:to>
      <xdr:col>2</xdr:col>
      <xdr:colOff>647700</xdr:colOff>
      <xdr:row>3</xdr:row>
      <xdr:rowOff>273050</xdr:rowOff>
    </xdr:to>
    <xdr:sp macro="" textlink="">
      <xdr:nvSpPr>
        <xdr:cNvPr id="3" name="Line 2">
          <a:extLst>
            <a:ext uri="{FF2B5EF4-FFF2-40B4-BE49-F238E27FC236}">
              <a16:creationId xmlns:a16="http://schemas.microsoft.com/office/drawing/2014/main" id="{51988851-69F4-41CC-8BD9-3C14AF5046BB}"/>
            </a:ext>
          </a:extLst>
        </xdr:cNvPr>
        <xdr:cNvSpPr>
          <a:spLocks noChangeShapeType="1"/>
        </xdr:cNvSpPr>
      </xdr:nvSpPr>
      <xdr:spPr bwMode="auto">
        <a:xfrm>
          <a:off x="828675" y="635000"/>
          <a:ext cx="1463675" cy="552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19050</xdr:colOff>
      <xdr:row>2</xdr:row>
      <xdr:rowOff>19050</xdr:rowOff>
    </xdr:from>
    <xdr:to>
      <xdr:col>3</xdr:col>
      <xdr:colOff>0</xdr:colOff>
      <xdr:row>3</xdr:row>
      <xdr:rowOff>474869</xdr:rowOff>
    </xdr:to>
    <xdr:sp macro="" textlink="">
      <xdr:nvSpPr>
        <xdr:cNvPr id="3" name="Line 2">
          <a:extLst>
            <a:ext uri="{FF2B5EF4-FFF2-40B4-BE49-F238E27FC236}">
              <a16:creationId xmlns:a16="http://schemas.microsoft.com/office/drawing/2014/main" id="{B1D49706-DDA9-4671-870C-B80816AD21CD}"/>
            </a:ext>
          </a:extLst>
        </xdr:cNvPr>
        <xdr:cNvSpPr>
          <a:spLocks noChangeShapeType="1"/>
        </xdr:cNvSpPr>
      </xdr:nvSpPr>
      <xdr:spPr bwMode="auto">
        <a:xfrm>
          <a:off x="565702" y="400050"/>
          <a:ext cx="1217820" cy="79816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523874</xdr:colOff>
      <xdr:row>1</xdr:row>
      <xdr:rowOff>380999</xdr:rowOff>
    </xdr:from>
    <xdr:to>
      <xdr:col>1</xdr:col>
      <xdr:colOff>1323974</xdr:colOff>
      <xdr:row>6</xdr:row>
      <xdr:rowOff>209548</xdr:rowOff>
    </xdr:to>
    <xdr:sp macro="" textlink="">
      <xdr:nvSpPr>
        <xdr:cNvPr id="2" name="Line 1">
          <a:extLst>
            <a:ext uri="{FF2B5EF4-FFF2-40B4-BE49-F238E27FC236}">
              <a16:creationId xmlns:a16="http://schemas.microsoft.com/office/drawing/2014/main" id="{6AFEA3EC-8010-4C33-94EE-B5FCEE372E7A}"/>
            </a:ext>
          </a:extLst>
        </xdr:cNvPr>
        <xdr:cNvSpPr>
          <a:spLocks noChangeShapeType="1"/>
        </xdr:cNvSpPr>
      </xdr:nvSpPr>
      <xdr:spPr bwMode="auto">
        <a:xfrm flipH="1" flipV="1">
          <a:off x="523874" y="342899"/>
          <a:ext cx="1514475" cy="85724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495300</xdr:rowOff>
    </xdr:from>
    <xdr:to>
      <xdr:col>1</xdr:col>
      <xdr:colOff>1495425</xdr:colOff>
      <xdr:row>4</xdr:row>
      <xdr:rowOff>0</xdr:rowOff>
    </xdr:to>
    <xdr:sp macro="" textlink="">
      <xdr:nvSpPr>
        <xdr:cNvPr id="2" name="Line 1">
          <a:extLst>
            <a:ext uri="{FF2B5EF4-FFF2-40B4-BE49-F238E27FC236}">
              <a16:creationId xmlns:a16="http://schemas.microsoft.com/office/drawing/2014/main" id="{269683A2-CCA4-455B-AFA9-36848FA14C48}"/>
            </a:ext>
          </a:extLst>
        </xdr:cNvPr>
        <xdr:cNvSpPr>
          <a:spLocks noChangeShapeType="1"/>
        </xdr:cNvSpPr>
      </xdr:nvSpPr>
      <xdr:spPr bwMode="auto">
        <a:xfrm>
          <a:off x="1019175" y="171450"/>
          <a:ext cx="1019175"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495300</xdr:rowOff>
    </xdr:from>
    <xdr:to>
      <xdr:col>1</xdr:col>
      <xdr:colOff>1495425</xdr:colOff>
      <xdr:row>4</xdr:row>
      <xdr:rowOff>0</xdr:rowOff>
    </xdr:to>
    <xdr:sp macro="" textlink="">
      <xdr:nvSpPr>
        <xdr:cNvPr id="3" name="Line 1">
          <a:extLst>
            <a:ext uri="{FF2B5EF4-FFF2-40B4-BE49-F238E27FC236}">
              <a16:creationId xmlns:a16="http://schemas.microsoft.com/office/drawing/2014/main" id="{55E0A3B5-FD75-423C-ADD0-26A18AAE3022}"/>
            </a:ext>
          </a:extLst>
        </xdr:cNvPr>
        <xdr:cNvSpPr>
          <a:spLocks noChangeShapeType="1"/>
        </xdr:cNvSpPr>
      </xdr:nvSpPr>
      <xdr:spPr bwMode="auto">
        <a:xfrm>
          <a:off x="444500" y="381000"/>
          <a:ext cx="1489075" cy="857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0</xdr:colOff>
      <xdr:row>4</xdr:row>
      <xdr:rowOff>0</xdr:rowOff>
    </xdr:to>
    <xdr:sp macro="" textlink="">
      <xdr:nvSpPr>
        <xdr:cNvPr id="2" name="Line 1">
          <a:extLst>
            <a:ext uri="{FF2B5EF4-FFF2-40B4-BE49-F238E27FC236}">
              <a16:creationId xmlns:a16="http://schemas.microsoft.com/office/drawing/2014/main" id="{849A4F71-8134-44DE-B9F9-82EF935E5431}"/>
            </a:ext>
          </a:extLst>
        </xdr:cNvPr>
        <xdr:cNvSpPr>
          <a:spLocks noChangeShapeType="1"/>
        </xdr:cNvSpPr>
      </xdr:nvSpPr>
      <xdr:spPr bwMode="auto">
        <a:xfrm>
          <a:off x="463550" y="381000"/>
          <a:ext cx="882650" cy="9525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xdr:row>
      <xdr:rowOff>0</xdr:rowOff>
    </xdr:from>
    <xdr:to>
      <xdr:col>2</xdr:col>
      <xdr:colOff>0</xdr:colOff>
      <xdr:row>4</xdr:row>
      <xdr:rowOff>0</xdr:rowOff>
    </xdr:to>
    <xdr:sp macro="" textlink="">
      <xdr:nvSpPr>
        <xdr:cNvPr id="5" name="Line 1">
          <a:extLst>
            <a:ext uri="{FF2B5EF4-FFF2-40B4-BE49-F238E27FC236}">
              <a16:creationId xmlns:a16="http://schemas.microsoft.com/office/drawing/2014/main" id="{D23F8406-CE6B-434E-901F-F27D4C9F0A9D}"/>
            </a:ext>
          </a:extLst>
        </xdr:cNvPr>
        <xdr:cNvSpPr>
          <a:spLocks noChangeShapeType="1"/>
        </xdr:cNvSpPr>
      </xdr:nvSpPr>
      <xdr:spPr bwMode="auto">
        <a:xfrm>
          <a:off x="463550" y="381000"/>
          <a:ext cx="654050" cy="10795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xdr:row>
      <xdr:rowOff>0</xdr:rowOff>
    </xdr:from>
    <xdr:to>
      <xdr:col>2</xdr:col>
      <xdr:colOff>0</xdr:colOff>
      <xdr:row>4</xdr:row>
      <xdr:rowOff>0</xdr:rowOff>
    </xdr:to>
    <xdr:sp macro="" textlink="">
      <xdr:nvSpPr>
        <xdr:cNvPr id="6" name="Line 1">
          <a:extLst>
            <a:ext uri="{FF2B5EF4-FFF2-40B4-BE49-F238E27FC236}">
              <a16:creationId xmlns:a16="http://schemas.microsoft.com/office/drawing/2014/main" id="{723CE141-30A6-4211-B30F-3E08A7C3458D}"/>
            </a:ext>
          </a:extLst>
        </xdr:cNvPr>
        <xdr:cNvSpPr>
          <a:spLocks noChangeShapeType="1"/>
        </xdr:cNvSpPr>
      </xdr:nvSpPr>
      <xdr:spPr bwMode="auto">
        <a:xfrm>
          <a:off x="463550" y="381000"/>
          <a:ext cx="654050" cy="107950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9525</xdr:colOff>
      <xdr:row>1</xdr:row>
      <xdr:rowOff>9525</xdr:rowOff>
    </xdr:from>
    <xdr:to>
      <xdr:col>2</xdr:col>
      <xdr:colOff>0</xdr:colOff>
      <xdr:row>4</xdr:row>
      <xdr:rowOff>0</xdr:rowOff>
    </xdr:to>
    <xdr:sp macro="" textlink="">
      <xdr:nvSpPr>
        <xdr:cNvPr id="2" name="Line 2">
          <a:extLst>
            <a:ext uri="{FF2B5EF4-FFF2-40B4-BE49-F238E27FC236}">
              <a16:creationId xmlns:a16="http://schemas.microsoft.com/office/drawing/2014/main" id="{467CBC27-561A-4DF1-B671-A5713A59D6EB}"/>
            </a:ext>
          </a:extLst>
        </xdr:cNvPr>
        <xdr:cNvSpPr>
          <a:spLocks noChangeShapeType="1"/>
        </xdr:cNvSpPr>
      </xdr:nvSpPr>
      <xdr:spPr bwMode="auto">
        <a:xfrm>
          <a:off x="473075" y="6778625"/>
          <a:ext cx="873125" cy="9620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xdr:row>
      <xdr:rowOff>9525</xdr:rowOff>
    </xdr:from>
    <xdr:to>
      <xdr:col>2</xdr:col>
      <xdr:colOff>0</xdr:colOff>
      <xdr:row>4</xdr:row>
      <xdr:rowOff>0</xdr:rowOff>
    </xdr:to>
    <xdr:sp macro="" textlink="">
      <xdr:nvSpPr>
        <xdr:cNvPr id="3" name="Line 2">
          <a:extLst>
            <a:ext uri="{FF2B5EF4-FFF2-40B4-BE49-F238E27FC236}">
              <a16:creationId xmlns:a16="http://schemas.microsoft.com/office/drawing/2014/main" id="{A63C8437-8086-4196-AC75-AF2003865DB9}"/>
            </a:ext>
          </a:extLst>
        </xdr:cNvPr>
        <xdr:cNvSpPr>
          <a:spLocks noChangeShapeType="1"/>
        </xdr:cNvSpPr>
      </xdr:nvSpPr>
      <xdr:spPr bwMode="auto">
        <a:xfrm>
          <a:off x="473075" y="390525"/>
          <a:ext cx="644525" cy="10763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xdr:row>
      <xdr:rowOff>9525</xdr:rowOff>
    </xdr:from>
    <xdr:to>
      <xdr:col>2</xdr:col>
      <xdr:colOff>0</xdr:colOff>
      <xdr:row>4</xdr:row>
      <xdr:rowOff>0</xdr:rowOff>
    </xdr:to>
    <xdr:sp macro="" textlink="">
      <xdr:nvSpPr>
        <xdr:cNvPr id="4" name="Line 2">
          <a:extLst>
            <a:ext uri="{FF2B5EF4-FFF2-40B4-BE49-F238E27FC236}">
              <a16:creationId xmlns:a16="http://schemas.microsoft.com/office/drawing/2014/main" id="{78058DDB-3F68-4236-88F2-9B802E785448}"/>
            </a:ext>
          </a:extLst>
        </xdr:cNvPr>
        <xdr:cNvSpPr>
          <a:spLocks noChangeShapeType="1"/>
        </xdr:cNvSpPr>
      </xdr:nvSpPr>
      <xdr:spPr bwMode="auto">
        <a:xfrm>
          <a:off x="473075" y="390525"/>
          <a:ext cx="644525" cy="10763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182216</xdr:colOff>
      <xdr:row>1</xdr:row>
      <xdr:rowOff>380998</xdr:rowOff>
    </xdr:from>
    <xdr:to>
      <xdr:col>2</xdr:col>
      <xdr:colOff>897758</xdr:colOff>
      <xdr:row>3</xdr:row>
      <xdr:rowOff>451068</xdr:rowOff>
    </xdr:to>
    <xdr:sp macro="" textlink="">
      <xdr:nvSpPr>
        <xdr:cNvPr id="4" name="Line 1">
          <a:extLst>
            <a:ext uri="{FF2B5EF4-FFF2-40B4-BE49-F238E27FC236}">
              <a16:creationId xmlns:a16="http://schemas.microsoft.com/office/drawing/2014/main" id="{1510C6CD-C430-4B2D-B55A-0C8D837D258F}"/>
            </a:ext>
          </a:extLst>
        </xdr:cNvPr>
        <xdr:cNvSpPr>
          <a:spLocks noChangeShapeType="1"/>
        </xdr:cNvSpPr>
      </xdr:nvSpPr>
      <xdr:spPr bwMode="auto">
        <a:xfrm flipH="1" flipV="1">
          <a:off x="366147" y="858343"/>
          <a:ext cx="899473" cy="90651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1</xdr:row>
      <xdr:rowOff>0</xdr:rowOff>
    </xdr:from>
    <xdr:to>
      <xdr:col>5</xdr:col>
      <xdr:colOff>0</xdr:colOff>
      <xdr:row>3</xdr:row>
      <xdr:rowOff>0</xdr:rowOff>
    </xdr:to>
    <xdr:sp macro="" textlink="">
      <xdr:nvSpPr>
        <xdr:cNvPr id="2" name="Line 1">
          <a:extLst>
            <a:ext uri="{FF2B5EF4-FFF2-40B4-BE49-F238E27FC236}">
              <a16:creationId xmlns:a16="http://schemas.microsoft.com/office/drawing/2014/main" id="{C45BC4FB-8EBE-415D-9690-DC6FD9A470C9}"/>
            </a:ext>
          </a:extLst>
        </xdr:cNvPr>
        <xdr:cNvSpPr>
          <a:spLocks noChangeShapeType="1"/>
        </xdr:cNvSpPr>
      </xdr:nvSpPr>
      <xdr:spPr bwMode="auto">
        <a:xfrm>
          <a:off x="285750" y="273050"/>
          <a:ext cx="2247900"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1</xdr:row>
      <xdr:rowOff>0</xdr:rowOff>
    </xdr:from>
    <xdr:to>
      <xdr:col>5</xdr:col>
      <xdr:colOff>0</xdr:colOff>
      <xdr:row>2</xdr:row>
      <xdr:rowOff>190500</xdr:rowOff>
    </xdr:to>
    <xdr:cxnSp macro="">
      <xdr:nvCxnSpPr>
        <xdr:cNvPr id="2" name="直線コネクタ 2">
          <a:extLst>
            <a:ext uri="{FF2B5EF4-FFF2-40B4-BE49-F238E27FC236}">
              <a16:creationId xmlns:a16="http://schemas.microsoft.com/office/drawing/2014/main" id="{E9A6E902-C722-4187-9D96-E451C34EB842}"/>
            </a:ext>
          </a:extLst>
        </xdr:cNvPr>
        <xdr:cNvCxnSpPr>
          <a:cxnSpLocks noChangeShapeType="1"/>
        </xdr:cNvCxnSpPr>
      </xdr:nvCxnSpPr>
      <xdr:spPr bwMode="auto">
        <a:xfrm rot="10800000">
          <a:off x="254000" y="273050"/>
          <a:ext cx="1873250" cy="39370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657225</xdr:colOff>
      <xdr:row>6</xdr:row>
      <xdr:rowOff>0</xdr:rowOff>
    </xdr:to>
    <xdr:sp macro="" textlink="">
      <xdr:nvSpPr>
        <xdr:cNvPr id="2" name="Line 2">
          <a:extLst>
            <a:ext uri="{FF2B5EF4-FFF2-40B4-BE49-F238E27FC236}">
              <a16:creationId xmlns:a16="http://schemas.microsoft.com/office/drawing/2014/main" id="{1CD1A340-EEAC-4651-A4CA-1141871E7BB5}"/>
            </a:ext>
          </a:extLst>
        </xdr:cNvPr>
        <xdr:cNvSpPr>
          <a:spLocks noChangeShapeType="1"/>
        </xdr:cNvSpPr>
      </xdr:nvSpPr>
      <xdr:spPr bwMode="auto">
        <a:xfrm>
          <a:off x="273050" y="273050"/>
          <a:ext cx="1406525" cy="1016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2</xdr:row>
      <xdr:rowOff>9525</xdr:rowOff>
    </xdr:from>
    <xdr:to>
      <xdr:col>3</xdr:col>
      <xdr:colOff>1047750</xdr:colOff>
      <xdr:row>4</xdr:row>
      <xdr:rowOff>0</xdr:rowOff>
    </xdr:to>
    <xdr:cxnSp macro="">
      <xdr:nvCxnSpPr>
        <xdr:cNvPr id="2" name="直線コネクタ 5">
          <a:extLst>
            <a:ext uri="{FF2B5EF4-FFF2-40B4-BE49-F238E27FC236}">
              <a16:creationId xmlns:a16="http://schemas.microsoft.com/office/drawing/2014/main" id="{52586732-2C94-4606-822A-484269999B30}"/>
            </a:ext>
          </a:extLst>
        </xdr:cNvPr>
        <xdr:cNvCxnSpPr>
          <a:cxnSpLocks noChangeShapeType="1"/>
        </xdr:cNvCxnSpPr>
      </xdr:nvCxnSpPr>
      <xdr:spPr bwMode="auto">
        <a:xfrm>
          <a:off x="2038350" y="352425"/>
          <a:ext cx="2038350" cy="33337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0</xdr:colOff>
      <xdr:row>2</xdr:row>
      <xdr:rowOff>9525</xdr:rowOff>
    </xdr:from>
    <xdr:to>
      <xdr:col>3</xdr:col>
      <xdr:colOff>1047750</xdr:colOff>
      <xdr:row>4</xdr:row>
      <xdr:rowOff>0</xdr:rowOff>
    </xdr:to>
    <xdr:cxnSp macro="">
      <xdr:nvCxnSpPr>
        <xdr:cNvPr id="3" name="直線コネクタ 5">
          <a:extLst>
            <a:ext uri="{FF2B5EF4-FFF2-40B4-BE49-F238E27FC236}">
              <a16:creationId xmlns:a16="http://schemas.microsoft.com/office/drawing/2014/main" id="{B4F61A0F-32BD-4718-97FE-E6B1D2E7D2F3}"/>
            </a:ext>
          </a:extLst>
        </xdr:cNvPr>
        <xdr:cNvCxnSpPr>
          <a:cxnSpLocks noChangeShapeType="1"/>
        </xdr:cNvCxnSpPr>
      </xdr:nvCxnSpPr>
      <xdr:spPr bwMode="auto">
        <a:xfrm>
          <a:off x="736600" y="771525"/>
          <a:ext cx="2178050" cy="81597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20.xml><?xml version="1.0" encoding="utf-8"?>
<xdr:wsDr xmlns:xdr="http://schemas.openxmlformats.org/drawingml/2006/spreadsheetDrawing" xmlns:a="http://schemas.openxmlformats.org/drawingml/2006/main">
  <xdr:twoCellAnchor>
    <xdr:from>
      <xdr:col>2</xdr:col>
      <xdr:colOff>9525</xdr:colOff>
      <xdr:row>2</xdr:row>
      <xdr:rowOff>0</xdr:rowOff>
    </xdr:from>
    <xdr:to>
      <xdr:col>4</xdr:col>
      <xdr:colOff>0</xdr:colOff>
      <xdr:row>4</xdr:row>
      <xdr:rowOff>0</xdr:rowOff>
    </xdr:to>
    <xdr:sp macro="" textlink="">
      <xdr:nvSpPr>
        <xdr:cNvPr id="2" name="Line 2">
          <a:extLst>
            <a:ext uri="{FF2B5EF4-FFF2-40B4-BE49-F238E27FC236}">
              <a16:creationId xmlns:a16="http://schemas.microsoft.com/office/drawing/2014/main" id="{EB0C1400-4A92-4A69-8BCA-9B1CDB2BBA8D}"/>
            </a:ext>
          </a:extLst>
        </xdr:cNvPr>
        <xdr:cNvSpPr>
          <a:spLocks noChangeShapeType="1"/>
        </xdr:cNvSpPr>
      </xdr:nvSpPr>
      <xdr:spPr bwMode="auto">
        <a:xfrm>
          <a:off x="1381125" y="361950"/>
          <a:ext cx="1362075"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9525</xdr:colOff>
      <xdr:row>1</xdr:row>
      <xdr:rowOff>95250</xdr:rowOff>
    </xdr:from>
    <xdr:to>
      <xdr:col>1</xdr:col>
      <xdr:colOff>885825</xdr:colOff>
      <xdr:row>4</xdr:row>
      <xdr:rowOff>0</xdr:rowOff>
    </xdr:to>
    <xdr:sp macro="" textlink="">
      <xdr:nvSpPr>
        <xdr:cNvPr id="2" name="Line 1">
          <a:extLst>
            <a:ext uri="{FF2B5EF4-FFF2-40B4-BE49-F238E27FC236}">
              <a16:creationId xmlns:a16="http://schemas.microsoft.com/office/drawing/2014/main" id="{85F40D45-E5EA-4418-AF80-0C9869CEB5FC}"/>
            </a:ext>
          </a:extLst>
        </xdr:cNvPr>
        <xdr:cNvSpPr>
          <a:spLocks noChangeShapeType="1"/>
        </xdr:cNvSpPr>
      </xdr:nvSpPr>
      <xdr:spPr bwMode="auto">
        <a:xfrm>
          <a:off x="2066925" y="276225"/>
          <a:ext cx="676275" cy="447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623</xdr:colOff>
      <xdr:row>2</xdr:row>
      <xdr:rowOff>6649</xdr:rowOff>
    </xdr:from>
    <xdr:to>
      <xdr:col>3</xdr:col>
      <xdr:colOff>0</xdr:colOff>
      <xdr:row>4</xdr:row>
      <xdr:rowOff>224970</xdr:rowOff>
    </xdr:to>
    <xdr:sp macro="" textlink="">
      <xdr:nvSpPr>
        <xdr:cNvPr id="4" name="Line 1">
          <a:extLst>
            <a:ext uri="{FF2B5EF4-FFF2-40B4-BE49-F238E27FC236}">
              <a16:creationId xmlns:a16="http://schemas.microsoft.com/office/drawing/2014/main" id="{714B6B2F-0199-4D03-9434-DEBE6A8544B4}"/>
            </a:ext>
          </a:extLst>
        </xdr:cNvPr>
        <xdr:cNvSpPr>
          <a:spLocks noChangeShapeType="1"/>
        </xdr:cNvSpPr>
      </xdr:nvSpPr>
      <xdr:spPr bwMode="auto">
        <a:xfrm>
          <a:off x="272766" y="387649"/>
          <a:ext cx="681548" cy="67552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623</xdr:colOff>
      <xdr:row>19</xdr:row>
      <xdr:rowOff>6649</xdr:rowOff>
    </xdr:from>
    <xdr:to>
      <xdr:col>3</xdr:col>
      <xdr:colOff>0</xdr:colOff>
      <xdr:row>21</xdr:row>
      <xdr:rowOff>224970</xdr:rowOff>
    </xdr:to>
    <xdr:sp macro="" textlink="">
      <xdr:nvSpPr>
        <xdr:cNvPr id="7" name="Line 1">
          <a:extLst>
            <a:ext uri="{FF2B5EF4-FFF2-40B4-BE49-F238E27FC236}">
              <a16:creationId xmlns:a16="http://schemas.microsoft.com/office/drawing/2014/main" id="{ED7EB804-14FD-488D-B856-80704988AA8F}"/>
            </a:ext>
          </a:extLst>
        </xdr:cNvPr>
        <xdr:cNvSpPr>
          <a:spLocks noChangeShapeType="1"/>
        </xdr:cNvSpPr>
      </xdr:nvSpPr>
      <xdr:spPr bwMode="auto">
        <a:xfrm>
          <a:off x="271188" y="387649"/>
          <a:ext cx="678551" cy="67110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0</xdr:colOff>
      <xdr:row>7</xdr:row>
      <xdr:rowOff>0</xdr:rowOff>
    </xdr:to>
    <xdr:sp macro="" textlink="">
      <xdr:nvSpPr>
        <xdr:cNvPr id="2" name="Line 3">
          <a:extLst>
            <a:ext uri="{FF2B5EF4-FFF2-40B4-BE49-F238E27FC236}">
              <a16:creationId xmlns:a16="http://schemas.microsoft.com/office/drawing/2014/main" id="{5BA4E97B-B80F-499A-8171-7C2ED96511FE}"/>
            </a:ext>
          </a:extLst>
        </xdr:cNvPr>
        <xdr:cNvSpPr>
          <a:spLocks noChangeShapeType="1"/>
        </xdr:cNvSpPr>
      </xdr:nvSpPr>
      <xdr:spPr bwMode="auto">
        <a:xfrm>
          <a:off x="685800" y="180975"/>
          <a:ext cx="685800" cy="1085850"/>
        </a:xfrm>
        <a:prstGeom prst="line">
          <a:avLst/>
        </a:prstGeom>
        <a:noFill/>
        <a:ln w="127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4.xml><?xml version="1.0" encoding="utf-8"?>
<xdr:wsDr xmlns:xdr="http://schemas.openxmlformats.org/drawingml/2006/spreadsheetDrawing" xmlns:a="http://schemas.openxmlformats.org/drawingml/2006/main">
  <xdr:twoCellAnchor>
    <xdr:from>
      <xdr:col>2</xdr:col>
      <xdr:colOff>0</xdr:colOff>
      <xdr:row>2</xdr:row>
      <xdr:rowOff>0</xdr:rowOff>
    </xdr:from>
    <xdr:to>
      <xdr:col>3</xdr:col>
      <xdr:colOff>0</xdr:colOff>
      <xdr:row>4</xdr:row>
      <xdr:rowOff>0</xdr:rowOff>
    </xdr:to>
    <xdr:sp macro="" textlink="">
      <xdr:nvSpPr>
        <xdr:cNvPr id="2" name="Line 1">
          <a:extLst>
            <a:ext uri="{FF2B5EF4-FFF2-40B4-BE49-F238E27FC236}">
              <a16:creationId xmlns:a16="http://schemas.microsoft.com/office/drawing/2014/main" id="{F6F23218-41BB-4D41-80DE-D1BA240988C6}"/>
            </a:ext>
          </a:extLst>
        </xdr:cNvPr>
        <xdr:cNvSpPr>
          <a:spLocks noChangeShapeType="1"/>
        </xdr:cNvSpPr>
      </xdr:nvSpPr>
      <xdr:spPr bwMode="auto">
        <a:xfrm>
          <a:off x="368300" y="857250"/>
          <a:ext cx="901700" cy="609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xdr:row>
      <xdr:rowOff>0</xdr:rowOff>
    </xdr:from>
    <xdr:to>
      <xdr:col>3</xdr:col>
      <xdr:colOff>0</xdr:colOff>
      <xdr:row>4</xdr:row>
      <xdr:rowOff>0</xdr:rowOff>
    </xdr:to>
    <xdr:sp macro="" textlink="">
      <xdr:nvSpPr>
        <xdr:cNvPr id="3" name="Line 1">
          <a:extLst>
            <a:ext uri="{FF2B5EF4-FFF2-40B4-BE49-F238E27FC236}">
              <a16:creationId xmlns:a16="http://schemas.microsoft.com/office/drawing/2014/main" id="{7480A48D-E966-40FC-913F-18C581458C98}"/>
            </a:ext>
          </a:extLst>
        </xdr:cNvPr>
        <xdr:cNvSpPr>
          <a:spLocks noChangeShapeType="1"/>
        </xdr:cNvSpPr>
      </xdr:nvSpPr>
      <xdr:spPr bwMode="auto">
        <a:xfrm>
          <a:off x="393700" y="857250"/>
          <a:ext cx="977900" cy="609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5.xml><?xml version="1.0" encoding="utf-8"?>
<xdr:wsDr xmlns:xdr="http://schemas.openxmlformats.org/drawingml/2006/spreadsheetDrawing" xmlns:a="http://schemas.openxmlformats.org/drawingml/2006/main">
  <xdr:twoCellAnchor>
    <xdr:from>
      <xdr:col>2</xdr:col>
      <xdr:colOff>0</xdr:colOff>
      <xdr:row>1</xdr:row>
      <xdr:rowOff>0</xdr:rowOff>
    </xdr:from>
    <xdr:to>
      <xdr:col>3</xdr:col>
      <xdr:colOff>0</xdr:colOff>
      <xdr:row>3</xdr:row>
      <xdr:rowOff>0</xdr:rowOff>
    </xdr:to>
    <xdr:sp macro="" textlink="">
      <xdr:nvSpPr>
        <xdr:cNvPr id="2" name="Line 2">
          <a:extLst>
            <a:ext uri="{FF2B5EF4-FFF2-40B4-BE49-F238E27FC236}">
              <a16:creationId xmlns:a16="http://schemas.microsoft.com/office/drawing/2014/main" id="{364F98F0-F2F5-4B47-9CAD-01AE5B96F10D}"/>
            </a:ext>
          </a:extLst>
        </xdr:cNvPr>
        <xdr:cNvSpPr>
          <a:spLocks noChangeShapeType="1"/>
        </xdr:cNvSpPr>
      </xdr:nvSpPr>
      <xdr:spPr bwMode="auto">
        <a:xfrm>
          <a:off x="368300" y="4775200"/>
          <a:ext cx="901700" cy="609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6.xml><?xml version="1.0" encoding="utf-8"?>
<xdr:wsDr xmlns:xdr="http://schemas.openxmlformats.org/drawingml/2006/spreadsheetDrawing" xmlns:a="http://schemas.openxmlformats.org/drawingml/2006/main">
  <xdr:twoCellAnchor>
    <xdr:from>
      <xdr:col>2</xdr:col>
      <xdr:colOff>0</xdr:colOff>
      <xdr:row>1</xdr:row>
      <xdr:rowOff>0</xdr:rowOff>
    </xdr:from>
    <xdr:to>
      <xdr:col>3</xdr:col>
      <xdr:colOff>0</xdr:colOff>
      <xdr:row>2</xdr:row>
      <xdr:rowOff>0</xdr:rowOff>
    </xdr:to>
    <xdr:sp macro="" textlink="">
      <xdr:nvSpPr>
        <xdr:cNvPr id="2" name="Line 2">
          <a:extLst>
            <a:ext uri="{FF2B5EF4-FFF2-40B4-BE49-F238E27FC236}">
              <a16:creationId xmlns:a16="http://schemas.microsoft.com/office/drawing/2014/main" id="{3B8EF43A-338B-472B-9AA4-5DF377431CAF}"/>
            </a:ext>
          </a:extLst>
        </xdr:cNvPr>
        <xdr:cNvSpPr>
          <a:spLocks noChangeShapeType="1"/>
        </xdr:cNvSpPr>
      </xdr:nvSpPr>
      <xdr:spPr bwMode="auto">
        <a:xfrm>
          <a:off x="396875" y="381000"/>
          <a:ext cx="976313" cy="30559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7674</xdr:colOff>
      <xdr:row>1</xdr:row>
      <xdr:rowOff>8376</xdr:rowOff>
    </xdr:from>
    <xdr:to>
      <xdr:col>2</xdr:col>
      <xdr:colOff>4884</xdr:colOff>
      <xdr:row>4</xdr:row>
      <xdr:rowOff>0</xdr:rowOff>
    </xdr:to>
    <xdr:sp macro="" textlink="">
      <xdr:nvSpPr>
        <xdr:cNvPr id="4" name="Line 1">
          <a:extLst>
            <a:ext uri="{FF2B5EF4-FFF2-40B4-BE49-F238E27FC236}">
              <a16:creationId xmlns:a16="http://schemas.microsoft.com/office/drawing/2014/main" id="{D5BE6331-1210-4132-AA92-534E6F279358}"/>
            </a:ext>
          </a:extLst>
        </xdr:cNvPr>
        <xdr:cNvSpPr>
          <a:spLocks noChangeShapeType="1"/>
        </xdr:cNvSpPr>
      </xdr:nvSpPr>
      <xdr:spPr bwMode="auto">
        <a:xfrm flipH="1" flipV="1">
          <a:off x="491251" y="389376"/>
          <a:ext cx="832479" cy="528932"/>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15422</xdr:colOff>
      <xdr:row>1</xdr:row>
      <xdr:rowOff>453</xdr:rowOff>
    </xdr:from>
    <xdr:to>
      <xdr:col>3</xdr:col>
      <xdr:colOff>0</xdr:colOff>
      <xdr:row>3</xdr:row>
      <xdr:rowOff>216648</xdr:rowOff>
    </xdr:to>
    <xdr:sp macro="" textlink="">
      <xdr:nvSpPr>
        <xdr:cNvPr id="3" name="Line 4">
          <a:extLst>
            <a:ext uri="{FF2B5EF4-FFF2-40B4-BE49-F238E27FC236}">
              <a16:creationId xmlns:a16="http://schemas.microsoft.com/office/drawing/2014/main" id="{DEA0ABDE-8687-4067-9C8B-F0CCE7989008}"/>
            </a:ext>
          </a:extLst>
        </xdr:cNvPr>
        <xdr:cNvSpPr>
          <a:spLocks noChangeShapeType="1"/>
        </xdr:cNvSpPr>
      </xdr:nvSpPr>
      <xdr:spPr bwMode="auto">
        <a:xfrm>
          <a:off x="441246" y="381453"/>
          <a:ext cx="1187342" cy="67937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1</xdr:colOff>
      <xdr:row>2</xdr:row>
      <xdr:rowOff>0</xdr:rowOff>
    </xdr:from>
    <xdr:to>
      <xdr:col>2</xdr:col>
      <xdr:colOff>7472</xdr:colOff>
      <xdr:row>2</xdr:row>
      <xdr:rowOff>478118</xdr:rowOff>
    </xdr:to>
    <xdr:sp macro="" textlink="">
      <xdr:nvSpPr>
        <xdr:cNvPr id="2" name="Line 4">
          <a:extLst>
            <a:ext uri="{FF2B5EF4-FFF2-40B4-BE49-F238E27FC236}">
              <a16:creationId xmlns:a16="http://schemas.microsoft.com/office/drawing/2014/main" id="{89761891-1C64-4125-BF50-205D692B25D2}"/>
            </a:ext>
          </a:extLst>
        </xdr:cNvPr>
        <xdr:cNvSpPr>
          <a:spLocks noChangeShapeType="1"/>
        </xdr:cNvSpPr>
      </xdr:nvSpPr>
      <xdr:spPr bwMode="auto">
        <a:xfrm>
          <a:off x="381001" y="866588"/>
          <a:ext cx="889000" cy="47811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9525</xdr:colOff>
      <xdr:row>2</xdr:row>
      <xdr:rowOff>9525</xdr:rowOff>
    </xdr:from>
    <xdr:to>
      <xdr:col>3</xdr:col>
      <xdr:colOff>533400</xdr:colOff>
      <xdr:row>3</xdr:row>
      <xdr:rowOff>390525</xdr:rowOff>
    </xdr:to>
    <xdr:cxnSp macro="">
      <xdr:nvCxnSpPr>
        <xdr:cNvPr id="2" name="直線コネクタ 3">
          <a:extLst>
            <a:ext uri="{FF2B5EF4-FFF2-40B4-BE49-F238E27FC236}">
              <a16:creationId xmlns:a16="http://schemas.microsoft.com/office/drawing/2014/main" id="{8802688B-9D26-4234-A6C0-781D59A00B1C}"/>
            </a:ext>
          </a:extLst>
        </xdr:cNvPr>
        <xdr:cNvCxnSpPr>
          <a:cxnSpLocks noChangeShapeType="1"/>
        </xdr:cNvCxnSpPr>
      </xdr:nvCxnSpPr>
      <xdr:spPr bwMode="auto">
        <a:xfrm>
          <a:off x="2041525" y="466725"/>
          <a:ext cx="1539875" cy="44450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9525</xdr:colOff>
      <xdr:row>2</xdr:row>
      <xdr:rowOff>9525</xdr:rowOff>
    </xdr:from>
    <xdr:to>
      <xdr:col>3</xdr:col>
      <xdr:colOff>533400</xdr:colOff>
      <xdr:row>3</xdr:row>
      <xdr:rowOff>390525</xdr:rowOff>
    </xdr:to>
    <xdr:cxnSp macro="">
      <xdr:nvCxnSpPr>
        <xdr:cNvPr id="3" name="直線コネクタ 3">
          <a:extLst>
            <a:ext uri="{FF2B5EF4-FFF2-40B4-BE49-F238E27FC236}">
              <a16:creationId xmlns:a16="http://schemas.microsoft.com/office/drawing/2014/main" id="{EEB1895E-CEA9-450D-AF80-8C53D69FF727}"/>
            </a:ext>
          </a:extLst>
        </xdr:cNvPr>
        <xdr:cNvCxnSpPr>
          <a:cxnSpLocks noChangeShapeType="1"/>
        </xdr:cNvCxnSpPr>
      </xdr:nvCxnSpPr>
      <xdr:spPr bwMode="auto">
        <a:xfrm>
          <a:off x="2041525" y="466725"/>
          <a:ext cx="1539875" cy="44450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1</xdr:colOff>
      <xdr:row>1</xdr:row>
      <xdr:rowOff>0</xdr:rowOff>
    </xdr:from>
    <xdr:to>
      <xdr:col>2</xdr:col>
      <xdr:colOff>7258</xdr:colOff>
      <xdr:row>2</xdr:row>
      <xdr:rowOff>0</xdr:rowOff>
    </xdr:to>
    <xdr:sp macro="" textlink="">
      <xdr:nvSpPr>
        <xdr:cNvPr id="2" name="Line 2">
          <a:extLst>
            <a:ext uri="{FF2B5EF4-FFF2-40B4-BE49-F238E27FC236}">
              <a16:creationId xmlns:a16="http://schemas.microsoft.com/office/drawing/2014/main" id="{F37ACF9A-B946-4CAC-849D-EA810099FF9A}"/>
            </a:ext>
          </a:extLst>
        </xdr:cNvPr>
        <xdr:cNvSpPr>
          <a:spLocks noChangeShapeType="1"/>
        </xdr:cNvSpPr>
      </xdr:nvSpPr>
      <xdr:spPr bwMode="auto">
        <a:xfrm>
          <a:off x="381001" y="381000"/>
          <a:ext cx="889000" cy="482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1.xml><?xml version="1.0" encoding="utf-8"?>
<xdr:wsDr xmlns:xdr="http://schemas.openxmlformats.org/drawingml/2006/spreadsheetDrawing" xmlns:a="http://schemas.openxmlformats.org/drawingml/2006/main">
  <xdr:twoCellAnchor>
    <xdr:from>
      <xdr:col>2</xdr:col>
      <xdr:colOff>9071</xdr:colOff>
      <xdr:row>2</xdr:row>
      <xdr:rowOff>0</xdr:rowOff>
    </xdr:from>
    <xdr:to>
      <xdr:col>2</xdr:col>
      <xdr:colOff>943429</xdr:colOff>
      <xdr:row>3</xdr:row>
      <xdr:rowOff>489857</xdr:rowOff>
    </xdr:to>
    <xdr:sp macro="" textlink="">
      <xdr:nvSpPr>
        <xdr:cNvPr id="2" name="Line 3">
          <a:extLst>
            <a:ext uri="{FF2B5EF4-FFF2-40B4-BE49-F238E27FC236}">
              <a16:creationId xmlns:a16="http://schemas.microsoft.com/office/drawing/2014/main" id="{CC60338D-662E-4A08-85F0-0C6D9BF4E606}"/>
            </a:ext>
          </a:extLst>
        </xdr:cNvPr>
        <xdr:cNvSpPr>
          <a:spLocks noChangeShapeType="1"/>
        </xdr:cNvSpPr>
      </xdr:nvSpPr>
      <xdr:spPr bwMode="auto">
        <a:xfrm>
          <a:off x="1279071" y="870857"/>
          <a:ext cx="934358" cy="78014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2.xml><?xml version="1.0" encoding="utf-8"?>
<xdr:wsDr xmlns:xdr="http://schemas.openxmlformats.org/drawingml/2006/spreadsheetDrawing" xmlns:a="http://schemas.openxmlformats.org/drawingml/2006/main">
  <xdr:twoCellAnchor>
    <xdr:from>
      <xdr:col>1</xdr:col>
      <xdr:colOff>0</xdr:colOff>
      <xdr:row>2</xdr:row>
      <xdr:rowOff>9525</xdr:rowOff>
    </xdr:from>
    <xdr:to>
      <xdr:col>3</xdr:col>
      <xdr:colOff>0</xdr:colOff>
      <xdr:row>5</xdr:row>
      <xdr:rowOff>5522</xdr:rowOff>
    </xdr:to>
    <xdr:sp macro="" textlink="">
      <xdr:nvSpPr>
        <xdr:cNvPr id="2" name="Line 1">
          <a:extLst>
            <a:ext uri="{FF2B5EF4-FFF2-40B4-BE49-F238E27FC236}">
              <a16:creationId xmlns:a16="http://schemas.microsoft.com/office/drawing/2014/main" id="{F1906A76-18A3-4A3C-A6E1-D6F4A9725FE9}"/>
            </a:ext>
          </a:extLst>
        </xdr:cNvPr>
        <xdr:cNvSpPr>
          <a:spLocks noChangeShapeType="1"/>
        </xdr:cNvSpPr>
      </xdr:nvSpPr>
      <xdr:spPr bwMode="auto">
        <a:xfrm>
          <a:off x="381000" y="390525"/>
          <a:ext cx="1308652" cy="526084"/>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9525</xdr:rowOff>
    </xdr:from>
    <xdr:to>
      <xdr:col>3</xdr:col>
      <xdr:colOff>0</xdr:colOff>
      <xdr:row>5</xdr:row>
      <xdr:rowOff>5522</xdr:rowOff>
    </xdr:to>
    <xdr:sp macro="" textlink="">
      <xdr:nvSpPr>
        <xdr:cNvPr id="3" name="Line 1">
          <a:extLst>
            <a:ext uri="{FF2B5EF4-FFF2-40B4-BE49-F238E27FC236}">
              <a16:creationId xmlns:a16="http://schemas.microsoft.com/office/drawing/2014/main" id="{C41B0F52-F03B-457C-AA8E-22821CE8F266}"/>
            </a:ext>
          </a:extLst>
        </xdr:cNvPr>
        <xdr:cNvSpPr>
          <a:spLocks noChangeShapeType="1"/>
        </xdr:cNvSpPr>
      </xdr:nvSpPr>
      <xdr:spPr bwMode="auto">
        <a:xfrm>
          <a:off x="381000" y="390525"/>
          <a:ext cx="1308100" cy="52939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9525</xdr:rowOff>
    </xdr:from>
    <xdr:to>
      <xdr:col>3</xdr:col>
      <xdr:colOff>0</xdr:colOff>
      <xdr:row>5</xdr:row>
      <xdr:rowOff>5522</xdr:rowOff>
    </xdr:to>
    <xdr:sp macro="" textlink="">
      <xdr:nvSpPr>
        <xdr:cNvPr id="4" name="Line 1">
          <a:extLst>
            <a:ext uri="{FF2B5EF4-FFF2-40B4-BE49-F238E27FC236}">
              <a16:creationId xmlns:a16="http://schemas.microsoft.com/office/drawing/2014/main" id="{08132CA5-788D-4F94-9329-E0BA6F08FA98}"/>
            </a:ext>
          </a:extLst>
        </xdr:cNvPr>
        <xdr:cNvSpPr>
          <a:spLocks noChangeShapeType="1"/>
        </xdr:cNvSpPr>
      </xdr:nvSpPr>
      <xdr:spPr bwMode="auto">
        <a:xfrm>
          <a:off x="381000" y="390525"/>
          <a:ext cx="1308100" cy="529397"/>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3.xml><?xml version="1.0" encoding="utf-8"?>
<xdr:wsDr xmlns:xdr="http://schemas.openxmlformats.org/drawingml/2006/spreadsheetDrawing" xmlns:a="http://schemas.openxmlformats.org/drawingml/2006/main">
  <xdr:twoCellAnchor>
    <xdr:from>
      <xdr:col>0</xdr:col>
      <xdr:colOff>371929</xdr:colOff>
      <xdr:row>2</xdr:row>
      <xdr:rowOff>0</xdr:rowOff>
    </xdr:from>
    <xdr:to>
      <xdr:col>2</xdr:col>
      <xdr:colOff>876300</xdr:colOff>
      <xdr:row>4</xdr:row>
      <xdr:rowOff>209550</xdr:rowOff>
    </xdr:to>
    <xdr:sp macro="" textlink="">
      <xdr:nvSpPr>
        <xdr:cNvPr id="3" name="Line 2">
          <a:extLst>
            <a:ext uri="{FF2B5EF4-FFF2-40B4-BE49-F238E27FC236}">
              <a16:creationId xmlns:a16="http://schemas.microsoft.com/office/drawing/2014/main" id="{0FB40623-5132-4153-9BA3-D02D0C24FB2F}"/>
            </a:ext>
          </a:extLst>
        </xdr:cNvPr>
        <xdr:cNvSpPr>
          <a:spLocks noChangeShapeType="1"/>
        </xdr:cNvSpPr>
      </xdr:nvSpPr>
      <xdr:spPr bwMode="auto">
        <a:xfrm>
          <a:off x="371929" y="390071"/>
          <a:ext cx="1239157" cy="64497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371929</xdr:colOff>
      <xdr:row>2</xdr:row>
      <xdr:rowOff>0</xdr:rowOff>
    </xdr:from>
    <xdr:to>
      <xdr:col>2</xdr:col>
      <xdr:colOff>876300</xdr:colOff>
      <xdr:row>4</xdr:row>
      <xdr:rowOff>209550</xdr:rowOff>
    </xdr:to>
    <xdr:sp macro="" textlink="">
      <xdr:nvSpPr>
        <xdr:cNvPr id="4" name="Line 2">
          <a:extLst>
            <a:ext uri="{FF2B5EF4-FFF2-40B4-BE49-F238E27FC236}">
              <a16:creationId xmlns:a16="http://schemas.microsoft.com/office/drawing/2014/main" id="{26DC6352-C36F-47A0-8551-4BC71428834F}"/>
            </a:ext>
          </a:extLst>
        </xdr:cNvPr>
        <xdr:cNvSpPr>
          <a:spLocks noChangeShapeType="1"/>
        </xdr:cNvSpPr>
      </xdr:nvSpPr>
      <xdr:spPr bwMode="auto">
        <a:xfrm>
          <a:off x="371929" y="381000"/>
          <a:ext cx="1234621" cy="641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371929</xdr:colOff>
      <xdr:row>2</xdr:row>
      <xdr:rowOff>0</xdr:rowOff>
    </xdr:from>
    <xdr:to>
      <xdr:col>2</xdr:col>
      <xdr:colOff>876300</xdr:colOff>
      <xdr:row>4</xdr:row>
      <xdr:rowOff>209550</xdr:rowOff>
    </xdr:to>
    <xdr:sp macro="" textlink="">
      <xdr:nvSpPr>
        <xdr:cNvPr id="5" name="Line 2">
          <a:extLst>
            <a:ext uri="{FF2B5EF4-FFF2-40B4-BE49-F238E27FC236}">
              <a16:creationId xmlns:a16="http://schemas.microsoft.com/office/drawing/2014/main" id="{05B18B50-67D0-4074-80A4-524152439A12}"/>
            </a:ext>
          </a:extLst>
        </xdr:cNvPr>
        <xdr:cNvSpPr>
          <a:spLocks noChangeShapeType="1"/>
        </xdr:cNvSpPr>
      </xdr:nvSpPr>
      <xdr:spPr bwMode="auto">
        <a:xfrm>
          <a:off x="371929" y="381000"/>
          <a:ext cx="1234621" cy="641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4.xml><?xml version="1.0" encoding="utf-8"?>
<xdr:wsDr xmlns:xdr="http://schemas.openxmlformats.org/drawingml/2006/spreadsheetDrawing" xmlns:a="http://schemas.openxmlformats.org/drawingml/2006/main">
  <xdr:twoCellAnchor>
    <xdr:from>
      <xdr:col>1</xdr:col>
      <xdr:colOff>1</xdr:colOff>
      <xdr:row>2</xdr:row>
      <xdr:rowOff>0</xdr:rowOff>
    </xdr:from>
    <xdr:to>
      <xdr:col>2</xdr:col>
      <xdr:colOff>679824</xdr:colOff>
      <xdr:row>5</xdr:row>
      <xdr:rowOff>328706</xdr:rowOff>
    </xdr:to>
    <xdr:sp macro="" textlink="">
      <xdr:nvSpPr>
        <xdr:cNvPr id="3" name="Line 2">
          <a:extLst>
            <a:ext uri="{FF2B5EF4-FFF2-40B4-BE49-F238E27FC236}">
              <a16:creationId xmlns:a16="http://schemas.microsoft.com/office/drawing/2014/main" id="{F8EE8DBC-E016-4ADC-A7D3-A3FE08BE6982}"/>
            </a:ext>
          </a:extLst>
        </xdr:cNvPr>
        <xdr:cNvSpPr>
          <a:spLocks noChangeShapeType="1"/>
        </xdr:cNvSpPr>
      </xdr:nvSpPr>
      <xdr:spPr bwMode="auto">
        <a:xfrm>
          <a:off x="104589" y="373529"/>
          <a:ext cx="948764" cy="67235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xdr:colOff>
      <xdr:row>2</xdr:row>
      <xdr:rowOff>0</xdr:rowOff>
    </xdr:from>
    <xdr:to>
      <xdr:col>2</xdr:col>
      <xdr:colOff>679824</xdr:colOff>
      <xdr:row>5</xdr:row>
      <xdr:rowOff>328706</xdr:rowOff>
    </xdr:to>
    <xdr:sp macro="" textlink="">
      <xdr:nvSpPr>
        <xdr:cNvPr id="4" name="Line 2">
          <a:extLst>
            <a:ext uri="{FF2B5EF4-FFF2-40B4-BE49-F238E27FC236}">
              <a16:creationId xmlns:a16="http://schemas.microsoft.com/office/drawing/2014/main" id="{7B1A43CF-633B-49F2-AD5D-9F641B82DE2E}"/>
            </a:ext>
          </a:extLst>
        </xdr:cNvPr>
        <xdr:cNvSpPr>
          <a:spLocks noChangeShapeType="1"/>
        </xdr:cNvSpPr>
      </xdr:nvSpPr>
      <xdr:spPr bwMode="auto">
        <a:xfrm>
          <a:off x="101601" y="374650"/>
          <a:ext cx="946523" cy="67160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xdr:colOff>
      <xdr:row>2</xdr:row>
      <xdr:rowOff>0</xdr:rowOff>
    </xdr:from>
    <xdr:to>
      <xdr:col>2</xdr:col>
      <xdr:colOff>679824</xdr:colOff>
      <xdr:row>5</xdr:row>
      <xdr:rowOff>328706</xdr:rowOff>
    </xdr:to>
    <xdr:sp macro="" textlink="">
      <xdr:nvSpPr>
        <xdr:cNvPr id="5" name="Line 2">
          <a:extLst>
            <a:ext uri="{FF2B5EF4-FFF2-40B4-BE49-F238E27FC236}">
              <a16:creationId xmlns:a16="http://schemas.microsoft.com/office/drawing/2014/main" id="{68EC0E66-942B-43AE-BA38-B6BA42F28EB8}"/>
            </a:ext>
          </a:extLst>
        </xdr:cNvPr>
        <xdr:cNvSpPr>
          <a:spLocks noChangeShapeType="1"/>
        </xdr:cNvSpPr>
      </xdr:nvSpPr>
      <xdr:spPr bwMode="auto">
        <a:xfrm>
          <a:off x="101601" y="374650"/>
          <a:ext cx="946523" cy="67160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5.xml><?xml version="1.0" encoding="utf-8"?>
<xdr:wsDr xmlns:xdr="http://schemas.openxmlformats.org/drawingml/2006/spreadsheetDrawing" xmlns:a="http://schemas.openxmlformats.org/drawingml/2006/main">
  <xdr:twoCellAnchor>
    <xdr:from>
      <xdr:col>1</xdr:col>
      <xdr:colOff>0</xdr:colOff>
      <xdr:row>2</xdr:row>
      <xdr:rowOff>0</xdr:rowOff>
    </xdr:from>
    <xdr:to>
      <xdr:col>2</xdr:col>
      <xdr:colOff>685693</xdr:colOff>
      <xdr:row>5</xdr:row>
      <xdr:rowOff>327639</xdr:rowOff>
    </xdr:to>
    <xdr:sp macro="" textlink="">
      <xdr:nvSpPr>
        <xdr:cNvPr id="3" name="Line 2">
          <a:extLst>
            <a:ext uri="{FF2B5EF4-FFF2-40B4-BE49-F238E27FC236}">
              <a16:creationId xmlns:a16="http://schemas.microsoft.com/office/drawing/2014/main" id="{DB21CC19-9E8F-492E-BCF4-114B117FEFD6}"/>
            </a:ext>
          </a:extLst>
        </xdr:cNvPr>
        <xdr:cNvSpPr>
          <a:spLocks noChangeShapeType="1"/>
        </xdr:cNvSpPr>
      </xdr:nvSpPr>
      <xdr:spPr bwMode="auto">
        <a:xfrm>
          <a:off x="99786" y="371929"/>
          <a:ext cx="948764" cy="67235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0</xdr:rowOff>
    </xdr:from>
    <xdr:to>
      <xdr:col>2</xdr:col>
      <xdr:colOff>685693</xdr:colOff>
      <xdr:row>5</xdr:row>
      <xdr:rowOff>327639</xdr:rowOff>
    </xdr:to>
    <xdr:sp macro="" textlink="">
      <xdr:nvSpPr>
        <xdr:cNvPr id="4" name="Line 2">
          <a:extLst>
            <a:ext uri="{FF2B5EF4-FFF2-40B4-BE49-F238E27FC236}">
              <a16:creationId xmlns:a16="http://schemas.microsoft.com/office/drawing/2014/main" id="{741203F5-CCF2-4ABA-8AC1-C6A27FD02CB3}"/>
            </a:ext>
          </a:extLst>
        </xdr:cNvPr>
        <xdr:cNvSpPr>
          <a:spLocks noChangeShapeType="1"/>
        </xdr:cNvSpPr>
      </xdr:nvSpPr>
      <xdr:spPr bwMode="auto">
        <a:xfrm>
          <a:off x="101600" y="374650"/>
          <a:ext cx="952393" cy="67053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2</xdr:row>
      <xdr:rowOff>0</xdr:rowOff>
    </xdr:from>
    <xdr:to>
      <xdr:col>2</xdr:col>
      <xdr:colOff>685693</xdr:colOff>
      <xdr:row>5</xdr:row>
      <xdr:rowOff>327639</xdr:rowOff>
    </xdr:to>
    <xdr:sp macro="" textlink="">
      <xdr:nvSpPr>
        <xdr:cNvPr id="5" name="Line 2">
          <a:extLst>
            <a:ext uri="{FF2B5EF4-FFF2-40B4-BE49-F238E27FC236}">
              <a16:creationId xmlns:a16="http://schemas.microsoft.com/office/drawing/2014/main" id="{66C2F08F-5581-4058-A144-281A276BB3C6}"/>
            </a:ext>
          </a:extLst>
        </xdr:cNvPr>
        <xdr:cNvSpPr>
          <a:spLocks noChangeShapeType="1"/>
        </xdr:cNvSpPr>
      </xdr:nvSpPr>
      <xdr:spPr bwMode="auto">
        <a:xfrm>
          <a:off x="101600" y="374650"/>
          <a:ext cx="952393" cy="670539"/>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1</xdr:row>
      <xdr:rowOff>0</xdr:rowOff>
    </xdr:from>
    <xdr:to>
      <xdr:col>4</xdr:col>
      <xdr:colOff>0</xdr:colOff>
      <xdr:row>3</xdr:row>
      <xdr:rowOff>0</xdr:rowOff>
    </xdr:to>
    <xdr:cxnSp macro="">
      <xdr:nvCxnSpPr>
        <xdr:cNvPr id="2" name="直線コネクタ 3">
          <a:extLst>
            <a:ext uri="{FF2B5EF4-FFF2-40B4-BE49-F238E27FC236}">
              <a16:creationId xmlns:a16="http://schemas.microsoft.com/office/drawing/2014/main" id="{8A156559-DE1E-40F2-BE31-CA2A430D5032}"/>
            </a:ext>
          </a:extLst>
        </xdr:cNvPr>
        <xdr:cNvCxnSpPr>
          <a:cxnSpLocks noChangeShapeType="1"/>
        </xdr:cNvCxnSpPr>
      </xdr:nvCxnSpPr>
      <xdr:spPr bwMode="auto">
        <a:xfrm>
          <a:off x="2038350" y="171450"/>
          <a:ext cx="2038350" cy="34290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0</xdr:colOff>
      <xdr:row>1</xdr:row>
      <xdr:rowOff>0</xdr:rowOff>
    </xdr:from>
    <xdr:to>
      <xdr:col>4</xdr:col>
      <xdr:colOff>0</xdr:colOff>
      <xdr:row>3</xdr:row>
      <xdr:rowOff>0</xdr:rowOff>
    </xdr:to>
    <xdr:cxnSp macro="">
      <xdr:nvCxnSpPr>
        <xdr:cNvPr id="3" name="直線コネクタ 3">
          <a:extLst>
            <a:ext uri="{FF2B5EF4-FFF2-40B4-BE49-F238E27FC236}">
              <a16:creationId xmlns:a16="http://schemas.microsoft.com/office/drawing/2014/main" id="{3F90445A-66F2-4CEF-AC44-0FC48BEA01D0}"/>
            </a:ext>
          </a:extLst>
        </xdr:cNvPr>
        <xdr:cNvCxnSpPr>
          <a:cxnSpLocks noChangeShapeType="1"/>
        </xdr:cNvCxnSpPr>
      </xdr:nvCxnSpPr>
      <xdr:spPr bwMode="auto">
        <a:xfrm>
          <a:off x="577850" y="381000"/>
          <a:ext cx="1479550" cy="76200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1</xdr:row>
      <xdr:rowOff>0</xdr:rowOff>
    </xdr:from>
    <xdr:to>
      <xdr:col>4</xdr:col>
      <xdr:colOff>9525</xdr:colOff>
      <xdr:row>3</xdr:row>
      <xdr:rowOff>9525</xdr:rowOff>
    </xdr:to>
    <xdr:cxnSp macro="">
      <xdr:nvCxnSpPr>
        <xdr:cNvPr id="2" name="直線コネクタ 3">
          <a:extLst>
            <a:ext uri="{FF2B5EF4-FFF2-40B4-BE49-F238E27FC236}">
              <a16:creationId xmlns:a16="http://schemas.microsoft.com/office/drawing/2014/main" id="{051E274B-DBFB-4D71-BFA3-DEEA08BEF98E}"/>
            </a:ext>
          </a:extLst>
        </xdr:cNvPr>
        <xdr:cNvCxnSpPr>
          <a:cxnSpLocks noChangeShapeType="1"/>
        </xdr:cNvCxnSpPr>
      </xdr:nvCxnSpPr>
      <xdr:spPr bwMode="auto">
        <a:xfrm>
          <a:off x="2038350" y="171450"/>
          <a:ext cx="2047875" cy="3524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0</xdr:colOff>
      <xdr:row>1</xdr:row>
      <xdr:rowOff>0</xdr:rowOff>
    </xdr:from>
    <xdr:to>
      <xdr:col>4</xdr:col>
      <xdr:colOff>9525</xdr:colOff>
      <xdr:row>3</xdr:row>
      <xdr:rowOff>9525</xdr:rowOff>
    </xdr:to>
    <xdr:cxnSp macro="">
      <xdr:nvCxnSpPr>
        <xdr:cNvPr id="3" name="直線コネクタ 3">
          <a:extLst>
            <a:ext uri="{FF2B5EF4-FFF2-40B4-BE49-F238E27FC236}">
              <a16:creationId xmlns:a16="http://schemas.microsoft.com/office/drawing/2014/main" id="{417B39E1-035E-41E0-935F-E9ECFE496213}"/>
            </a:ext>
          </a:extLst>
        </xdr:cNvPr>
        <xdr:cNvCxnSpPr>
          <a:cxnSpLocks noChangeShapeType="1"/>
        </xdr:cNvCxnSpPr>
      </xdr:nvCxnSpPr>
      <xdr:spPr bwMode="auto">
        <a:xfrm>
          <a:off x="546100" y="381000"/>
          <a:ext cx="1527175" cy="885825"/>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2</xdr:row>
      <xdr:rowOff>9524</xdr:rowOff>
    </xdr:from>
    <xdr:to>
      <xdr:col>4</xdr:col>
      <xdr:colOff>12700</xdr:colOff>
      <xdr:row>3</xdr:row>
      <xdr:rowOff>419099</xdr:rowOff>
    </xdr:to>
    <xdr:sp macro="" textlink="">
      <xdr:nvSpPr>
        <xdr:cNvPr id="7" name="Line 2">
          <a:extLst>
            <a:ext uri="{FF2B5EF4-FFF2-40B4-BE49-F238E27FC236}">
              <a16:creationId xmlns:a16="http://schemas.microsoft.com/office/drawing/2014/main" id="{99B6D087-012F-41EB-84B6-B5144BD065BB}"/>
            </a:ext>
          </a:extLst>
        </xdr:cNvPr>
        <xdr:cNvSpPr>
          <a:spLocks noChangeShapeType="1"/>
        </xdr:cNvSpPr>
      </xdr:nvSpPr>
      <xdr:spPr bwMode="auto">
        <a:xfrm flipH="1" flipV="1">
          <a:off x="393700" y="390524"/>
          <a:ext cx="895350" cy="828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380999</xdr:rowOff>
    </xdr:from>
    <xdr:to>
      <xdr:col>1</xdr:col>
      <xdr:colOff>745435</xdr:colOff>
      <xdr:row>2</xdr:row>
      <xdr:rowOff>634999</xdr:rowOff>
    </xdr:to>
    <xdr:sp macro="" textlink="">
      <xdr:nvSpPr>
        <xdr:cNvPr id="2" name="Line 2">
          <a:extLst>
            <a:ext uri="{FF2B5EF4-FFF2-40B4-BE49-F238E27FC236}">
              <a16:creationId xmlns:a16="http://schemas.microsoft.com/office/drawing/2014/main" id="{111355AC-1284-4CF0-905B-E20545FEEB48}"/>
            </a:ext>
          </a:extLst>
        </xdr:cNvPr>
        <xdr:cNvSpPr>
          <a:spLocks noChangeShapeType="1"/>
        </xdr:cNvSpPr>
      </xdr:nvSpPr>
      <xdr:spPr bwMode="auto">
        <a:xfrm flipH="1" flipV="1">
          <a:off x="353391" y="380999"/>
          <a:ext cx="745435" cy="98287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3</xdr:row>
      <xdr:rowOff>609</xdr:rowOff>
    </xdr:from>
    <xdr:to>
      <xdr:col>1</xdr:col>
      <xdr:colOff>1095375</xdr:colOff>
      <xdr:row>3</xdr:row>
      <xdr:rowOff>238125</xdr:rowOff>
    </xdr:to>
    <xdr:sp macro="" textlink="">
      <xdr:nvSpPr>
        <xdr:cNvPr id="3" name="Line 1">
          <a:extLst>
            <a:ext uri="{FF2B5EF4-FFF2-40B4-BE49-F238E27FC236}">
              <a16:creationId xmlns:a16="http://schemas.microsoft.com/office/drawing/2014/main" id="{F5856515-3682-460D-85F8-20D1172848DB}"/>
            </a:ext>
          </a:extLst>
        </xdr:cNvPr>
        <xdr:cNvSpPr>
          <a:spLocks noChangeShapeType="1"/>
        </xdr:cNvSpPr>
      </xdr:nvSpPr>
      <xdr:spPr bwMode="auto">
        <a:xfrm>
          <a:off x="329406" y="695140"/>
          <a:ext cx="1095375" cy="237516"/>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19050</xdr:colOff>
      <xdr:row>3</xdr:row>
      <xdr:rowOff>0</xdr:rowOff>
    </xdr:from>
    <xdr:to>
      <xdr:col>3</xdr:col>
      <xdr:colOff>0</xdr:colOff>
      <xdr:row>6</xdr:row>
      <xdr:rowOff>0</xdr:rowOff>
    </xdr:to>
    <xdr:sp macro="" textlink="">
      <xdr:nvSpPr>
        <xdr:cNvPr id="2" name="Line 1">
          <a:extLst>
            <a:ext uri="{FF2B5EF4-FFF2-40B4-BE49-F238E27FC236}">
              <a16:creationId xmlns:a16="http://schemas.microsoft.com/office/drawing/2014/main" id="{C4161C19-0C5E-451F-99FB-56C050B88EC1}"/>
            </a:ext>
          </a:extLst>
        </xdr:cNvPr>
        <xdr:cNvSpPr>
          <a:spLocks noChangeShapeType="1"/>
        </xdr:cNvSpPr>
      </xdr:nvSpPr>
      <xdr:spPr bwMode="auto">
        <a:xfrm>
          <a:off x="4095750" y="514350"/>
          <a:ext cx="1000125"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0_&#35686;&#23519;&#24193;/540_&#36939;&#36578;&#20813;&#35377;&#35506;/09_&#39640;&#40802;&#36939;&#36578;&#32773;&#31561;&#25903;&#25588;&#23460;/01_&#36890;&#36948;&#38598;/15_&#35519;&#26619;&#38306;&#20418;/&#12304;15-06&#12305;&#9733;&#36939;&#36578;&#20813;&#35377;&#38306;&#20418;&#35576;&#22577;&#21578;&#12395;&#38306;&#12377;&#12427;&#22577;&#21578;&#27096;&#24335;&#12398;&#25913;&#27491;&#12395;&#12388;&#12356;&#12390;/&#36890;&#36948;&#20803;&#12487;&#12540;&#12479;/&#27096;&#24335;&#20491;&#21029;&#12501;&#12449;&#12452;&#12523;/&#27425;&#22238;&#26356;&#26032;&#26696;/13_&#27096;&#24335;&#31532;&#65302;&#12398;&#65300;&#65288;&#9679;&#9679;&#30476;&#65289;ol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010_&#35686;&#23519;&#24193;\540_&#36939;&#36578;&#20813;&#35377;&#35506;\09_&#39640;&#40802;&#36939;&#36578;&#32773;&#31561;&#25903;&#25588;&#23460;\01_&#36890;&#36948;&#38598;\15_&#35519;&#26619;&#38306;&#20418;\&#12304;15-06&#12305;&#9733;&#36939;&#36578;&#20813;&#35377;&#38306;&#20418;&#35576;&#22577;&#21578;&#12395;&#38306;&#12377;&#12427;&#22577;&#21578;&#27096;&#24335;&#12398;&#25913;&#27491;&#12395;&#12388;&#12356;&#12390;\&#36890;&#36948;&#20803;&#12487;&#12540;&#12479;\&#27096;&#24335;&#20491;&#21029;&#12501;&#12449;&#12452;&#12523;\&#27425;&#22238;&#26356;&#26032;&#26696;\13_&#27096;&#24335;&#31532;&#65302;&#12398;&#65300;&#65288;&#9679;&#9679;&#30476;&#65289;ol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4"/>
      <sheetName val="注"/>
      <sheetName val="参考"/>
      <sheetName val="非表示"/>
    </sheetNames>
    <sheetDataSet>
      <sheetData sheetId="0"/>
      <sheetData sheetId="1"/>
      <sheetData sheetId="2"/>
      <sheetData sheetId="3">
        <row r="2">
          <cell r="A2" t="str">
            <v>統合失調症</v>
          </cell>
          <cell r="B2" t="str">
            <v>本人からの相談</v>
          </cell>
        </row>
        <row r="3">
          <cell r="A3" t="str">
            <v>てんかん</v>
          </cell>
          <cell r="B3" t="str">
            <v>家族からの相談</v>
          </cell>
        </row>
        <row r="4">
          <cell r="A4" t="str">
            <v>失神</v>
          </cell>
          <cell r="B4" t="str">
            <v>医師からの届出</v>
          </cell>
        </row>
        <row r="5">
          <cell r="A5" t="str">
            <v>低血糖症</v>
          </cell>
          <cell r="B5" t="str">
            <v>その他の者からの通報</v>
          </cell>
        </row>
        <row r="6">
          <cell r="A6" t="str">
            <v>そううつ病</v>
          </cell>
          <cell r="B6" t="str">
            <v>交通事故</v>
          </cell>
        </row>
        <row r="7">
          <cell r="A7" t="str">
            <v>睡眠障害</v>
          </cell>
          <cell r="B7" t="str">
            <v>交通取締り</v>
          </cell>
        </row>
        <row r="8">
          <cell r="A8" t="str">
            <v>認知症</v>
          </cell>
          <cell r="B8" t="str">
            <v>刑法犯等逮捕</v>
          </cell>
        </row>
        <row r="9">
          <cell r="A9" t="str">
            <v>その他(病気該当)</v>
          </cell>
          <cell r="B9" t="str">
            <v>保護</v>
          </cell>
        </row>
        <row r="10">
          <cell r="A10" t="str">
            <v>身体該当</v>
          </cell>
          <cell r="B10" t="str">
            <v>その他の警察活動</v>
          </cell>
        </row>
        <row r="11">
          <cell r="A11" t="str">
            <v>アルコール中毒</v>
          </cell>
          <cell r="B11" t="str">
            <v>免許証更新等(質問票)</v>
          </cell>
        </row>
        <row r="12">
          <cell r="A12" t="str">
            <v>受検拒否</v>
          </cell>
          <cell r="B12" t="str">
            <v>免許証更新等(その他)</v>
          </cell>
        </row>
        <row r="13">
          <cell r="A13" t="str">
            <v>命令違反</v>
          </cell>
          <cell r="B13" t="str">
            <v>報告書</v>
          </cell>
        </row>
        <row r="14">
          <cell r="A14" t="str">
            <v>薬物中毒</v>
          </cell>
          <cell r="B14" t="str">
            <v>定期臨適</v>
          </cell>
        </row>
        <row r="15">
          <cell r="A15" t="str">
            <v>臨適通知</v>
          </cell>
          <cell r="B15" t="str">
            <v>必要的臨適</v>
          </cell>
        </row>
        <row r="16">
          <cell r="A16" t="str">
            <v>暫定停止</v>
          </cell>
          <cell r="B16" t="str">
            <v>銃砲取消処分該当</v>
          </cell>
        </row>
        <row r="17">
          <cell r="B17" t="str">
            <v>診断書提出等命令</v>
          </cell>
        </row>
        <row r="18">
          <cell r="B18" t="str">
            <v>その他</v>
          </cell>
        </row>
        <row r="22">
          <cell r="A22" t="str">
            <v>臨適</v>
          </cell>
          <cell r="B22" t="str">
            <v>取消し</v>
          </cell>
          <cell r="C22" t="str">
            <v>臨認</v>
          </cell>
        </row>
        <row r="23">
          <cell r="A23" t="str">
            <v>診命</v>
          </cell>
          <cell r="B23" t="str">
            <v>停止</v>
          </cell>
          <cell r="C23" t="str">
            <v>臨講</v>
          </cell>
        </row>
        <row r="24">
          <cell r="A24" t="str">
            <v>任意</v>
          </cell>
          <cell r="B24" t="str">
            <v>拒否</v>
          </cell>
          <cell r="C24" t="str">
            <v>臨適</v>
          </cell>
        </row>
        <row r="25">
          <cell r="B25" t="str">
            <v>保留</v>
          </cell>
          <cell r="C25" t="str">
            <v>診命</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4"/>
      <sheetName val="注"/>
      <sheetName val="参考"/>
      <sheetName val="非表示"/>
    </sheetNames>
    <sheetDataSet>
      <sheetData sheetId="0"/>
      <sheetData sheetId="1"/>
      <sheetData sheetId="2"/>
      <sheetData sheetId="3">
        <row r="2">
          <cell r="A2" t="str">
            <v>統合失調症</v>
          </cell>
          <cell r="B2" t="str">
            <v>本人からの相談</v>
          </cell>
        </row>
        <row r="3">
          <cell r="A3" t="str">
            <v>てんかん</v>
          </cell>
          <cell r="B3" t="str">
            <v>家族からの相談</v>
          </cell>
        </row>
        <row r="4">
          <cell r="A4" t="str">
            <v>失神</v>
          </cell>
          <cell r="B4" t="str">
            <v>医師からの届出</v>
          </cell>
        </row>
        <row r="5">
          <cell r="A5" t="str">
            <v>低血糖症</v>
          </cell>
          <cell r="B5" t="str">
            <v>その他の者からの通報</v>
          </cell>
        </row>
        <row r="6">
          <cell r="A6" t="str">
            <v>そううつ病</v>
          </cell>
          <cell r="B6" t="str">
            <v>交通事故</v>
          </cell>
        </row>
        <row r="7">
          <cell r="A7" t="str">
            <v>睡眠障害</v>
          </cell>
          <cell r="B7" t="str">
            <v>交通取締り</v>
          </cell>
        </row>
        <row r="8">
          <cell r="A8" t="str">
            <v>認知症</v>
          </cell>
          <cell r="B8" t="str">
            <v>刑法犯等逮捕</v>
          </cell>
        </row>
        <row r="9">
          <cell r="A9" t="str">
            <v>その他(病気該当)</v>
          </cell>
          <cell r="B9" t="str">
            <v>保護</v>
          </cell>
        </row>
        <row r="10">
          <cell r="A10" t="str">
            <v>身体該当</v>
          </cell>
          <cell r="B10" t="str">
            <v>その他の警察活動</v>
          </cell>
        </row>
        <row r="11">
          <cell r="A11" t="str">
            <v>アルコール中毒</v>
          </cell>
          <cell r="B11" t="str">
            <v>免許証更新等(質問票)</v>
          </cell>
        </row>
        <row r="12">
          <cell r="A12" t="str">
            <v>受検拒否</v>
          </cell>
          <cell r="B12" t="str">
            <v>免許証更新等(その他)</v>
          </cell>
        </row>
        <row r="13">
          <cell r="A13" t="str">
            <v>命令違反</v>
          </cell>
          <cell r="B13" t="str">
            <v>報告書</v>
          </cell>
        </row>
        <row r="14">
          <cell r="A14" t="str">
            <v>薬物中毒</v>
          </cell>
          <cell r="B14" t="str">
            <v>定期臨適</v>
          </cell>
        </row>
        <row r="15">
          <cell r="A15" t="str">
            <v>臨適通知</v>
          </cell>
          <cell r="B15" t="str">
            <v>必要的臨適</v>
          </cell>
        </row>
        <row r="16">
          <cell r="A16" t="str">
            <v>暫定停止</v>
          </cell>
          <cell r="B16" t="str">
            <v>銃砲取消処分該当</v>
          </cell>
        </row>
        <row r="17">
          <cell r="B17" t="str">
            <v>診断書提出等命令</v>
          </cell>
        </row>
        <row r="18">
          <cell r="B18" t="str">
            <v>その他</v>
          </cell>
        </row>
        <row r="22">
          <cell r="A22" t="str">
            <v>臨適</v>
          </cell>
          <cell r="B22" t="str">
            <v>取消し</v>
          </cell>
          <cell r="C22" t="str">
            <v>臨認</v>
          </cell>
        </row>
        <row r="23">
          <cell r="A23" t="str">
            <v>診命</v>
          </cell>
          <cell r="B23" t="str">
            <v>停止</v>
          </cell>
          <cell r="C23" t="str">
            <v>臨講</v>
          </cell>
        </row>
        <row r="24">
          <cell r="A24" t="str">
            <v>任意</v>
          </cell>
          <cell r="B24" t="str">
            <v>拒否</v>
          </cell>
          <cell r="C24" t="str">
            <v>臨適</v>
          </cell>
        </row>
        <row r="25">
          <cell r="B25" t="str">
            <v>保留</v>
          </cell>
          <cell r="C25" t="str">
            <v>診命</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4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F1298-1EC7-48F0-AE4A-8B66DD9063DE}">
  <sheetPr>
    <pageSetUpPr fitToPage="1"/>
  </sheetPr>
  <dimension ref="A1:K46"/>
  <sheetViews>
    <sheetView tabSelected="1" view="pageBreakPreview" zoomScaleNormal="100" zoomScaleSheetLayoutView="100" workbookViewId="0">
      <selection activeCell="L7" sqref="L7"/>
    </sheetView>
  </sheetViews>
  <sheetFormatPr defaultColWidth="9" defaultRowHeight="18"/>
  <cols>
    <col min="1" max="16384" width="9" style="349"/>
  </cols>
  <sheetData>
    <row r="1" spans="1:11" ht="13.5" customHeight="1">
      <c r="A1" s="724"/>
      <c r="B1" s="724"/>
      <c r="C1" s="724"/>
      <c r="D1" s="724"/>
      <c r="E1" s="724"/>
      <c r="F1" s="724"/>
      <c r="G1" s="724"/>
      <c r="H1" s="724"/>
      <c r="I1" s="724"/>
      <c r="J1" s="724"/>
      <c r="K1" s="724"/>
    </row>
    <row r="2" spans="1:11" ht="13.5" customHeight="1">
      <c r="A2" s="724"/>
      <c r="B2" s="724"/>
      <c r="C2" s="724"/>
      <c r="D2" s="724"/>
      <c r="E2" s="724"/>
      <c r="F2" s="724"/>
      <c r="G2" s="724"/>
      <c r="H2" s="724"/>
      <c r="I2" s="724"/>
      <c r="J2" s="724"/>
      <c r="K2" s="724"/>
    </row>
    <row r="3" spans="1:11" ht="13.5" customHeight="1">
      <c r="A3" s="724"/>
      <c r="B3" s="724"/>
      <c r="C3" s="724"/>
      <c r="D3" s="724"/>
      <c r="E3" s="724"/>
      <c r="F3" s="724"/>
      <c r="G3" s="724"/>
      <c r="H3" s="724"/>
      <c r="I3" s="724"/>
      <c r="J3" s="724"/>
      <c r="K3" s="724"/>
    </row>
    <row r="4" spans="1:11" ht="13.5" customHeight="1">
      <c r="A4" s="724"/>
      <c r="B4" s="724"/>
      <c r="C4" s="724"/>
      <c r="D4" s="724"/>
      <c r="E4" s="724"/>
      <c r="F4" s="724"/>
      <c r="G4" s="724"/>
      <c r="H4" s="724"/>
      <c r="I4" s="724"/>
      <c r="J4" s="724"/>
      <c r="K4" s="724"/>
    </row>
    <row r="5" spans="1:11" ht="13.5" customHeight="1">
      <c r="A5" s="724"/>
      <c r="B5" s="724"/>
      <c r="C5" s="724"/>
      <c r="D5" s="724"/>
      <c r="E5" s="724"/>
      <c r="F5" s="724"/>
      <c r="G5" s="724"/>
      <c r="H5" s="724"/>
      <c r="I5" s="724"/>
      <c r="J5" s="724"/>
      <c r="K5" s="724"/>
    </row>
    <row r="6" spans="1:11" ht="13.5" customHeight="1">
      <c r="A6" s="724"/>
      <c r="B6" s="724"/>
      <c r="C6" s="724"/>
      <c r="D6" s="724"/>
      <c r="E6" s="724"/>
      <c r="F6" s="724"/>
      <c r="G6" s="724"/>
      <c r="H6" s="724"/>
      <c r="I6" s="724"/>
      <c r="J6" s="724"/>
      <c r="K6" s="724"/>
    </row>
    <row r="7" spans="1:11" ht="13.5" customHeight="1">
      <c r="A7" s="724"/>
      <c r="B7" s="724"/>
      <c r="C7" s="724"/>
      <c r="D7" s="724"/>
      <c r="E7" s="724"/>
      <c r="F7" s="724"/>
      <c r="G7" s="724"/>
      <c r="H7" s="724"/>
      <c r="I7" s="724"/>
      <c r="J7" s="724"/>
      <c r="K7" s="724"/>
    </row>
    <row r="8" spans="1:11" ht="13.5" customHeight="1">
      <c r="A8" s="724"/>
      <c r="B8" s="724"/>
      <c r="C8" s="724"/>
      <c r="D8" s="724"/>
      <c r="E8" s="724"/>
      <c r="F8" s="724"/>
      <c r="G8" s="724"/>
      <c r="H8" s="724"/>
      <c r="I8" s="724"/>
      <c r="J8" s="724"/>
      <c r="K8" s="724"/>
    </row>
    <row r="9" spans="1:11" ht="44">
      <c r="A9" s="725" t="s">
        <v>565</v>
      </c>
      <c r="B9" s="725"/>
      <c r="C9" s="725"/>
      <c r="D9" s="725"/>
      <c r="E9" s="725"/>
      <c r="F9" s="725"/>
      <c r="G9" s="725"/>
      <c r="H9" s="725"/>
      <c r="I9" s="725"/>
      <c r="J9" s="725"/>
      <c r="K9" s="725"/>
    </row>
    <row r="10" spans="1:11" ht="13.5" customHeight="1">
      <c r="A10" s="724"/>
      <c r="B10" s="724"/>
      <c r="C10" s="724"/>
      <c r="D10" s="724"/>
      <c r="E10" s="724"/>
      <c r="F10" s="724"/>
      <c r="G10" s="724"/>
      <c r="H10" s="724"/>
      <c r="I10" s="724"/>
      <c r="J10" s="724"/>
      <c r="K10" s="724"/>
    </row>
    <row r="11" spans="1:11" ht="44.25" customHeight="1">
      <c r="A11" s="726" t="s">
        <v>685</v>
      </c>
      <c r="B11" s="726"/>
      <c r="C11" s="726"/>
      <c r="D11" s="726"/>
      <c r="E11" s="726"/>
      <c r="F11" s="726"/>
      <c r="G11" s="726"/>
      <c r="H11" s="726"/>
      <c r="I11" s="726"/>
      <c r="J11" s="726"/>
      <c r="K11" s="726"/>
    </row>
    <row r="12" spans="1:11" ht="13.5" customHeight="1">
      <c r="A12" s="724"/>
      <c r="B12" s="724"/>
      <c r="C12" s="724"/>
      <c r="D12" s="724"/>
      <c r="E12" s="724"/>
      <c r="F12" s="724"/>
      <c r="G12" s="724"/>
      <c r="H12" s="724"/>
      <c r="I12" s="724"/>
      <c r="J12" s="724"/>
      <c r="K12" s="724"/>
    </row>
    <row r="13" spans="1:11" ht="13.5" customHeight="1">
      <c r="A13" s="724"/>
      <c r="B13" s="724"/>
      <c r="C13" s="724"/>
      <c r="D13" s="724"/>
      <c r="E13" s="724"/>
      <c r="F13" s="724"/>
      <c r="G13" s="724"/>
      <c r="H13" s="724"/>
      <c r="I13" s="724"/>
      <c r="J13" s="724"/>
      <c r="K13" s="724"/>
    </row>
    <row r="14" spans="1:11" ht="13.5" customHeight="1">
      <c r="A14" s="724"/>
      <c r="B14" s="724"/>
      <c r="C14" s="724"/>
      <c r="D14" s="724"/>
      <c r="E14" s="724"/>
      <c r="F14" s="724"/>
      <c r="G14" s="724"/>
      <c r="H14" s="724"/>
      <c r="I14" s="724"/>
      <c r="J14" s="724"/>
      <c r="K14" s="724"/>
    </row>
    <row r="15" spans="1:11" ht="13.5" customHeight="1">
      <c r="A15" s="724"/>
      <c r="B15" s="724"/>
      <c r="C15" s="724"/>
      <c r="D15" s="724"/>
      <c r="E15" s="724"/>
      <c r="F15" s="724"/>
      <c r="G15" s="724"/>
      <c r="H15" s="724"/>
      <c r="I15" s="724"/>
      <c r="J15" s="724"/>
      <c r="K15" s="724"/>
    </row>
    <row r="16" spans="1:11" ht="13.5" customHeight="1">
      <c r="A16" s="724"/>
      <c r="B16" s="724"/>
      <c r="C16" s="724"/>
      <c r="D16" s="724"/>
      <c r="E16" s="724"/>
      <c r="F16" s="724"/>
      <c r="G16" s="724"/>
      <c r="H16" s="724"/>
      <c r="I16" s="724"/>
      <c r="J16" s="724"/>
      <c r="K16" s="724"/>
    </row>
    <row r="17" spans="1:11" ht="13.5" customHeight="1">
      <c r="A17" s="724"/>
      <c r="B17" s="724"/>
      <c r="C17" s="724"/>
      <c r="D17" s="724"/>
      <c r="E17" s="724"/>
      <c r="F17" s="724"/>
      <c r="G17" s="724"/>
      <c r="H17" s="724"/>
      <c r="I17" s="724"/>
      <c r="J17" s="724"/>
      <c r="K17" s="724"/>
    </row>
    <row r="18" spans="1:11" ht="13.5" customHeight="1">
      <c r="A18" s="724"/>
      <c r="B18" s="724"/>
      <c r="C18" s="724"/>
      <c r="D18" s="724"/>
      <c r="E18" s="724"/>
      <c r="F18" s="724"/>
      <c r="G18" s="724"/>
      <c r="H18" s="724"/>
      <c r="I18" s="724"/>
      <c r="J18" s="724"/>
      <c r="K18" s="724"/>
    </row>
    <row r="19" spans="1:11" ht="13.5" customHeight="1">
      <c r="A19" s="724"/>
      <c r="B19" s="724"/>
      <c r="C19" s="724"/>
      <c r="D19" s="724"/>
      <c r="E19" s="724"/>
      <c r="F19" s="724"/>
      <c r="G19" s="724"/>
      <c r="H19" s="724"/>
      <c r="I19" s="724"/>
      <c r="J19" s="724"/>
      <c r="K19" s="724"/>
    </row>
    <row r="20" spans="1:11" ht="13.5" customHeight="1">
      <c r="A20" s="724"/>
      <c r="B20" s="724"/>
      <c r="C20" s="724"/>
      <c r="D20" s="724"/>
      <c r="E20" s="724"/>
      <c r="F20" s="724"/>
      <c r="G20" s="724"/>
      <c r="H20" s="724"/>
      <c r="I20" s="724"/>
      <c r="J20" s="724"/>
      <c r="K20" s="724"/>
    </row>
    <row r="21" spans="1:11" ht="13.5" customHeight="1">
      <c r="A21" s="724"/>
      <c r="B21" s="724"/>
      <c r="C21" s="724"/>
      <c r="D21" s="724"/>
      <c r="E21" s="724"/>
      <c r="F21" s="724"/>
      <c r="G21" s="724"/>
      <c r="H21" s="724"/>
      <c r="I21" s="724"/>
      <c r="J21" s="724"/>
      <c r="K21" s="724"/>
    </row>
    <row r="22" spans="1:11" ht="13.5" customHeight="1">
      <c r="A22" s="724"/>
      <c r="B22" s="724"/>
      <c r="C22" s="724"/>
      <c r="D22" s="724"/>
      <c r="E22" s="724"/>
      <c r="F22" s="724"/>
      <c r="G22" s="724"/>
      <c r="H22" s="724"/>
      <c r="I22" s="724"/>
      <c r="J22" s="724"/>
      <c r="K22" s="724"/>
    </row>
    <row r="23" spans="1:11" ht="13.5" customHeight="1">
      <c r="A23" s="724"/>
      <c r="B23" s="724"/>
      <c r="C23" s="724"/>
      <c r="D23" s="724"/>
      <c r="E23" s="724"/>
      <c r="F23" s="724"/>
      <c r="G23" s="724"/>
      <c r="H23" s="724"/>
      <c r="I23" s="724"/>
      <c r="J23" s="724"/>
      <c r="K23" s="724"/>
    </row>
    <row r="24" spans="1:11" ht="13.5" customHeight="1">
      <c r="A24" s="724"/>
      <c r="B24" s="724"/>
      <c r="C24" s="724"/>
      <c r="D24" s="724"/>
      <c r="E24" s="724"/>
      <c r="F24" s="724"/>
      <c r="G24" s="724"/>
      <c r="H24" s="724"/>
      <c r="I24" s="724"/>
      <c r="J24" s="724"/>
      <c r="K24" s="724"/>
    </row>
    <row r="25" spans="1:11" ht="13.5" customHeight="1">
      <c r="A25" s="724"/>
      <c r="B25" s="724"/>
      <c r="C25" s="724"/>
      <c r="D25" s="724"/>
      <c r="E25" s="724"/>
      <c r="F25" s="724"/>
      <c r="G25" s="724"/>
      <c r="H25" s="724"/>
      <c r="I25" s="724"/>
      <c r="J25" s="724"/>
      <c r="K25" s="724"/>
    </row>
    <row r="26" spans="1:11" ht="13.5" customHeight="1">
      <c r="A26" s="724"/>
      <c r="B26" s="724"/>
      <c r="C26" s="724"/>
      <c r="D26" s="724"/>
      <c r="E26" s="724"/>
      <c r="F26" s="724"/>
      <c r="G26" s="724"/>
      <c r="H26" s="724"/>
      <c r="I26" s="724"/>
      <c r="J26" s="724"/>
      <c r="K26" s="724"/>
    </row>
    <row r="27" spans="1:11" ht="13.5" customHeight="1">
      <c r="A27" s="724"/>
      <c r="B27" s="724"/>
      <c r="C27" s="724"/>
      <c r="D27" s="724"/>
      <c r="E27" s="724"/>
      <c r="F27" s="724"/>
      <c r="G27" s="724"/>
      <c r="H27" s="724"/>
      <c r="I27" s="724"/>
      <c r="J27" s="724"/>
      <c r="K27" s="724"/>
    </row>
    <row r="28" spans="1:11" ht="13.5" customHeight="1">
      <c r="A28" s="724"/>
      <c r="B28" s="724"/>
      <c r="C28" s="724"/>
      <c r="D28" s="724"/>
      <c r="E28" s="724"/>
      <c r="F28" s="724"/>
      <c r="G28" s="724"/>
      <c r="H28" s="724"/>
      <c r="I28" s="724"/>
      <c r="J28" s="724"/>
      <c r="K28" s="724"/>
    </row>
    <row r="29" spans="1:11" ht="13.5" customHeight="1">
      <c r="A29" s="724"/>
      <c r="B29" s="724"/>
      <c r="C29" s="724"/>
      <c r="D29" s="724"/>
      <c r="E29" s="724"/>
      <c r="F29" s="724"/>
      <c r="G29" s="724"/>
      <c r="H29" s="724"/>
      <c r="I29" s="724"/>
      <c r="J29" s="724"/>
      <c r="K29" s="724"/>
    </row>
    <row r="30" spans="1:11" ht="13.5" customHeight="1">
      <c r="A30" s="724"/>
      <c r="B30" s="724"/>
      <c r="C30" s="724"/>
      <c r="D30" s="724"/>
      <c r="E30" s="724"/>
      <c r="F30" s="724"/>
      <c r="G30" s="724"/>
      <c r="H30" s="724"/>
      <c r="I30" s="724"/>
      <c r="J30" s="724"/>
      <c r="K30" s="724"/>
    </row>
    <row r="31" spans="1:11" ht="13.5" customHeight="1">
      <c r="A31" s="724"/>
      <c r="B31" s="724"/>
      <c r="C31" s="724"/>
      <c r="D31" s="724"/>
      <c r="E31" s="724"/>
      <c r="F31" s="724"/>
      <c r="G31" s="724"/>
      <c r="H31" s="724"/>
      <c r="I31" s="724"/>
      <c r="J31" s="724"/>
      <c r="K31" s="724"/>
    </row>
    <row r="32" spans="1:11" ht="13.5" customHeight="1">
      <c r="A32" s="724"/>
      <c r="B32" s="724"/>
      <c r="C32" s="724"/>
      <c r="D32" s="724"/>
      <c r="E32" s="724"/>
      <c r="F32" s="724"/>
      <c r="G32" s="724"/>
      <c r="H32" s="724"/>
      <c r="I32" s="724"/>
      <c r="J32" s="724"/>
      <c r="K32" s="724"/>
    </row>
    <row r="33" spans="1:11" ht="13.5" customHeight="1">
      <c r="A33" s="724"/>
      <c r="B33" s="724"/>
      <c r="C33" s="724"/>
      <c r="D33" s="724"/>
      <c r="E33" s="724"/>
      <c r="F33" s="724"/>
      <c r="G33" s="724"/>
      <c r="H33" s="724"/>
      <c r="I33" s="724"/>
      <c r="J33" s="724"/>
      <c r="K33" s="724"/>
    </row>
    <row r="34" spans="1:11" ht="13.5" customHeight="1">
      <c r="A34" s="724"/>
      <c r="B34" s="724"/>
      <c r="C34" s="724"/>
      <c r="D34" s="724"/>
      <c r="E34" s="724"/>
      <c r="F34" s="724"/>
      <c r="G34" s="724"/>
      <c r="H34" s="724"/>
      <c r="I34" s="724"/>
      <c r="J34" s="724"/>
      <c r="K34" s="724"/>
    </row>
    <row r="35" spans="1:11" ht="13.5" customHeight="1">
      <c r="A35" s="724"/>
      <c r="B35" s="724"/>
      <c r="C35" s="724"/>
      <c r="D35" s="724"/>
      <c r="E35" s="724"/>
      <c r="F35" s="724"/>
      <c r="G35" s="724"/>
      <c r="H35" s="724"/>
      <c r="I35" s="724"/>
      <c r="J35" s="724"/>
      <c r="K35" s="724"/>
    </row>
    <row r="36" spans="1:11" ht="13.5" customHeight="1">
      <c r="A36" s="724"/>
      <c r="B36" s="724"/>
      <c r="C36" s="724"/>
      <c r="D36" s="724"/>
      <c r="E36" s="724"/>
      <c r="F36" s="724"/>
      <c r="G36" s="724"/>
      <c r="H36" s="724"/>
      <c r="I36" s="724"/>
      <c r="J36" s="724"/>
      <c r="K36" s="724"/>
    </row>
    <row r="37" spans="1:11" ht="13.5" customHeight="1">
      <c r="A37" s="724"/>
      <c r="B37" s="724"/>
      <c r="C37" s="724"/>
      <c r="D37" s="724"/>
      <c r="E37" s="724"/>
      <c r="F37" s="724"/>
      <c r="G37" s="724"/>
      <c r="H37" s="724"/>
      <c r="I37" s="724"/>
      <c r="J37" s="724"/>
      <c r="K37" s="724"/>
    </row>
    <row r="38" spans="1:11" ht="13.5" customHeight="1">
      <c r="A38" s="724"/>
      <c r="B38" s="724"/>
      <c r="C38" s="724"/>
      <c r="D38" s="724"/>
      <c r="E38" s="724"/>
      <c r="F38" s="724"/>
      <c r="G38" s="724"/>
      <c r="H38" s="724"/>
      <c r="I38" s="724"/>
      <c r="J38" s="724"/>
      <c r="K38" s="724"/>
    </row>
    <row r="39" spans="1:11" ht="13.5" customHeight="1">
      <c r="A39" s="724"/>
      <c r="B39" s="724"/>
      <c r="C39" s="724"/>
      <c r="D39" s="724"/>
      <c r="E39" s="724"/>
      <c r="F39" s="724"/>
      <c r="G39" s="724"/>
      <c r="H39" s="724"/>
      <c r="I39" s="724"/>
      <c r="J39" s="724"/>
      <c r="K39" s="724"/>
    </row>
    <row r="40" spans="1:11" ht="13.5" customHeight="1">
      <c r="A40" s="724"/>
      <c r="B40" s="724"/>
      <c r="C40" s="724"/>
      <c r="D40" s="724"/>
      <c r="E40" s="724"/>
      <c r="F40" s="724"/>
      <c r="G40" s="724"/>
      <c r="H40" s="724"/>
      <c r="I40" s="724"/>
      <c r="J40" s="724"/>
      <c r="K40" s="724"/>
    </row>
    <row r="41" spans="1:11" ht="34.5">
      <c r="A41" s="727" t="s">
        <v>566</v>
      </c>
      <c r="B41" s="727"/>
      <c r="C41" s="727"/>
      <c r="D41" s="727"/>
      <c r="E41" s="727"/>
      <c r="F41" s="727"/>
      <c r="G41" s="727"/>
      <c r="H41" s="727"/>
      <c r="I41" s="727"/>
      <c r="J41" s="727"/>
      <c r="K41" s="727"/>
    </row>
    <row r="42" spans="1:11" ht="13.5" customHeight="1">
      <c r="A42" s="724"/>
      <c r="B42" s="724"/>
      <c r="C42" s="724"/>
      <c r="D42" s="724"/>
      <c r="E42" s="724"/>
      <c r="F42" s="724"/>
      <c r="G42" s="724"/>
      <c r="H42" s="724"/>
      <c r="I42" s="724"/>
      <c r="J42" s="724"/>
      <c r="K42" s="724"/>
    </row>
    <row r="43" spans="1:11" ht="13.5" customHeight="1">
      <c r="A43" s="724"/>
      <c r="B43" s="724"/>
      <c r="C43" s="724"/>
      <c r="D43" s="724"/>
      <c r="E43" s="724"/>
      <c r="F43" s="724"/>
      <c r="G43" s="724"/>
      <c r="H43" s="724"/>
      <c r="I43" s="724"/>
      <c r="J43" s="724"/>
      <c r="K43" s="724"/>
    </row>
    <row r="44" spans="1:11" ht="13.5" customHeight="1">
      <c r="A44" s="724"/>
      <c r="B44" s="724"/>
      <c r="C44" s="724"/>
      <c r="D44" s="724"/>
      <c r="E44" s="724"/>
      <c r="F44" s="724"/>
      <c r="G44" s="724"/>
      <c r="H44" s="724"/>
      <c r="I44" s="724"/>
      <c r="J44" s="724"/>
      <c r="K44" s="724"/>
    </row>
    <row r="45" spans="1:11" ht="13.5" customHeight="1">
      <c r="A45" s="724"/>
      <c r="B45" s="724"/>
      <c r="C45" s="724"/>
      <c r="D45" s="724"/>
      <c r="E45" s="724"/>
      <c r="F45" s="724"/>
      <c r="G45" s="724"/>
      <c r="H45" s="724"/>
      <c r="I45" s="724"/>
      <c r="J45" s="724"/>
      <c r="K45" s="724"/>
    </row>
    <row r="46" spans="1:11" ht="13.5" customHeight="1">
      <c r="A46" s="724"/>
      <c r="B46" s="724"/>
      <c r="C46" s="724"/>
      <c r="D46" s="724"/>
      <c r="E46" s="724"/>
      <c r="F46" s="724"/>
      <c r="G46" s="724"/>
      <c r="H46" s="724"/>
      <c r="I46" s="724"/>
      <c r="J46" s="724"/>
      <c r="K46" s="724"/>
    </row>
  </sheetData>
  <phoneticPr fontId="1"/>
  <printOptions horizontalCentered="1"/>
  <pageMargins left="0" right="0" top="0.74803149606299213" bottom="0.74803149606299213" header="0.31496062992125984" footer="0.31496062992125984"/>
  <pageSetup paperSize="9" scale="9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FFAEB-9C4C-4D31-910A-5E77F4609EBF}">
  <sheetPr>
    <pageSetUpPr fitToPage="1"/>
  </sheetPr>
  <dimension ref="A1:AB50"/>
  <sheetViews>
    <sheetView view="pageBreakPreview" zoomScale="55" zoomScaleNormal="85" zoomScaleSheetLayoutView="55" workbookViewId="0">
      <selection activeCell="E61" sqref="E61"/>
    </sheetView>
  </sheetViews>
  <sheetFormatPr defaultColWidth="13.33203125" defaultRowHeight="37.75" customHeight="1"/>
  <cols>
    <col min="1" max="1" width="1.08203125" style="297" customWidth="1"/>
    <col min="2" max="2" width="9.83203125" style="297" customWidth="1"/>
    <col min="3" max="3" width="12.5" style="297" customWidth="1"/>
    <col min="4" max="4" width="11.08203125" style="297" bestFit="1" customWidth="1"/>
    <col min="5" max="5" width="10.08203125" style="297" bestFit="1" customWidth="1"/>
    <col min="6" max="6" width="12.5" style="297" customWidth="1"/>
    <col min="7" max="7" width="11.83203125" style="297" bestFit="1" customWidth="1"/>
    <col min="8" max="8" width="12.5" style="297" bestFit="1" customWidth="1"/>
    <col min="9" max="9" width="12.5" style="297" customWidth="1"/>
    <col min="10" max="10" width="10.08203125" style="297" bestFit="1" customWidth="1"/>
    <col min="11" max="11" width="12.5" style="297" customWidth="1"/>
    <col min="12" max="12" width="10.5" style="297" bestFit="1" customWidth="1"/>
    <col min="13" max="14" width="6.83203125" style="297" bestFit="1" customWidth="1"/>
    <col min="15" max="15" width="8.83203125" style="297" bestFit="1" customWidth="1"/>
    <col min="16" max="16" width="10.5" style="297" bestFit="1" customWidth="1"/>
    <col min="17" max="17" width="6.83203125" style="297" bestFit="1" customWidth="1"/>
    <col min="18" max="18" width="9.6640625" style="297" bestFit="1" customWidth="1"/>
    <col min="19" max="20" width="6.83203125" style="297" customWidth="1"/>
    <col min="21" max="21" width="10.5" style="297" bestFit="1" customWidth="1"/>
    <col min="22" max="22" width="12.5" style="297" customWidth="1"/>
    <col min="23" max="23" width="11.33203125" style="297" customWidth="1"/>
    <col min="24" max="25" width="9" style="297" customWidth="1"/>
    <col min="26" max="26" width="11.08203125" style="297" customWidth="1"/>
    <col min="27" max="27" width="9.5" style="297" hidden="1" customWidth="1"/>
    <col min="28" max="28" width="12.08203125" style="297" customWidth="1"/>
    <col min="29" max="16384" width="13.33203125" style="297"/>
  </cols>
  <sheetData>
    <row r="1" spans="1:28" ht="30" customHeight="1">
      <c r="A1" s="265" t="s">
        <v>619</v>
      </c>
      <c r="B1" s="227"/>
      <c r="C1" s="227"/>
      <c r="D1" s="227"/>
      <c r="E1" s="227"/>
      <c r="F1" s="227"/>
      <c r="G1" s="227"/>
      <c r="H1" s="227"/>
      <c r="I1" s="227"/>
      <c r="J1" s="227"/>
      <c r="K1" s="227"/>
      <c r="L1" s="256"/>
      <c r="M1" s="256"/>
      <c r="N1" s="256"/>
      <c r="O1" s="256"/>
      <c r="P1" s="256"/>
      <c r="Q1" s="256"/>
      <c r="R1" s="256"/>
      <c r="S1" s="256"/>
      <c r="T1" s="256"/>
      <c r="U1" s="256"/>
      <c r="V1" s="256"/>
      <c r="W1" s="256"/>
      <c r="X1" s="256"/>
      <c r="Y1" s="256"/>
      <c r="Z1" s="260"/>
      <c r="AA1" s="256"/>
      <c r="AB1" s="260"/>
    </row>
    <row r="2" spans="1:28" ht="27.75" customHeight="1">
      <c r="A2" s="227"/>
      <c r="B2" s="266"/>
      <c r="C2" s="267" t="s">
        <v>117</v>
      </c>
      <c r="D2" s="267"/>
      <c r="E2" s="267"/>
      <c r="F2" s="267"/>
      <c r="G2" s="267"/>
      <c r="H2" s="267"/>
      <c r="I2" s="267"/>
      <c r="J2" s="267"/>
      <c r="K2" s="267"/>
      <c r="L2" s="738" t="s">
        <v>118</v>
      </c>
      <c r="M2" s="739"/>
      <c r="N2" s="739"/>
      <c r="O2" s="739"/>
      <c r="P2" s="739"/>
      <c r="Q2" s="739"/>
      <c r="R2" s="739"/>
      <c r="S2" s="739"/>
      <c r="T2" s="739"/>
      <c r="U2" s="739"/>
      <c r="V2" s="739"/>
      <c r="W2" s="739"/>
      <c r="X2" s="739"/>
      <c r="Y2" s="739"/>
      <c r="Z2" s="268"/>
      <c r="AA2" s="740" t="s">
        <v>119</v>
      </c>
      <c r="AB2" s="742" t="s">
        <v>120</v>
      </c>
    </row>
    <row r="3" spans="1:28" ht="51" customHeight="1">
      <c r="A3" s="269"/>
      <c r="B3" s="270"/>
      <c r="C3" s="271" t="s">
        <v>121</v>
      </c>
      <c r="D3" s="271" t="s">
        <v>122</v>
      </c>
      <c r="E3" s="271" t="s">
        <v>123</v>
      </c>
      <c r="F3" s="272" t="s">
        <v>57</v>
      </c>
      <c r="G3" s="271" t="s">
        <v>124</v>
      </c>
      <c r="H3" s="271" t="s">
        <v>125</v>
      </c>
      <c r="I3" s="271" t="s">
        <v>126</v>
      </c>
      <c r="J3" s="271" t="s">
        <v>127</v>
      </c>
      <c r="K3" s="272" t="s">
        <v>57</v>
      </c>
      <c r="L3" s="271" t="s">
        <v>128</v>
      </c>
      <c r="M3" s="271" t="s">
        <v>129</v>
      </c>
      <c r="N3" s="271" t="s">
        <v>130</v>
      </c>
      <c r="O3" s="271" t="s">
        <v>131</v>
      </c>
      <c r="P3" s="271" t="s">
        <v>132</v>
      </c>
      <c r="Q3" s="271" t="s">
        <v>133</v>
      </c>
      <c r="R3" s="271" t="s">
        <v>134</v>
      </c>
      <c r="S3" s="271" t="s">
        <v>135</v>
      </c>
      <c r="T3" s="271" t="s">
        <v>136</v>
      </c>
      <c r="U3" s="271" t="s">
        <v>137</v>
      </c>
      <c r="V3" s="272" t="s">
        <v>57</v>
      </c>
      <c r="W3" s="273" t="s">
        <v>138</v>
      </c>
      <c r="X3" s="273" t="s">
        <v>139</v>
      </c>
      <c r="Y3" s="274" t="s">
        <v>140</v>
      </c>
      <c r="Z3" s="275" t="s">
        <v>49</v>
      </c>
      <c r="AA3" s="741"/>
      <c r="AB3" s="743"/>
    </row>
    <row r="4" spans="1:28" ht="46" customHeight="1">
      <c r="A4" s="269"/>
      <c r="B4" s="272" t="s">
        <v>640</v>
      </c>
      <c r="C4" s="278">
        <v>68239940</v>
      </c>
      <c r="D4" s="278">
        <v>806648</v>
      </c>
      <c r="E4" s="278">
        <v>97807</v>
      </c>
      <c r="F4" s="278">
        <v>69144395</v>
      </c>
      <c r="G4" s="718" t="s">
        <v>7</v>
      </c>
      <c r="H4" s="718" t="s">
        <v>7</v>
      </c>
      <c r="I4" s="718" t="s">
        <v>7</v>
      </c>
      <c r="J4" s="718" t="s">
        <v>7</v>
      </c>
      <c r="K4" s="718" t="s">
        <v>7</v>
      </c>
      <c r="L4" s="278">
        <v>7470344</v>
      </c>
      <c r="M4" s="278">
        <v>1601</v>
      </c>
      <c r="N4" s="278">
        <v>2399</v>
      </c>
      <c r="O4" s="278">
        <v>62270</v>
      </c>
      <c r="P4" s="277">
        <v>5363578</v>
      </c>
      <c r="Q4" s="277">
        <v>1396</v>
      </c>
      <c r="R4" s="277">
        <v>80756</v>
      </c>
      <c r="S4" s="719" t="s">
        <v>7</v>
      </c>
      <c r="T4" s="719" t="s">
        <v>7</v>
      </c>
      <c r="U4" s="719" t="s">
        <v>7</v>
      </c>
      <c r="V4" s="277">
        <v>12982344</v>
      </c>
      <c r="W4" s="277">
        <v>1171</v>
      </c>
      <c r="X4" s="277">
        <v>104427</v>
      </c>
      <c r="Y4" s="277">
        <v>79108</v>
      </c>
      <c r="Z4" s="277">
        <v>184706</v>
      </c>
      <c r="AA4" s="277" t="s">
        <v>7</v>
      </c>
      <c r="AB4" s="277">
        <v>39579341</v>
      </c>
    </row>
    <row r="5" spans="1:28" ht="46" customHeight="1">
      <c r="A5" s="269"/>
      <c r="B5" s="272" t="s">
        <v>641</v>
      </c>
      <c r="C5" s="277">
        <v>67263656</v>
      </c>
      <c r="D5" s="277">
        <v>773553</v>
      </c>
      <c r="E5" s="277">
        <v>86821</v>
      </c>
      <c r="F5" s="277">
        <v>68124030</v>
      </c>
      <c r="G5" s="718" t="s">
        <v>7</v>
      </c>
      <c r="H5" s="718" t="s">
        <v>7</v>
      </c>
      <c r="I5" s="718" t="s">
        <v>7</v>
      </c>
      <c r="J5" s="718" t="s">
        <v>7</v>
      </c>
      <c r="K5" s="718" t="s">
        <v>7</v>
      </c>
      <c r="L5" s="277">
        <v>7431141</v>
      </c>
      <c r="M5" s="277">
        <v>1570</v>
      </c>
      <c r="N5" s="277">
        <v>2696</v>
      </c>
      <c r="O5" s="277">
        <v>60952</v>
      </c>
      <c r="P5" s="277">
        <v>6044461</v>
      </c>
      <c r="Q5" s="277">
        <v>1875</v>
      </c>
      <c r="R5" s="277">
        <v>88013</v>
      </c>
      <c r="S5" s="719" t="s">
        <v>7</v>
      </c>
      <c r="T5" s="719" t="s">
        <v>7</v>
      </c>
      <c r="U5" s="719" t="s">
        <v>7</v>
      </c>
      <c r="V5" s="277">
        <v>13630708</v>
      </c>
      <c r="W5" s="277">
        <v>1222</v>
      </c>
      <c r="X5" s="277">
        <v>107797</v>
      </c>
      <c r="Y5" s="277">
        <v>89315</v>
      </c>
      <c r="Z5" s="277">
        <v>198334</v>
      </c>
      <c r="AA5" s="277" t="s">
        <v>7</v>
      </c>
      <c r="AB5" s="277">
        <v>39984739</v>
      </c>
    </row>
    <row r="6" spans="1:28" ht="46" customHeight="1">
      <c r="A6" s="269"/>
      <c r="B6" s="272" t="s">
        <v>642</v>
      </c>
      <c r="C6" s="277">
        <v>66071026</v>
      </c>
      <c r="D6" s="277">
        <v>739126</v>
      </c>
      <c r="E6" s="277">
        <v>75973</v>
      </c>
      <c r="F6" s="277">
        <v>66886125</v>
      </c>
      <c r="G6" s="278">
        <v>11653213</v>
      </c>
      <c r="H6" s="278">
        <v>195882</v>
      </c>
      <c r="I6" s="278">
        <v>9258</v>
      </c>
      <c r="J6" s="278">
        <v>20136</v>
      </c>
      <c r="K6" s="278">
        <v>11878489</v>
      </c>
      <c r="L6" s="277">
        <v>7388580</v>
      </c>
      <c r="M6" s="277">
        <v>4426</v>
      </c>
      <c r="N6" s="277">
        <v>295</v>
      </c>
      <c r="O6" s="277">
        <v>147667</v>
      </c>
      <c r="P6" s="277">
        <v>561739</v>
      </c>
      <c r="Q6" s="277">
        <v>30</v>
      </c>
      <c r="R6" s="277">
        <v>7783</v>
      </c>
      <c r="S6" s="277">
        <v>1931</v>
      </c>
      <c r="T6" s="277">
        <v>569</v>
      </c>
      <c r="U6" s="277">
        <v>6181841</v>
      </c>
      <c r="V6" s="277">
        <v>14294861</v>
      </c>
      <c r="W6" s="277">
        <v>1270</v>
      </c>
      <c r="X6" s="277">
        <v>110759</v>
      </c>
      <c r="Y6" s="277">
        <v>99137</v>
      </c>
      <c r="Z6" s="277">
        <v>211166</v>
      </c>
      <c r="AA6" s="277" t="s">
        <v>7</v>
      </c>
      <c r="AB6" s="277">
        <v>40396621</v>
      </c>
    </row>
    <row r="7" spans="1:28" ht="46" customHeight="1">
      <c r="A7" s="269"/>
      <c r="B7" s="272" t="s">
        <v>643</v>
      </c>
      <c r="C7" s="277">
        <v>65118641</v>
      </c>
      <c r="D7" s="277">
        <v>703705</v>
      </c>
      <c r="E7" s="277">
        <v>66102</v>
      </c>
      <c r="F7" s="277">
        <v>65888448</v>
      </c>
      <c r="G7" s="278">
        <v>11523407</v>
      </c>
      <c r="H7" s="278">
        <v>186804</v>
      </c>
      <c r="I7" s="278">
        <v>9008</v>
      </c>
      <c r="J7" s="278">
        <v>19444</v>
      </c>
      <c r="K7" s="278">
        <v>11738663</v>
      </c>
      <c r="L7" s="277">
        <v>7345485</v>
      </c>
      <c r="M7" s="277">
        <v>4337</v>
      </c>
      <c r="N7" s="277">
        <v>741</v>
      </c>
      <c r="O7" s="277">
        <v>144884</v>
      </c>
      <c r="P7" s="277">
        <v>1304432</v>
      </c>
      <c r="Q7" s="277">
        <v>84</v>
      </c>
      <c r="R7" s="277">
        <v>17287</v>
      </c>
      <c r="S7" s="277">
        <v>1899</v>
      </c>
      <c r="T7" s="277">
        <v>1511</v>
      </c>
      <c r="U7" s="277">
        <v>6139381</v>
      </c>
      <c r="V7" s="277">
        <v>14960041</v>
      </c>
      <c r="W7" s="277">
        <v>1301</v>
      </c>
      <c r="X7" s="277">
        <v>113557</v>
      </c>
      <c r="Y7" s="277">
        <v>110575</v>
      </c>
      <c r="Z7" s="277">
        <v>225433</v>
      </c>
      <c r="AA7" s="277" t="s">
        <v>7</v>
      </c>
      <c r="AB7" s="277">
        <v>40814602</v>
      </c>
    </row>
    <row r="8" spans="1:28" ht="46" customHeight="1">
      <c r="A8" s="269"/>
      <c r="B8" s="272" t="s">
        <v>644</v>
      </c>
      <c r="C8" s="277">
        <v>63976669</v>
      </c>
      <c r="D8" s="277">
        <v>665522</v>
      </c>
      <c r="E8" s="277">
        <v>56414</v>
      </c>
      <c r="F8" s="277">
        <v>64698605</v>
      </c>
      <c r="G8" s="278">
        <v>11401778</v>
      </c>
      <c r="H8" s="278">
        <v>177928</v>
      </c>
      <c r="I8" s="278">
        <v>8747</v>
      </c>
      <c r="J8" s="278">
        <v>18709</v>
      </c>
      <c r="K8" s="278">
        <v>11607162</v>
      </c>
      <c r="L8" s="277">
        <v>7296215</v>
      </c>
      <c r="M8" s="277">
        <v>4241</v>
      </c>
      <c r="N8" s="277">
        <v>1207</v>
      </c>
      <c r="O8" s="277">
        <v>141710</v>
      </c>
      <c r="P8" s="277">
        <v>2060339</v>
      </c>
      <c r="Q8" s="277">
        <v>187</v>
      </c>
      <c r="R8" s="277">
        <v>26725</v>
      </c>
      <c r="S8" s="277">
        <v>1844</v>
      </c>
      <c r="T8" s="277">
        <v>2449</v>
      </c>
      <c r="U8" s="277">
        <v>6101836</v>
      </c>
      <c r="V8" s="277">
        <v>15636753</v>
      </c>
      <c r="W8" s="277">
        <v>1336</v>
      </c>
      <c r="X8" s="277">
        <v>116050</v>
      </c>
      <c r="Y8" s="277">
        <v>124050</v>
      </c>
      <c r="Z8" s="277">
        <v>241436</v>
      </c>
      <c r="AA8" s="277" t="s">
        <v>7</v>
      </c>
      <c r="AB8" s="277">
        <v>41151309</v>
      </c>
    </row>
    <row r="9" spans="1:28" ht="46" customHeight="1">
      <c r="A9" s="269"/>
      <c r="B9" s="276" t="s">
        <v>645</v>
      </c>
      <c r="C9" s="277">
        <v>62809683</v>
      </c>
      <c r="D9" s="277">
        <v>629903</v>
      </c>
      <c r="E9" s="277">
        <v>48344</v>
      </c>
      <c r="F9" s="277">
        <v>63487930</v>
      </c>
      <c r="G9" s="278">
        <v>11299283</v>
      </c>
      <c r="H9" s="278">
        <v>170744</v>
      </c>
      <c r="I9" s="278">
        <v>8540</v>
      </c>
      <c r="J9" s="278">
        <v>18217</v>
      </c>
      <c r="K9" s="278">
        <v>11496784</v>
      </c>
      <c r="L9" s="277">
        <v>7244167</v>
      </c>
      <c r="M9" s="277">
        <v>4177</v>
      </c>
      <c r="N9" s="277">
        <v>1531</v>
      </c>
      <c r="O9" s="277">
        <v>138561</v>
      </c>
      <c r="P9" s="277">
        <v>2833167</v>
      </c>
      <c r="Q9" s="277">
        <v>447</v>
      </c>
      <c r="R9" s="277">
        <v>33731</v>
      </c>
      <c r="S9" s="277">
        <v>1799</v>
      </c>
      <c r="T9" s="277">
        <v>3148</v>
      </c>
      <c r="U9" s="277">
        <v>6069522</v>
      </c>
      <c r="V9" s="277">
        <v>16330250</v>
      </c>
      <c r="W9" s="277">
        <v>1430</v>
      </c>
      <c r="X9" s="277">
        <v>118335</v>
      </c>
      <c r="Y9" s="277">
        <v>137827</v>
      </c>
      <c r="Z9" s="277">
        <v>257592</v>
      </c>
      <c r="AA9" s="277" t="s">
        <v>7</v>
      </c>
      <c r="AB9" s="277">
        <v>41476524</v>
      </c>
    </row>
    <row r="10" spans="1:28" ht="46" customHeight="1">
      <c r="A10" s="269"/>
      <c r="B10" s="276" t="s">
        <v>646</v>
      </c>
      <c r="C10" s="277">
        <v>61648453</v>
      </c>
      <c r="D10" s="277">
        <v>594329</v>
      </c>
      <c r="E10" s="277">
        <v>41517</v>
      </c>
      <c r="F10" s="277">
        <v>62284299</v>
      </c>
      <c r="G10" s="278">
        <v>11197853</v>
      </c>
      <c r="H10" s="278">
        <v>164155</v>
      </c>
      <c r="I10" s="278">
        <v>8288</v>
      </c>
      <c r="J10" s="278">
        <v>17913</v>
      </c>
      <c r="K10" s="278">
        <v>11388209</v>
      </c>
      <c r="L10" s="277">
        <v>7189707</v>
      </c>
      <c r="M10" s="277">
        <v>4106</v>
      </c>
      <c r="N10" s="277">
        <v>1839</v>
      </c>
      <c r="O10" s="277">
        <v>135170</v>
      </c>
      <c r="P10" s="277">
        <v>3670447</v>
      </c>
      <c r="Q10" s="277">
        <v>975</v>
      </c>
      <c r="R10" s="277">
        <v>40090</v>
      </c>
      <c r="S10" s="277">
        <v>1768</v>
      </c>
      <c r="T10" s="277">
        <v>3636</v>
      </c>
      <c r="U10" s="277">
        <v>6035822</v>
      </c>
      <c r="V10" s="277">
        <v>17083560</v>
      </c>
      <c r="W10" s="277">
        <v>1552</v>
      </c>
      <c r="X10" s="277">
        <v>120437</v>
      </c>
      <c r="Y10" s="277">
        <v>154841</v>
      </c>
      <c r="Z10" s="277">
        <v>276830</v>
      </c>
      <c r="AA10" s="277" t="s">
        <v>7</v>
      </c>
      <c r="AB10" s="277">
        <v>41821109</v>
      </c>
    </row>
    <row r="11" spans="1:28" ht="46" customHeight="1">
      <c r="A11" s="269"/>
      <c r="B11" s="276" t="s">
        <v>647</v>
      </c>
      <c r="C11" s="277">
        <v>60553910</v>
      </c>
      <c r="D11" s="277">
        <v>557957</v>
      </c>
      <c r="E11" s="277">
        <v>35223</v>
      </c>
      <c r="F11" s="277">
        <v>61147090</v>
      </c>
      <c r="G11" s="278">
        <v>11118705</v>
      </c>
      <c r="H11" s="278">
        <v>157661</v>
      </c>
      <c r="I11" s="278">
        <v>8107</v>
      </c>
      <c r="J11" s="278">
        <v>17482</v>
      </c>
      <c r="K11" s="278">
        <v>11301955</v>
      </c>
      <c r="L11" s="277">
        <v>7141556</v>
      </c>
      <c r="M11" s="277">
        <v>4022</v>
      </c>
      <c r="N11" s="277">
        <v>2166</v>
      </c>
      <c r="O11" s="277">
        <v>131413</v>
      </c>
      <c r="P11" s="277">
        <v>4474106</v>
      </c>
      <c r="Q11" s="277">
        <v>1759</v>
      </c>
      <c r="R11" s="277">
        <v>47629</v>
      </c>
      <c r="S11" s="277">
        <v>1727</v>
      </c>
      <c r="T11" s="277">
        <v>4134</v>
      </c>
      <c r="U11" s="277">
        <v>6011081</v>
      </c>
      <c r="V11" s="277">
        <v>17819593</v>
      </c>
      <c r="W11" s="277">
        <v>1653</v>
      </c>
      <c r="X11" s="277">
        <v>121962</v>
      </c>
      <c r="Y11" s="277">
        <v>171360</v>
      </c>
      <c r="Z11" s="277">
        <v>294975</v>
      </c>
      <c r="AA11" s="277">
        <v>14</v>
      </c>
      <c r="AB11" s="277">
        <v>42136176</v>
      </c>
    </row>
    <row r="12" spans="1:28" ht="46" customHeight="1">
      <c r="A12" s="269"/>
      <c r="B12" s="276" t="s">
        <v>648</v>
      </c>
      <c r="C12" s="277">
        <v>59546173</v>
      </c>
      <c r="D12" s="277">
        <v>523616</v>
      </c>
      <c r="E12" s="277">
        <v>30008</v>
      </c>
      <c r="F12" s="277">
        <v>60099797</v>
      </c>
      <c r="G12" s="278">
        <v>11047128</v>
      </c>
      <c r="H12" s="278">
        <v>151823</v>
      </c>
      <c r="I12" s="278">
        <v>7892</v>
      </c>
      <c r="J12" s="278">
        <v>17147</v>
      </c>
      <c r="K12" s="278">
        <v>11223990</v>
      </c>
      <c r="L12" s="277">
        <v>7081924</v>
      </c>
      <c r="M12" s="277">
        <v>3926</v>
      </c>
      <c r="N12" s="277">
        <v>2793</v>
      </c>
      <c r="O12" s="277">
        <v>127527</v>
      </c>
      <c r="P12" s="277">
        <v>4486688</v>
      </c>
      <c r="Q12" s="277">
        <v>3293</v>
      </c>
      <c r="R12" s="277">
        <v>62180</v>
      </c>
      <c r="S12" s="277">
        <v>1689</v>
      </c>
      <c r="T12" s="277">
        <v>5124</v>
      </c>
      <c r="U12" s="277">
        <v>5979014</v>
      </c>
      <c r="V12" s="277">
        <v>17754158</v>
      </c>
      <c r="W12" s="277">
        <v>1727</v>
      </c>
      <c r="X12" s="277">
        <v>122627</v>
      </c>
      <c r="Y12" s="277">
        <v>181527</v>
      </c>
      <c r="Z12" s="277">
        <v>305881</v>
      </c>
      <c r="AA12" s="277">
        <v>44</v>
      </c>
      <c r="AB12" s="277">
        <v>42438742</v>
      </c>
    </row>
    <row r="13" spans="1:28" ht="46" customHeight="1">
      <c r="A13" s="269"/>
      <c r="B13" s="276" t="s">
        <v>649</v>
      </c>
      <c r="C13" s="277">
        <v>58420382</v>
      </c>
      <c r="D13" s="277">
        <v>489736</v>
      </c>
      <c r="E13" s="277">
        <v>25719</v>
      </c>
      <c r="F13" s="277">
        <v>58935837</v>
      </c>
      <c r="G13" s="277">
        <v>10973050</v>
      </c>
      <c r="H13" s="277">
        <v>146273</v>
      </c>
      <c r="I13" s="277">
        <v>7720</v>
      </c>
      <c r="J13" s="277">
        <v>16811</v>
      </c>
      <c r="K13" s="277">
        <v>11143854</v>
      </c>
      <c r="L13" s="277">
        <v>7035870</v>
      </c>
      <c r="M13" s="277">
        <v>3852</v>
      </c>
      <c r="N13" s="277">
        <v>3776</v>
      </c>
      <c r="O13" s="277">
        <v>123693</v>
      </c>
      <c r="P13" s="277">
        <v>6028688</v>
      </c>
      <c r="Q13" s="277">
        <v>6130</v>
      </c>
      <c r="R13" s="277">
        <v>84169</v>
      </c>
      <c r="S13" s="277">
        <v>1638</v>
      </c>
      <c r="T13" s="277">
        <v>6917</v>
      </c>
      <c r="U13" s="277">
        <v>5960247</v>
      </c>
      <c r="V13" s="277">
        <f>SUM(L13:U13)</f>
        <v>19254980</v>
      </c>
      <c r="W13" s="277">
        <v>1771</v>
      </c>
      <c r="X13" s="277">
        <v>123893</v>
      </c>
      <c r="Y13" s="277">
        <v>197025</v>
      </c>
      <c r="Z13" s="277">
        <f>SUM(W13:Y13)</f>
        <v>322689</v>
      </c>
      <c r="AA13" s="277"/>
      <c r="AB13" s="277">
        <v>42634509</v>
      </c>
    </row>
    <row r="14" spans="1:28" ht="46" customHeight="1">
      <c r="A14" s="269"/>
      <c r="B14" s="276" t="s">
        <v>695</v>
      </c>
      <c r="C14" s="277">
        <v>57216668</v>
      </c>
      <c r="D14" s="277">
        <v>456565</v>
      </c>
      <c r="E14" s="277">
        <v>21646</v>
      </c>
      <c r="F14" s="277">
        <v>57694879</v>
      </c>
      <c r="G14" s="277">
        <v>10900679</v>
      </c>
      <c r="H14" s="277">
        <v>140902</v>
      </c>
      <c r="I14" s="277">
        <v>7550</v>
      </c>
      <c r="J14" s="277">
        <v>16500</v>
      </c>
      <c r="K14" s="277">
        <v>11065631</v>
      </c>
      <c r="L14" s="277">
        <v>6980577</v>
      </c>
      <c r="M14" s="277">
        <v>3764</v>
      </c>
      <c r="N14" s="277">
        <v>4693</v>
      </c>
      <c r="O14" s="277">
        <v>119641</v>
      </c>
      <c r="P14" s="277">
        <v>6811172</v>
      </c>
      <c r="Q14" s="277">
        <v>9707</v>
      </c>
      <c r="R14" s="277">
        <v>106118</v>
      </c>
      <c r="S14" s="277">
        <v>1605</v>
      </c>
      <c r="T14" s="277">
        <v>8644</v>
      </c>
      <c r="U14" s="277">
        <v>5931925</v>
      </c>
      <c r="V14" s="277">
        <v>19977846</v>
      </c>
      <c r="W14" s="277">
        <v>1850</v>
      </c>
      <c r="X14" s="277">
        <v>124307</v>
      </c>
      <c r="Y14" s="277">
        <v>207862</v>
      </c>
      <c r="Z14" s="277">
        <v>334019</v>
      </c>
      <c r="AA14" s="277"/>
      <c r="AB14" s="277">
        <v>42757838</v>
      </c>
    </row>
    <row r="15" spans="1:28" ht="24" customHeight="1">
      <c r="A15" s="269"/>
      <c r="B15" s="279" t="s">
        <v>865</v>
      </c>
      <c r="C15" s="280"/>
      <c r="D15" s="280"/>
      <c r="E15" s="280"/>
      <c r="F15" s="280"/>
      <c r="G15" s="280"/>
      <c r="H15" s="280"/>
      <c r="I15" s="280"/>
      <c r="J15" s="280"/>
      <c r="K15" s="280"/>
      <c r="L15" s="281"/>
      <c r="M15" s="281"/>
      <c r="N15" s="281"/>
      <c r="O15" s="281"/>
      <c r="P15" s="281"/>
      <c r="Q15" s="281"/>
      <c r="R15" s="281"/>
      <c r="S15" s="281"/>
      <c r="T15" s="281"/>
      <c r="U15" s="281"/>
      <c r="V15" s="281"/>
      <c r="W15" s="281"/>
      <c r="X15" s="281"/>
      <c r="Y15" s="281"/>
      <c r="Z15" s="281"/>
      <c r="AA15" s="281"/>
      <c r="AB15" s="281"/>
    </row>
    <row r="16" spans="1:28" ht="24" customHeight="1">
      <c r="A16" s="269"/>
      <c r="B16" s="279" t="s">
        <v>866</v>
      </c>
      <c r="C16" s="281"/>
      <c r="D16" s="281"/>
      <c r="E16" s="281"/>
      <c r="F16" s="281"/>
      <c r="G16" s="281"/>
      <c r="H16" s="281"/>
      <c r="I16" s="281"/>
      <c r="J16" s="281"/>
      <c r="K16" s="281"/>
      <c r="L16" s="281"/>
      <c r="M16" s="281"/>
      <c r="N16" s="281"/>
      <c r="O16" s="281"/>
      <c r="P16" s="281"/>
      <c r="Q16" s="281"/>
      <c r="R16" s="281"/>
      <c r="S16" s="281"/>
      <c r="T16" s="281"/>
      <c r="U16" s="281"/>
      <c r="V16" s="281"/>
      <c r="W16" s="281"/>
      <c r="X16" s="281"/>
      <c r="Y16" s="281"/>
      <c r="Z16" s="281"/>
      <c r="AA16" s="281"/>
      <c r="AB16" s="281"/>
    </row>
    <row r="17" spans="1:28" ht="24" hidden="1" customHeight="1">
      <c r="A17" s="282"/>
      <c r="B17" s="279" t="s">
        <v>141</v>
      </c>
    </row>
    <row r="18" spans="1:28" ht="24.65" customHeight="1">
      <c r="A18" s="282"/>
      <c r="B18" s="279" t="s">
        <v>867</v>
      </c>
      <c r="O18" s="283"/>
      <c r="P18" s="283"/>
      <c r="Q18" s="283"/>
      <c r="R18" s="283"/>
      <c r="S18" s="283"/>
      <c r="T18" s="283"/>
      <c r="U18" s="283"/>
      <c r="V18" s="283"/>
      <c r="W18" s="283"/>
      <c r="X18" s="283"/>
      <c r="Y18" s="283"/>
      <c r="Z18" s="283"/>
      <c r="AA18" s="283"/>
      <c r="AB18" s="283"/>
    </row>
    <row r="19" spans="1:28" ht="67.5" customHeight="1">
      <c r="B19" s="283"/>
      <c r="C19" s="283"/>
      <c r="D19" s="283"/>
      <c r="E19" s="283"/>
      <c r="F19" s="283"/>
      <c r="G19" s="283"/>
      <c r="H19" s="283"/>
      <c r="I19" s="283"/>
      <c r="J19" s="283"/>
      <c r="K19" s="283"/>
      <c r="L19" s="284"/>
      <c r="M19" s="283"/>
      <c r="N19" s="283"/>
      <c r="O19" s="283"/>
      <c r="P19" s="283"/>
      <c r="Q19" s="283"/>
      <c r="R19" s="283"/>
      <c r="S19" s="283"/>
      <c r="T19" s="283"/>
      <c r="U19" s="283"/>
      <c r="V19" s="283"/>
      <c r="W19" s="283"/>
      <c r="X19" s="283"/>
      <c r="Y19" s="283"/>
      <c r="Z19" s="283"/>
      <c r="AA19" s="283"/>
      <c r="AB19" s="283"/>
    </row>
    <row r="20" spans="1:28" ht="37.75" customHeight="1">
      <c r="B20" s="283"/>
      <c r="C20" s="283"/>
      <c r="D20" s="283"/>
      <c r="E20" s="283"/>
      <c r="F20" s="283"/>
      <c r="G20" s="283"/>
      <c r="H20" s="283"/>
      <c r="I20" s="283"/>
      <c r="J20" s="283"/>
      <c r="K20" s="283"/>
      <c r="L20" s="284"/>
      <c r="M20" s="283"/>
      <c r="N20" s="283"/>
      <c r="O20" s="283"/>
      <c r="P20" s="283"/>
      <c r="Q20" s="283"/>
      <c r="R20" s="283"/>
      <c r="S20" s="283"/>
      <c r="T20" s="283"/>
      <c r="U20" s="283"/>
      <c r="V20" s="283"/>
      <c r="W20" s="283"/>
      <c r="X20" s="283"/>
      <c r="Y20" s="283"/>
      <c r="Z20" s="283"/>
      <c r="AA20" s="283"/>
      <c r="AB20" s="283"/>
    </row>
    <row r="21" spans="1:28" ht="20.25" customHeight="1">
      <c r="B21" s="283"/>
      <c r="C21" s="283"/>
      <c r="D21" s="283"/>
      <c r="E21" s="283"/>
      <c r="F21" s="283"/>
      <c r="G21" s="283"/>
      <c r="H21" s="283"/>
      <c r="I21" s="283"/>
      <c r="J21" s="283"/>
      <c r="K21" s="283"/>
      <c r="L21" s="283"/>
      <c r="M21" s="283"/>
      <c r="N21" s="283"/>
      <c r="O21" s="283"/>
      <c r="P21" s="283"/>
      <c r="Q21" s="283"/>
      <c r="R21" s="283"/>
      <c r="S21" s="283"/>
      <c r="T21" s="283"/>
      <c r="U21" s="283"/>
      <c r="V21" s="283"/>
      <c r="W21" s="283"/>
      <c r="X21" s="283"/>
      <c r="Y21" s="283"/>
      <c r="Z21" s="283"/>
      <c r="AA21" s="283"/>
      <c r="AB21" s="283"/>
    </row>
    <row r="50" s="297" customFormat="1" ht="24" customHeight="1"/>
  </sheetData>
  <mergeCells count="3">
    <mergeCell ref="L2:Y2"/>
    <mergeCell ref="AA2:AA3"/>
    <mergeCell ref="AB2:AB3"/>
  </mergeCells>
  <phoneticPr fontId="1"/>
  <pageMargins left="0.39370078740157483" right="0.19685039370078741" top="0.78740157480314965" bottom="0.39370078740157483" header="0.51181102362204722" footer="0.39370078740157483"/>
  <pageSetup paperSize="9" scale="49" orientation="landscape" r:id="rId1"/>
  <headerFooter scaleWithDoc="0"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492D3-8EB4-4328-AC50-E314EABEA287}">
  <dimension ref="A1:G32"/>
  <sheetViews>
    <sheetView view="pageBreakPreview" zoomScale="70" zoomScaleNormal="100" zoomScaleSheetLayoutView="70" zoomScalePageLayoutView="70" workbookViewId="0">
      <selection activeCell="E61" sqref="E61"/>
    </sheetView>
  </sheetViews>
  <sheetFormatPr defaultColWidth="11.5" defaultRowHeight="13"/>
  <cols>
    <col min="1" max="1" width="4.33203125" style="5" customWidth="1"/>
    <col min="2" max="2" width="14.5" style="5" customWidth="1"/>
    <col min="3" max="3" width="15.75" style="5" bestFit="1" customWidth="1"/>
    <col min="4" max="4" width="23.25" style="5" bestFit="1" customWidth="1"/>
    <col min="5" max="5" width="28.25" style="5" bestFit="1" customWidth="1"/>
    <col min="6" max="6" width="30.75" style="5" bestFit="1" customWidth="1"/>
    <col min="7" max="7" width="12.1640625" style="5" customWidth="1"/>
    <col min="8" max="16384" width="11.5" style="5"/>
  </cols>
  <sheetData>
    <row r="1" spans="1:7" s="158" customFormat="1" ht="26.25" customHeight="1">
      <c r="A1" s="156" t="s">
        <v>142</v>
      </c>
      <c r="B1" s="159"/>
      <c r="C1" s="156"/>
      <c r="D1" s="156"/>
      <c r="E1" s="159"/>
      <c r="F1" s="159"/>
      <c r="G1" s="159"/>
    </row>
    <row r="2" spans="1:7" s="158" customFormat="1" ht="27" customHeight="1">
      <c r="A2" s="156" t="s">
        <v>143</v>
      </c>
      <c r="B2" s="156"/>
      <c r="C2" s="160"/>
      <c r="D2" s="160"/>
      <c r="E2" s="160"/>
      <c r="F2" s="161"/>
      <c r="G2" s="161"/>
    </row>
    <row r="3" spans="1:7" ht="2" customHeight="1">
      <c r="A3" s="161"/>
      <c r="B3" s="162"/>
      <c r="C3" s="162"/>
      <c r="D3" s="162"/>
      <c r="E3" s="162"/>
      <c r="F3" s="162"/>
      <c r="G3" s="162"/>
    </row>
    <row r="4" spans="1:7" ht="19" customHeight="1">
      <c r="A4" s="163"/>
      <c r="B4" s="164"/>
      <c r="C4" s="165" t="s">
        <v>696</v>
      </c>
      <c r="D4" s="166" t="s">
        <v>144</v>
      </c>
      <c r="E4" s="166" t="s">
        <v>747</v>
      </c>
      <c r="F4" s="166" t="s">
        <v>748</v>
      </c>
      <c r="G4" s="165" t="s">
        <v>49</v>
      </c>
    </row>
    <row r="5" spans="1:7" ht="63" customHeight="1">
      <c r="A5" s="167"/>
      <c r="B5" s="168" t="s">
        <v>650</v>
      </c>
      <c r="C5" s="169">
        <v>40411</v>
      </c>
      <c r="D5" s="170">
        <v>1059</v>
      </c>
      <c r="E5" s="169">
        <v>199693</v>
      </c>
      <c r="F5" s="169">
        <v>3925</v>
      </c>
      <c r="G5" s="171">
        <v>245088</v>
      </c>
    </row>
    <row r="6" spans="1:7" ht="63" customHeight="1">
      <c r="A6" s="167"/>
      <c r="B6" s="168" t="s">
        <v>651</v>
      </c>
      <c r="C6" s="169">
        <v>40499</v>
      </c>
      <c r="D6" s="170">
        <v>1138</v>
      </c>
      <c r="E6" s="169">
        <v>196364</v>
      </c>
      <c r="F6" s="169">
        <v>3912</v>
      </c>
      <c r="G6" s="171">
        <v>241913</v>
      </c>
    </row>
    <row r="7" spans="1:7" ht="63" customHeight="1">
      <c r="A7" s="167"/>
      <c r="B7" s="168" t="s">
        <v>652</v>
      </c>
      <c r="C7" s="169">
        <v>40504</v>
      </c>
      <c r="D7" s="170">
        <v>1205</v>
      </c>
      <c r="E7" s="169">
        <v>193939</v>
      </c>
      <c r="F7" s="169">
        <v>3883</v>
      </c>
      <c r="G7" s="171">
        <v>239531</v>
      </c>
    </row>
    <row r="8" spans="1:7" ht="63" customHeight="1">
      <c r="A8" s="167"/>
      <c r="B8" s="168" t="s">
        <v>653</v>
      </c>
      <c r="C8" s="169">
        <v>40425</v>
      </c>
      <c r="D8" s="170">
        <v>1253</v>
      </c>
      <c r="E8" s="169">
        <v>189933</v>
      </c>
      <c r="F8" s="169">
        <v>3874</v>
      </c>
      <c r="G8" s="171">
        <v>235485</v>
      </c>
    </row>
    <row r="9" spans="1:7" ht="63" customHeight="1">
      <c r="A9" s="167"/>
      <c r="B9" s="168" t="s">
        <v>654</v>
      </c>
      <c r="C9" s="169">
        <v>40300</v>
      </c>
      <c r="D9" s="170">
        <v>1318</v>
      </c>
      <c r="E9" s="169">
        <v>185406</v>
      </c>
      <c r="F9" s="169">
        <v>3851</v>
      </c>
      <c r="G9" s="171">
        <v>230875</v>
      </c>
    </row>
    <row r="10" spans="1:7" ht="63" customHeight="1">
      <c r="A10" s="167"/>
      <c r="B10" s="168" t="s">
        <v>655</v>
      </c>
      <c r="C10" s="169">
        <v>40179</v>
      </c>
      <c r="D10" s="169">
        <v>1402</v>
      </c>
      <c r="E10" s="169">
        <v>181652</v>
      </c>
      <c r="F10" s="169">
        <v>3825</v>
      </c>
      <c r="G10" s="171">
        <v>227058</v>
      </c>
    </row>
    <row r="11" spans="1:7" ht="63" customHeight="1">
      <c r="A11" s="167"/>
      <c r="B11" s="168" t="s">
        <v>656</v>
      </c>
      <c r="C11" s="169">
        <v>40086</v>
      </c>
      <c r="D11" s="169">
        <v>1466</v>
      </c>
      <c r="E11" s="169">
        <v>178448</v>
      </c>
      <c r="F11" s="169">
        <v>3797</v>
      </c>
      <c r="G11" s="171">
        <v>223797</v>
      </c>
    </row>
    <row r="12" spans="1:7" ht="63" customHeight="1">
      <c r="A12" s="167"/>
      <c r="B12" s="168" t="s">
        <v>657</v>
      </c>
      <c r="C12" s="169">
        <v>39705</v>
      </c>
      <c r="D12" s="169">
        <v>1549</v>
      </c>
      <c r="E12" s="169">
        <v>175414</v>
      </c>
      <c r="F12" s="169">
        <v>3719</v>
      </c>
      <c r="G12" s="171">
        <v>220387</v>
      </c>
    </row>
    <row r="13" spans="1:7" ht="63" customHeight="1">
      <c r="A13" s="167"/>
      <c r="B13" s="168" t="s">
        <v>658</v>
      </c>
      <c r="C13" s="169">
        <v>40044</v>
      </c>
      <c r="D13" s="169">
        <v>1646</v>
      </c>
      <c r="E13" s="169">
        <v>174550</v>
      </c>
      <c r="F13" s="169">
        <v>3723</v>
      </c>
      <c r="G13" s="171">
        <f>SUM(C13:F13)</f>
        <v>219963</v>
      </c>
    </row>
    <row r="14" spans="1:7" ht="63" customHeight="1">
      <c r="A14" s="167"/>
      <c r="B14" s="168" t="s">
        <v>698</v>
      </c>
      <c r="C14" s="169">
        <v>40031</v>
      </c>
      <c r="D14" s="169">
        <v>1746</v>
      </c>
      <c r="E14" s="169">
        <v>172966</v>
      </c>
      <c r="F14" s="169">
        <v>3690</v>
      </c>
      <c r="G14" s="171">
        <v>218433</v>
      </c>
    </row>
    <row r="15" spans="1:7" ht="32.25" customHeight="1">
      <c r="A15" s="167"/>
      <c r="B15" s="172"/>
      <c r="C15" s="173"/>
      <c r="D15" s="173"/>
      <c r="E15" s="173"/>
      <c r="F15" s="173"/>
      <c r="G15" s="173"/>
    </row>
    <row r="16" spans="1:7" ht="16.5" customHeight="1">
      <c r="A16" s="167"/>
      <c r="B16" s="3" t="s">
        <v>150</v>
      </c>
      <c r="C16" s="174"/>
      <c r="D16" s="174"/>
      <c r="E16" s="175"/>
      <c r="F16" s="175"/>
      <c r="G16" s="175"/>
    </row>
    <row r="17" spans="1:7" ht="16.5" customHeight="1">
      <c r="A17" s="167"/>
      <c r="B17" s="3" t="s">
        <v>151</v>
      </c>
      <c r="C17" s="174"/>
      <c r="D17" s="174"/>
      <c r="E17" s="175"/>
      <c r="F17" s="175"/>
      <c r="G17" s="174"/>
    </row>
    <row r="18" spans="1:7" ht="16.5" customHeight="1">
      <c r="A18" s="167"/>
      <c r="B18" s="3" t="s">
        <v>613</v>
      </c>
      <c r="C18" s="2"/>
      <c r="D18" s="2"/>
      <c r="E18" s="2"/>
      <c r="F18" s="2"/>
      <c r="G18" s="2"/>
    </row>
    <row r="19" spans="1:7" ht="16.5" customHeight="1">
      <c r="A19" s="176"/>
      <c r="B19" s="3" t="s">
        <v>612</v>
      </c>
      <c r="C19" s="174"/>
      <c r="D19" s="174"/>
      <c r="E19" s="175"/>
      <c r="F19" s="175"/>
      <c r="G19" s="174"/>
    </row>
    <row r="20" spans="1:7" ht="16.5" customHeight="1">
      <c r="A20" s="176"/>
      <c r="B20" s="3" t="s">
        <v>611</v>
      </c>
      <c r="C20" s="174"/>
      <c r="D20" s="174"/>
      <c r="E20" s="175"/>
      <c r="F20" s="175"/>
      <c r="G20" s="174"/>
    </row>
    <row r="21" spans="1:7" ht="186.75" customHeight="1">
      <c r="A21" s="2"/>
      <c r="B21" s="744" t="s">
        <v>152</v>
      </c>
      <c r="C21" s="745"/>
      <c r="D21" s="745"/>
      <c r="E21" s="745"/>
      <c r="F21" s="745"/>
      <c r="G21" s="745"/>
    </row>
    <row r="22" spans="1:7" ht="16.5" customHeight="1">
      <c r="A22" s="2"/>
      <c r="B22" s="177"/>
      <c r="C22" s="177"/>
      <c r="D22" s="177"/>
      <c r="E22" s="177"/>
      <c r="F22" s="177"/>
      <c r="G22" s="177"/>
    </row>
    <row r="23" spans="1:7" ht="14.25" customHeight="1">
      <c r="A23" s="2"/>
      <c r="B23" s="177"/>
      <c r="C23" s="177"/>
      <c r="D23" s="177"/>
      <c r="E23" s="177"/>
      <c r="F23" s="177"/>
      <c r="G23" s="177"/>
    </row>
    <row r="24" spans="1:7" ht="14.25" customHeight="1">
      <c r="B24" s="177"/>
      <c r="C24" s="177"/>
      <c r="D24" s="177"/>
      <c r="E24" s="177"/>
      <c r="F24" s="177"/>
      <c r="G24" s="177"/>
    </row>
    <row r="25" spans="1:7" ht="14.25" customHeight="1">
      <c r="B25" s="177"/>
      <c r="C25" s="177"/>
      <c r="D25" s="177"/>
      <c r="E25" s="177"/>
      <c r="F25" s="177"/>
      <c r="G25" s="177"/>
    </row>
    <row r="26" spans="1:7" ht="14.25" customHeight="1">
      <c r="B26" s="177"/>
      <c r="C26" s="177"/>
      <c r="D26" s="177"/>
      <c r="E26" s="177"/>
      <c r="F26" s="177"/>
      <c r="G26" s="177"/>
    </row>
    <row r="27" spans="1:7" ht="13.5" customHeight="1">
      <c r="B27" s="177"/>
      <c r="C27" s="177"/>
      <c r="D27" s="177"/>
      <c r="E27" s="177"/>
      <c r="F27" s="177"/>
      <c r="G27" s="177"/>
    </row>
    <row r="28" spans="1:7" ht="13.5" customHeight="1">
      <c r="B28" s="177"/>
      <c r="C28" s="177"/>
      <c r="D28" s="177"/>
      <c r="E28" s="177"/>
      <c r="F28" s="177"/>
      <c r="G28" s="177"/>
    </row>
    <row r="29" spans="1:7" ht="13.5" customHeight="1">
      <c r="B29" s="177"/>
      <c r="C29" s="177"/>
      <c r="D29" s="177"/>
      <c r="E29" s="177"/>
      <c r="F29" s="177"/>
      <c r="G29" s="177"/>
    </row>
    <row r="30" spans="1:7" ht="13.5" customHeight="1">
      <c r="B30" s="177"/>
      <c r="C30" s="177"/>
      <c r="D30" s="177"/>
      <c r="E30" s="177"/>
      <c r="F30" s="177"/>
      <c r="G30" s="177"/>
    </row>
    <row r="31" spans="1:7" ht="13.5" customHeight="1">
      <c r="B31" s="177"/>
      <c r="C31" s="177"/>
      <c r="D31" s="177"/>
      <c r="E31" s="177"/>
      <c r="F31" s="177"/>
      <c r="G31" s="177"/>
    </row>
    <row r="32" spans="1:7" ht="24" customHeight="1"/>
  </sheetData>
  <mergeCells count="1">
    <mergeCell ref="B21:G21"/>
  </mergeCells>
  <phoneticPr fontId="1"/>
  <pageMargins left="0.78740157480314965" right="0.19685039370078741" top="0.78740157480314965" bottom="0.6692913385826772" header="0.51181102362204722" footer="0.39370078740157483"/>
  <pageSetup paperSize="9" scale="65"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83A14-CFD8-4235-8A58-273E95D51C9B}">
  <sheetPr>
    <pageSetUpPr fitToPage="1"/>
  </sheetPr>
  <dimension ref="A1:S58"/>
  <sheetViews>
    <sheetView view="pageBreakPreview" zoomScale="70" zoomScaleNormal="100" zoomScaleSheetLayoutView="70" workbookViewId="0">
      <selection activeCell="W52" sqref="W52"/>
    </sheetView>
  </sheetViews>
  <sheetFormatPr defaultColWidth="9" defaultRowHeight="13"/>
  <cols>
    <col min="1" max="1" width="2.83203125" style="295" bestFit="1" customWidth="1"/>
    <col min="2" max="2" width="5.83203125" style="295" customWidth="1"/>
    <col min="3" max="6" width="9.08203125" style="295" customWidth="1"/>
    <col min="7" max="7" width="4.58203125" style="295" customWidth="1"/>
    <col min="8" max="8" width="9.1640625" style="295" bestFit="1" customWidth="1"/>
    <col min="9" max="9" width="8.08203125" style="295" bestFit="1" customWidth="1"/>
    <col min="10" max="10" width="9.08203125" style="295" customWidth="1"/>
    <col min="11" max="11" width="10.58203125" style="295" customWidth="1"/>
    <col min="12" max="13" width="9.08203125" style="295" customWidth="1"/>
    <col min="14" max="14" width="4.9140625" style="295" bestFit="1" customWidth="1"/>
    <col min="15" max="15" width="8.08203125" style="295" bestFit="1" customWidth="1"/>
    <col min="16" max="16" width="5.9140625" style="295" bestFit="1" customWidth="1"/>
    <col min="17" max="17" width="9.08203125" style="295" customWidth="1"/>
    <col min="18" max="18" width="10.58203125" style="295" customWidth="1"/>
    <col min="19" max="19" width="9.08203125" style="295" customWidth="1"/>
    <col min="20" max="16384" width="9" style="227"/>
  </cols>
  <sheetData>
    <row r="1" spans="1:19" ht="30" customHeight="1">
      <c r="A1" s="285" t="s">
        <v>697</v>
      </c>
      <c r="B1" s="285"/>
      <c r="C1" s="285"/>
      <c r="D1" s="285"/>
      <c r="E1" s="285"/>
      <c r="F1" s="285"/>
      <c r="G1" s="285"/>
      <c r="H1" s="285"/>
      <c r="I1" s="285"/>
      <c r="J1" s="285"/>
      <c r="K1" s="285"/>
      <c r="L1" s="285"/>
      <c r="M1" s="285"/>
      <c r="N1" s="285"/>
      <c r="O1" s="285"/>
      <c r="P1" s="285"/>
      <c r="Q1" s="285"/>
      <c r="R1" s="285"/>
      <c r="S1" s="285"/>
    </row>
    <row r="2" spans="1:19" ht="16.5" customHeight="1">
      <c r="A2" s="746" t="s">
        <v>750</v>
      </c>
      <c r="B2" s="751" t="s">
        <v>153</v>
      </c>
      <c r="C2" s="286" t="s">
        <v>154</v>
      </c>
      <c r="D2" s="287"/>
      <c r="E2" s="287"/>
      <c r="F2" s="287"/>
      <c r="G2" s="287"/>
      <c r="H2" s="287"/>
      <c r="I2" s="287"/>
      <c r="J2" s="287"/>
      <c r="K2" s="287"/>
      <c r="L2" s="287"/>
      <c r="M2" s="287"/>
      <c r="N2" s="287"/>
      <c r="O2" s="287"/>
      <c r="P2" s="287"/>
      <c r="Q2" s="287"/>
      <c r="R2" s="287"/>
      <c r="S2" s="288"/>
    </row>
    <row r="3" spans="1:19" ht="48.75" customHeight="1">
      <c r="A3" s="747"/>
      <c r="B3" s="752"/>
      <c r="C3" s="286" t="s">
        <v>155</v>
      </c>
      <c r="D3" s="287"/>
      <c r="E3" s="287"/>
      <c r="F3" s="287"/>
      <c r="G3" s="287"/>
      <c r="H3" s="288"/>
      <c r="I3" s="754" t="s">
        <v>156</v>
      </c>
      <c r="J3" s="286" t="s">
        <v>157</v>
      </c>
      <c r="K3" s="287"/>
      <c r="L3" s="287"/>
      <c r="M3" s="287"/>
      <c r="N3" s="287"/>
      <c r="O3" s="287"/>
      <c r="P3" s="287"/>
      <c r="Q3" s="287"/>
      <c r="R3" s="288"/>
      <c r="S3" s="749" t="s">
        <v>158</v>
      </c>
    </row>
    <row r="4" spans="1:19" ht="45" customHeight="1">
      <c r="A4" s="748"/>
      <c r="B4" s="753"/>
      <c r="C4" s="289" t="s">
        <v>159</v>
      </c>
      <c r="D4" s="239" t="s">
        <v>160</v>
      </c>
      <c r="E4" s="239" t="s">
        <v>161</v>
      </c>
      <c r="F4" s="239" t="s">
        <v>162</v>
      </c>
      <c r="G4" s="289" t="s">
        <v>163</v>
      </c>
      <c r="H4" s="290" t="s">
        <v>107</v>
      </c>
      <c r="I4" s="755"/>
      <c r="J4" s="289" t="s">
        <v>159</v>
      </c>
      <c r="K4" s="239" t="s">
        <v>160</v>
      </c>
      <c r="L4" s="239" t="s">
        <v>161</v>
      </c>
      <c r="M4" s="239" t="s">
        <v>162</v>
      </c>
      <c r="N4" s="289" t="s">
        <v>163</v>
      </c>
      <c r="O4" s="239" t="s">
        <v>164</v>
      </c>
      <c r="P4" s="239" t="s">
        <v>91</v>
      </c>
      <c r="Q4" s="290" t="s">
        <v>110</v>
      </c>
      <c r="R4" s="290" t="s">
        <v>107</v>
      </c>
      <c r="S4" s="750"/>
    </row>
    <row r="5" spans="1:19" ht="17.899999999999999" customHeight="1">
      <c r="A5" s="746" t="s">
        <v>749</v>
      </c>
      <c r="B5" s="291" t="s">
        <v>165</v>
      </c>
      <c r="C5" s="292">
        <v>41</v>
      </c>
      <c r="D5" s="292">
        <v>650</v>
      </c>
      <c r="E5" s="292">
        <v>91</v>
      </c>
      <c r="F5" s="292">
        <v>55</v>
      </c>
      <c r="G5" s="292">
        <v>0</v>
      </c>
      <c r="H5" s="201">
        <v>837</v>
      </c>
      <c r="I5" s="292">
        <v>39</v>
      </c>
      <c r="J5" s="292">
        <v>96</v>
      </c>
      <c r="K5" s="292">
        <v>2561</v>
      </c>
      <c r="L5" s="292">
        <v>186</v>
      </c>
      <c r="M5" s="292">
        <v>288</v>
      </c>
      <c r="N5" s="292">
        <v>0</v>
      </c>
      <c r="O5" s="292">
        <v>80</v>
      </c>
      <c r="P5" s="292">
        <v>0</v>
      </c>
      <c r="Q5" s="292">
        <v>453</v>
      </c>
      <c r="R5" s="201">
        <v>3664</v>
      </c>
      <c r="S5" s="292">
        <v>111</v>
      </c>
    </row>
    <row r="6" spans="1:19" ht="17.899999999999999" customHeight="1">
      <c r="A6" s="747"/>
      <c r="B6" s="291" t="s">
        <v>167</v>
      </c>
      <c r="C6" s="292">
        <v>1</v>
      </c>
      <c r="D6" s="292">
        <v>56</v>
      </c>
      <c r="E6" s="292">
        <v>9</v>
      </c>
      <c r="F6" s="292">
        <v>3</v>
      </c>
      <c r="G6" s="292">
        <v>0</v>
      </c>
      <c r="H6" s="201">
        <v>69</v>
      </c>
      <c r="I6" s="292">
        <v>8</v>
      </c>
      <c r="J6" s="292">
        <v>27</v>
      </c>
      <c r="K6" s="292">
        <v>371</v>
      </c>
      <c r="L6" s="292">
        <v>27</v>
      </c>
      <c r="M6" s="292">
        <v>48</v>
      </c>
      <c r="N6" s="292">
        <v>0</v>
      </c>
      <c r="O6" s="292">
        <v>23</v>
      </c>
      <c r="P6" s="292">
        <v>0</v>
      </c>
      <c r="Q6" s="292">
        <v>93</v>
      </c>
      <c r="R6" s="201">
        <v>589</v>
      </c>
      <c r="S6" s="292">
        <v>26</v>
      </c>
    </row>
    <row r="7" spans="1:19" ht="17.899999999999999" customHeight="1">
      <c r="A7" s="747"/>
      <c r="B7" s="291" t="s">
        <v>168</v>
      </c>
      <c r="C7" s="292">
        <v>7</v>
      </c>
      <c r="D7" s="292">
        <v>125</v>
      </c>
      <c r="E7" s="292">
        <v>10</v>
      </c>
      <c r="F7" s="292">
        <v>13</v>
      </c>
      <c r="G7" s="292">
        <v>0</v>
      </c>
      <c r="H7" s="201">
        <v>155</v>
      </c>
      <c r="I7" s="292">
        <v>4</v>
      </c>
      <c r="J7" s="292">
        <v>17</v>
      </c>
      <c r="K7" s="292">
        <v>492</v>
      </c>
      <c r="L7" s="292">
        <v>42</v>
      </c>
      <c r="M7" s="292">
        <v>75</v>
      </c>
      <c r="N7" s="292">
        <v>1</v>
      </c>
      <c r="O7" s="292">
        <v>22</v>
      </c>
      <c r="P7" s="292">
        <v>0</v>
      </c>
      <c r="Q7" s="292">
        <v>78</v>
      </c>
      <c r="R7" s="201">
        <v>727</v>
      </c>
      <c r="S7" s="292">
        <v>26</v>
      </c>
    </row>
    <row r="8" spans="1:19" ht="17.899999999999999" customHeight="1">
      <c r="A8" s="747"/>
      <c r="B8" s="291" t="s">
        <v>169</v>
      </c>
      <c r="C8" s="292">
        <v>16</v>
      </c>
      <c r="D8" s="292">
        <v>154</v>
      </c>
      <c r="E8" s="292">
        <v>14</v>
      </c>
      <c r="F8" s="292">
        <v>9</v>
      </c>
      <c r="G8" s="292">
        <v>0</v>
      </c>
      <c r="H8" s="201">
        <v>193</v>
      </c>
      <c r="I8" s="292">
        <v>9</v>
      </c>
      <c r="J8" s="292">
        <v>38</v>
      </c>
      <c r="K8" s="292">
        <v>574</v>
      </c>
      <c r="L8" s="292">
        <v>54</v>
      </c>
      <c r="M8" s="292">
        <v>77</v>
      </c>
      <c r="N8" s="292">
        <v>0</v>
      </c>
      <c r="O8" s="292">
        <v>14</v>
      </c>
      <c r="P8" s="292">
        <v>0</v>
      </c>
      <c r="Q8" s="292">
        <v>109</v>
      </c>
      <c r="R8" s="201">
        <v>866</v>
      </c>
      <c r="S8" s="292">
        <v>39</v>
      </c>
    </row>
    <row r="9" spans="1:19" ht="17.899999999999999" customHeight="1">
      <c r="A9" s="748"/>
      <c r="B9" s="291" t="s">
        <v>170</v>
      </c>
      <c r="C9" s="292">
        <v>3</v>
      </c>
      <c r="D9" s="292">
        <v>29</v>
      </c>
      <c r="E9" s="292">
        <v>4</v>
      </c>
      <c r="F9" s="292">
        <v>1</v>
      </c>
      <c r="G9" s="292">
        <v>0</v>
      </c>
      <c r="H9" s="201">
        <v>37</v>
      </c>
      <c r="I9" s="292">
        <v>4</v>
      </c>
      <c r="J9" s="292">
        <v>31</v>
      </c>
      <c r="K9" s="292">
        <v>235</v>
      </c>
      <c r="L9" s="292">
        <v>25</v>
      </c>
      <c r="M9" s="292">
        <v>35</v>
      </c>
      <c r="N9" s="292">
        <v>0</v>
      </c>
      <c r="O9" s="292">
        <v>13</v>
      </c>
      <c r="P9" s="292">
        <v>0</v>
      </c>
      <c r="Q9" s="292">
        <v>57</v>
      </c>
      <c r="R9" s="201">
        <v>396</v>
      </c>
      <c r="S9" s="292">
        <v>21</v>
      </c>
    </row>
    <row r="10" spans="1:19" ht="17.899999999999999" customHeight="1">
      <c r="A10" s="746" t="s">
        <v>751</v>
      </c>
      <c r="B10" s="291" t="s">
        <v>171</v>
      </c>
      <c r="C10" s="292">
        <v>26</v>
      </c>
      <c r="D10" s="292">
        <v>254</v>
      </c>
      <c r="E10" s="292">
        <v>20</v>
      </c>
      <c r="F10" s="292">
        <v>20</v>
      </c>
      <c r="G10" s="292">
        <v>0</v>
      </c>
      <c r="H10" s="201">
        <v>320</v>
      </c>
      <c r="I10" s="292">
        <v>8</v>
      </c>
      <c r="J10" s="292">
        <v>67</v>
      </c>
      <c r="K10" s="292">
        <v>1155</v>
      </c>
      <c r="L10" s="292">
        <v>64</v>
      </c>
      <c r="M10" s="292">
        <v>111</v>
      </c>
      <c r="N10" s="292">
        <v>2</v>
      </c>
      <c r="O10" s="292">
        <v>33</v>
      </c>
      <c r="P10" s="292">
        <v>3</v>
      </c>
      <c r="Q10" s="292">
        <v>172</v>
      </c>
      <c r="R10" s="201">
        <v>1607</v>
      </c>
      <c r="S10" s="292">
        <v>69</v>
      </c>
    </row>
    <row r="11" spans="1:19" ht="17.899999999999999" customHeight="1">
      <c r="A11" s="747"/>
      <c r="B11" s="291" t="s">
        <v>173</v>
      </c>
      <c r="C11" s="292">
        <v>13</v>
      </c>
      <c r="D11" s="292">
        <v>205</v>
      </c>
      <c r="E11" s="292">
        <v>26</v>
      </c>
      <c r="F11" s="292">
        <v>25</v>
      </c>
      <c r="G11" s="292">
        <v>0</v>
      </c>
      <c r="H11" s="201">
        <v>269</v>
      </c>
      <c r="I11" s="292">
        <v>15</v>
      </c>
      <c r="J11" s="292">
        <v>111</v>
      </c>
      <c r="K11" s="292">
        <v>1257</v>
      </c>
      <c r="L11" s="292">
        <v>57</v>
      </c>
      <c r="M11" s="292">
        <v>120</v>
      </c>
      <c r="N11" s="292">
        <v>6</v>
      </c>
      <c r="O11" s="292">
        <v>178</v>
      </c>
      <c r="P11" s="292">
        <v>132</v>
      </c>
      <c r="Q11" s="292">
        <v>407</v>
      </c>
      <c r="R11" s="201">
        <v>2268</v>
      </c>
      <c r="S11" s="292">
        <v>40</v>
      </c>
    </row>
    <row r="12" spans="1:19" ht="17.899999999999999" customHeight="1">
      <c r="A12" s="747"/>
      <c r="B12" s="291" t="s">
        <v>174</v>
      </c>
      <c r="C12" s="292">
        <v>32</v>
      </c>
      <c r="D12" s="292">
        <v>507</v>
      </c>
      <c r="E12" s="292">
        <v>52</v>
      </c>
      <c r="F12" s="292">
        <v>48</v>
      </c>
      <c r="G12" s="292">
        <v>0</v>
      </c>
      <c r="H12" s="201">
        <v>639</v>
      </c>
      <c r="I12" s="292">
        <v>23</v>
      </c>
      <c r="J12" s="292">
        <v>71</v>
      </c>
      <c r="K12" s="292">
        <v>2041</v>
      </c>
      <c r="L12" s="292">
        <v>176</v>
      </c>
      <c r="M12" s="292">
        <v>265</v>
      </c>
      <c r="N12" s="292">
        <v>6</v>
      </c>
      <c r="O12" s="292">
        <v>33</v>
      </c>
      <c r="P12" s="292">
        <v>14</v>
      </c>
      <c r="Q12" s="292">
        <v>190</v>
      </c>
      <c r="R12" s="201">
        <v>2796</v>
      </c>
      <c r="S12" s="292">
        <v>122</v>
      </c>
    </row>
    <row r="13" spans="1:19" ht="17.899999999999999" customHeight="1">
      <c r="A13" s="747"/>
      <c r="B13" s="291" t="s">
        <v>175</v>
      </c>
      <c r="C13" s="292">
        <v>12</v>
      </c>
      <c r="D13" s="292">
        <v>183</v>
      </c>
      <c r="E13" s="292">
        <v>18</v>
      </c>
      <c r="F13" s="292">
        <v>17</v>
      </c>
      <c r="G13" s="292">
        <v>1</v>
      </c>
      <c r="H13" s="201">
        <v>231</v>
      </c>
      <c r="I13" s="292">
        <v>12</v>
      </c>
      <c r="J13" s="292">
        <v>19</v>
      </c>
      <c r="K13" s="292">
        <v>858</v>
      </c>
      <c r="L13" s="292">
        <v>43</v>
      </c>
      <c r="M13" s="292">
        <v>102</v>
      </c>
      <c r="N13" s="292">
        <v>0</v>
      </c>
      <c r="O13" s="292">
        <v>34</v>
      </c>
      <c r="P13" s="292">
        <v>0</v>
      </c>
      <c r="Q13" s="292">
        <v>137</v>
      </c>
      <c r="R13" s="201">
        <v>1193</v>
      </c>
      <c r="S13" s="292">
        <v>53</v>
      </c>
    </row>
    <row r="14" spans="1:19" ht="17.899999999999999" customHeight="1">
      <c r="A14" s="747"/>
      <c r="B14" s="291" t="s">
        <v>176</v>
      </c>
      <c r="C14" s="292">
        <v>18</v>
      </c>
      <c r="D14" s="292">
        <v>255</v>
      </c>
      <c r="E14" s="292">
        <v>23</v>
      </c>
      <c r="F14" s="292">
        <v>19</v>
      </c>
      <c r="G14" s="292">
        <v>0</v>
      </c>
      <c r="H14" s="201">
        <v>315</v>
      </c>
      <c r="I14" s="292">
        <v>13</v>
      </c>
      <c r="J14" s="292">
        <v>33</v>
      </c>
      <c r="K14" s="292">
        <v>949</v>
      </c>
      <c r="L14" s="292">
        <v>58</v>
      </c>
      <c r="M14" s="292">
        <v>117</v>
      </c>
      <c r="N14" s="292">
        <v>1</v>
      </c>
      <c r="O14" s="292">
        <v>41</v>
      </c>
      <c r="P14" s="292">
        <v>8</v>
      </c>
      <c r="Q14" s="292">
        <v>195</v>
      </c>
      <c r="R14" s="201">
        <v>1402</v>
      </c>
      <c r="S14" s="292">
        <v>30</v>
      </c>
    </row>
    <row r="15" spans="1:19" ht="17.899999999999999" customHeight="1">
      <c r="A15" s="748"/>
      <c r="B15" s="291" t="s">
        <v>177</v>
      </c>
      <c r="C15" s="292">
        <v>40</v>
      </c>
      <c r="D15" s="292">
        <v>539</v>
      </c>
      <c r="E15" s="292">
        <v>62</v>
      </c>
      <c r="F15" s="292">
        <v>50</v>
      </c>
      <c r="G15" s="292">
        <v>0</v>
      </c>
      <c r="H15" s="201">
        <v>691</v>
      </c>
      <c r="I15" s="292">
        <v>26</v>
      </c>
      <c r="J15" s="292">
        <v>102</v>
      </c>
      <c r="K15" s="292">
        <v>1831</v>
      </c>
      <c r="L15" s="292">
        <v>152</v>
      </c>
      <c r="M15" s="292">
        <v>175</v>
      </c>
      <c r="N15" s="292">
        <v>0</v>
      </c>
      <c r="O15" s="292">
        <v>85</v>
      </c>
      <c r="P15" s="292">
        <v>1</v>
      </c>
      <c r="Q15" s="292">
        <v>213</v>
      </c>
      <c r="R15" s="201">
        <v>2559</v>
      </c>
      <c r="S15" s="292">
        <v>51</v>
      </c>
    </row>
    <row r="16" spans="1:19" ht="17.899999999999999" customHeight="1">
      <c r="A16" s="286" t="s">
        <v>178</v>
      </c>
      <c r="B16" s="288"/>
      <c r="C16" s="292">
        <v>118</v>
      </c>
      <c r="D16" s="292">
        <v>3163</v>
      </c>
      <c r="E16" s="292">
        <v>655</v>
      </c>
      <c r="F16" s="292">
        <v>497</v>
      </c>
      <c r="G16" s="292">
        <v>0</v>
      </c>
      <c r="H16" s="201">
        <v>4433</v>
      </c>
      <c r="I16" s="292">
        <v>153</v>
      </c>
      <c r="J16" s="292">
        <v>118</v>
      </c>
      <c r="K16" s="292">
        <v>7829</v>
      </c>
      <c r="L16" s="292">
        <v>1050</v>
      </c>
      <c r="M16" s="292">
        <v>890</v>
      </c>
      <c r="N16" s="292">
        <v>1</v>
      </c>
      <c r="O16" s="292">
        <v>412</v>
      </c>
      <c r="P16" s="292">
        <v>3</v>
      </c>
      <c r="Q16" s="292">
        <v>1092</v>
      </c>
      <c r="R16" s="201">
        <v>11395</v>
      </c>
      <c r="S16" s="292">
        <v>283</v>
      </c>
    </row>
    <row r="17" spans="1:19" ht="17.899999999999999" customHeight="1">
      <c r="A17" s="746" t="s">
        <v>752</v>
      </c>
      <c r="B17" s="291" t="s">
        <v>179</v>
      </c>
      <c r="C17" s="292">
        <v>52</v>
      </c>
      <c r="D17" s="292">
        <v>813</v>
      </c>
      <c r="E17" s="292">
        <v>104</v>
      </c>
      <c r="F17" s="292">
        <v>82</v>
      </c>
      <c r="G17" s="292">
        <v>0</v>
      </c>
      <c r="H17" s="201">
        <v>1051</v>
      </c>
      <c r="I17" s="292">
        <v>44</v>
      </c>
      <c r="J17" s="292">
        <v>102</v>
      </c>
      <c r="K17" s="292">
        <v>2459</v>
      </c>
      <c r="L17" s="292">
        <v>187</v>
      </c>
      <c r="M17" s="292">
        <v>1196</v>
      </c>
      <c r="N17" s="292">
        <v>0</v>
      </c>
      <c r="O17" s="292">
        <v>133</v>
      </c>
      <c r="P17" s="292">
        <v>0</v>
      </c>
      <c r="Q17" s="292">
        <v>311</v>
      </c>
      <c r="R17" s="201">
        <v>4388</v>
      </c>
      <c r="S17" s="292">
        <v>92</v>
      </c>
    </row>
    <row r="18" spans="1:19" ht="17.899999999999999" customHeight="1">
      <c r="A18" s="747"/>
      <c r="B18" s="291" t="s">
        <v>180</v>
      </c>
      <c r="C18" s="292">
        <v>31</v>
      </c>
      <c r="D18" s="292">
        <v>608</v>
      </c>
      <c r="E18" s="292">
        <v>80</v>
      </c>
      <c r="F18" s="292">
        <v>54</v>
      </c>
      <c r="G18" s="292">
        <v>0</v>
      </c>
      <c r="H18" s="201">
        <v>773</v>
      </c>
      <c r="I18" s="292">
        <v>18</v>
      </c>
      <c r="J18" s="292">
        <v>111</v>
      </c>
      <c r="K18" s="292">
        <v>2544</v>
      </c>
      <c r="L18" s="292">
        <v>201</v>
      </c>
      <c r="M18" s="292">
        <v>275</v>
      </c>
      <c r="N18" s="292">
        <v>0</v>
      </c>
      <c r="O18" s="292">
        <v>122</v>
      </c>
      <c r="P18" s="292">
        <v>2</v>
      </c>
      <c r="Q18" s="292">
        <v>336</v>
      </c>
      <c r="R18" s="201">
        <v>3591</v>
      </c>
      <c r="S18" s="292">
        <v>54</v>
      </c>
    </row>
    <row r="19" spans="1:19" ht="17.899999999999999" customHeight="1">
      <c r="A19" s="747"/>
      <c r="B19" s="291" t="s">
        <v>182</v>
      </c>
      <c r="C19" s="292">
        <v>26</v>
      </c>
      <c r="D19" s="292">
        <v>535</v>
      </c>
      <c r="E19" s="292">
        <v>77</v>
      </c>
      <c r="F19" s="292">
        <v>59</v>
      </c>
      <c r="G19" s="292">
        <v>0</v>
      </c>
      <c r="H19" s="201">
        <v>697</v>
      </c>
      <c r="I19" s="292">
        <v>92</v>
      </c>
      <c r="J19" s="292">
        <v>209</v>
      </c>
      <c r="K19" s="292">
        <v>3759</v>
      </c>
      <c r="L19" s="292">
        <v>352</v>
      </c>
      <c r="M19" s="292">
        <v>475</v>
      </c>
      <c r="N19" s="292">
        <v>1</v>
      </c>
      <c r="O19" s="292">
        <v>294</v>
      </c>
      <c r="P19" s="292">
        <v>0</v>
      </c>
      <c r="Q19" s="292">
        <v>201</v>
      </c>
      <c r="R19" s="201">
        <v>5291</v>
      </c>
      <c r="S19" s="292">
        <v>60</v>
      </c>
    </row>
    <row r="20" spans="1:19" ht="17.899999999999999" customHeight="1">
      <c r="A20" s="747"/>
      <c r="B20" s="291" t="s">
        <v>183</v>
      </c>
      <c r="C20" s="292">
        <v>115</v>
      </c>
      <c r="D20" s="292">
        <v>1783</v>
      </c>
      <c r="E20" s="292">
        <v>278</v>
      </c>
      <c r="F20" s="292">
        <v>215</v>
      </c>
      <c r="G20" s="292">
        <v>0</v>
      </c>
      <c r="H20" s="201">
        <v>2391</v>
      </c>
      <c r="I20" s="292">
        <v>106</v>
      </c>
      <c r="J20" s="292">
        <v>228</v>
      </c>
      <c r="K20" s="292">
        <v>6687</v>
      </c>
      <c r="L20" s="292">
        <v>510</v>
      </c>
      <c r="M20" s="292">
        <v>975</v>
      </c>
      <c r="N20" s="292">
        <v>2</v>
      </c>
      <c r="O20" s="292">
        <v>457</v>
      </c>
      <c r="P20" s="292">
        <v>1</v>
      </c>
      <c r="Q20" s="292">
        <v>814</v>
      </c>
      <c r="R20" s="201">
        <v>9674</v>
      </c>
      <c r="S20" s="292">
        <v>149</v>
      </c>
    </row>
    <row r="21" spans="1:19" ht="17.25" customHeight="1">
      <c r="A21" s="747"/>
      <c r="B21" s="291" t="s">
        <v>184</v>
      </c>
      <c r="C21" s="292">
        <v>67</v>
      </c>
      <c r="D21" s="292">
        <v>1424</v>
      </c>
      <c r="E21" s="292">
        <v>203</v>
      </c>
      <c r="F21" s="292">
        <v>159</v>
      </c>
      <c r="G21" s="292">
        <v>0</v>
      </c>
      <c r="H21" s="201">
        <v>1853</v>
      </c>
      <c r="I21" s="292">
        <v>126</v>
      </c>
      <c r="J21" s="292">
        <v>248</v>
      </c>
      <c r="K21" s="292">
        <v>5866</v>
      </c>
      <c r="L21" s="292">
        <v>427</v>
      </c>
      <c r="M21" s="292">
        <v>465</v>
      </c>
      <c r="N21" s="292">
        <v>1</v>
      </c>
      <c r="O21" s="292">
        <v>353</v>
      </c>
      <c r="P21" s="292">
        <v>2</v>
      </c>
      <c r="Q21" s="292">
        <v>574</v>
      </c>
      <c r="R21" s="201">
        <v>7936</v>
      </c>
      <c r="S21" s="292">
        <v>169</v>
      </c>
    </row>
    <row r="22" spans="1:19" ht="17.899999999999999" customHeight="1">
      <c r="A22" s="747"/>
      <c r="B22" s="291" t="s">
        <v>185</v>
      </c>
      <c r="C22" s="292">
        <v>86</v>
      </c>
      <c r="D22" s="292">
        <v>1830</v>
      </c>
      <c r="E22" s="292">
        <v>297</v>
      </c>
      <c r="F22" s="292">
        <v>245</v>
      </c>
      <c r="G22" s="292">
        <v>0</v>
      </c>
      <c r="H22" s="201">
        <v>2458</v>
      </c>
      <c r="I22" s="292">
        <v>93</v>
      </c>
      <c r="J22" s="292">
        <v>169</v>
      </c>
      <c r="K22" s="292">
        <v>7568</v>
      </c>
      <c r="L22" s="292">
        <v>630</v>
      </c>
      <c r="M22" s="292">
        <v>872</v>
      </c>
      <c r="N22" s="292">
        <v>3</v>
      </c>
      <c r="O22" s="292">
        <v>512</v>
      </c>
      <c r="P22" s="292">
        <v>0</v>
      </c>
      <c r="Q22" s="292">
        <v>1315</v>
      </c>
      <c r="R22" s="201">
        <v>11069</v>
      </c>
      <c r="S22" s="292">
        <v>171</v>
      </c>
    </row>
    <row r="23" spans="1:19" ht="17.899999999999999" customHeight="1">
      <c r="A23" s="747"/>
      <c r="B23" s="291" t="s">
        <v>186</v>
      </c>
      <c r="C23" s="292">
        <v>13</v>
      </c>
      <c r="D23" s="292">
        <v>375</v>
      </c>
      <c r="E23" s="292">
        <v>48</v>
      </c>
      <c r="F23" s="292">
        <v>37</v>
      </c>
      <c r="G23" s="292">
        <v>0</v>
      </c>
      <c r="H23" s="201">
        <v>473</v>
      </c>
      <c r="I23" s="292">
        <v>21</v>
      </c>
      <c r="J23" s="292">
        <v>180</v>
      </c>
      <c r="K23" s="292">
        <v>2096</v>
      </c>
      <c r="L23" s="292">
        <v>187</v>
      </c>
      <c r="M23" s="292">
        <v>229</v>
      </c>
      <c r="N23" s="292">
        <v>1</v>
      </c>
      <c r="O23" s="292">
        <v>175</v>
      </c>
      <c r="P23" s="292">
        <v>0</v>
      </c>
      <c r="Q23" s="292">
        <v>518</v>
      </c>
      <c r="R23" s="201">
        <v>3386</v>
      </c>
      <c r="S23" s="292">
        <v>51</v>
      </c>
    </row>
    <row r="24" spans="1:19" ht="17.899999999999999" customHeight="1">
      <c r="A24" s="747"/>
      <c r="B24" s="291" t="s">
        <v>187</v>
      </c>
      <c r="C24" s="292">
        <v>18</v>
      </c>
      <c r="D24" s="292">
        <v>303</v>
      </c>
      <c r="E24" s="292">
        <v>23</v>
      </c>
      <c r="F24" s="292">
        <v>21</v>
      </c>
      <c r="G24" s="292">
        <v>0</v>
      </c>
      <c r="H24" s="201">
        <v>365</v>
      </c>
      <c r="I24" s="292">
        <v>17</v>
      </c>
      <c r="J24" s="292">
        <v>27</v>
      </c>
      <c r="K24" s="292">
        <v>809</v>
      </c>
      <c r="L24" s="292">
        <v>76</v>
      </c>
      <c r="M24" s="292">
        <v>131</v>
      </c>
      <c r="N24" s="292">
        <v>0</v>
      </c>
      <c r="O24" s="292">
        <v>20</v>
      </c>
      <c r="P24" s="292">
        <v>0</v>
      </c>
      <c r="Q24" s="292">
        <v>53</v>
      </c>
      <c r="R24" s="201">
        <v>1116</v>
      </c>
      <c r="S24" s="292">
        <v>28</v>
      </c>
    </row>
    <row r="25" spans="1:19" ht="17.899999999999999" customHeight="1">
      <c r="A25" s="747"/>
      <c r="B25" s="291" t="s">
        <v>188</v>
      </c>
      <c r="C25" s="292">
        <v>26</v>
      </c>
      <c r="D25" s="292">
        <v>462</v>
      </c>
      <c r="E25" s="292">
        <v>64</v>
      </c>
      <c r="F25" s="292">
        <v>30</v>
      </c>
      <c r="G25" s="292">
        <v>0</v>
      </c>
      <c r="H25" s="201">
        <v>582</v>
      </c>
      <c r="I25" s="292">
        <v>62</v>
      </c>
      <c r="J25" s="292">
        <v>90</v>
      </c>
      <c r="K25" s="292">
        <v>2266</v>
      </c>
      <c r="L25" s="292">
        <v>199</v>
      </c>
      <c r="M25" s="292">
        <v>170</v>
      </c>
      <c r="N25" s="292">
        <v>8</v>
      </c>
      <c r="O25" s="292">
        <v>110</v>
      </c>
      <c r="P25" s="292">
        <v>0</v>
      </c>
      <c r="Q25" s="292">
        <v>138</v>
      </c>
      <c r="R25" s="201">
        <v>2981</v>
      </c>
      <c r="S25" s="292">
        <v>76</v>
      </c>
    </row>
    <row r="26" spans="1:19" ht="17.899999999999999" customHeight="1">
      <c r="A26" s="748"/>
      <c r="B26" s="291" t="s">
        <v>189</v>
      </c>
      <c r="C26" s="292">
        <v>40</v>
      </c>
      <c r="D26" s="292">
        <v>789</v>
      </c>
      <c r="E26" s="292">
        <v>101</v>
      </c>
      <c r="F26" s="292">
        <v>82</v>
      </c>
      <c r="G26" s="292">
        <v>0</v>
      </c>
      <c r="H26" s="201">
        <v>1012</v>
      </c>
      <c r="I26" s="292">
        <v>30</v>
      </c>
      <c r="J26" s="292">
        <v>144</v>
      </c>
      <c r="K26" s="292">
        <v>3050</v>
      </c>
      <c r="L26" s="292">
        <v>245</v>
      </c>
      <c r="M26" s="292">
        <v>1333</v>
      </c>
      <c r="N26" s="292">
        <v>7</v>
      </c>
      <c r="O26" s="292">
        <v>315</v>
      </c>
      <c r="P26" s="292">
        <v>2</v>
      </c>
      <c r="Q26" s="292">
        <v>652</v>
      </c>
      <c r="R26" s="201">
        <v>5748</v>
      </c>
      <c r="S26" s="292">
        <v>130</v>
      </c>
    </row>
    <row r="27" spans="1:19" ht="17.899999999999999" customHeight="1">
      <c r="A27" s="746" t="s">
        <v>753</v>
      </c>
      <c r="B27" s="291" t="s">
        <v>190</v>
      </c>
      <c r="C27" s="292">
        <v>16</v>
      </c>
      <c r="D27" s="292">
        <v>380</v>
      </c>
      <c r="E27" s="292">
        <v>47</v>
      </c>
      <c r="F27" s="292">
        <v>29</v>
      </c>
      <c r="G27" s="292">
        <v>0</v>
      </c>
      <c r="H27" s="201">
        <v>472</v>
      </c>
      <c r="I27" s="292">
        <v>20</v>
      </c>
      <c r="J27" s="292">
        <v>11</v>
      </c>
      <c r="K27" s="292">
        <v>1167</v>
      </c>
      <c r="L27" s="292">
        <v>254</v>
      </c>
      <c r="M27" s="292">
        <v>99</v>
      </c>
      <c r="N27" s="292">
        <v>0</v>
      </c>
      <c r="O27" s="292">
        <v>19</v>
      </c>
      <c r="P27" s="292">
        <v>0</v>
      </c>
      <c r="Q27" s="292">
        <v>34</v>
      </c>
      <c r="R27" s="201">
        <v>1584</v>
      </c>
      <c r="S27" s="292">
        <v>35</v>
      </c>
    </row>
    <row r="28" spans="1:19" ht="17.899999999999999" customHeight="1">
      <c r="A28" s="747"/>
      <c r="B28" s="291" t="s">
        <v>192</v>
      </c>
      <c r="C28" s="292">
        <v>18</v>
      </c>
      <c r="D28" s="292">
        <v>266</v>
      </c>
      <c r="E28" s="292">
        <v>25</v>
      </c>
      <c r="F28" s="292">
        <v>16</v>
      </c>
      <c r="G28" s="292">
        <v>0</v>
      </c>
      <c r="H28" s="201">
        <v>325</v>
      </c>
      <c r="I28" s="292">
        <v>20</v>
      </c>
      <c r="J28" s="292">
        <v>27</v>
      </c>
      <c r="K28" s="292">
        <v>888</v>
      </c>
      <c r="L28" s="292">
        <v>66</v>
      </c>
      <c r="M28" s="292">
        <v>175</v>
      </c>
      <c r="N28" s="292">
        <v>0</v>
      </c>
      <c r="O28" s="292">
        <v>6</v>
      </c>
      <c r="P28" s="292">
        <v>0</v>
      </c>
      <c r="Q28" s="292">
        <v>47</v>
      </c>
      <c r="R28" s="201">
        <v>1209</v>
      </c>
      <c r="S28" s="292">
        <v>41</v>
      </c>
    </row>
    <row r="29" spans="1:19" ht="17.899999999999999" customHeight="1">
      <c r="A29" s="747"/>
      <c r="B29" s="291" t="s">
        <v>193</v>
      </c>
      <c r="C29" s="292">
        <v>10</v>
      </c>
      <c r="D29" s="292">
        <v>172</v>
      </c>
      <c r="E29" s="292">
        <v>25</v>
      </c>
      <c r="F29" s="292">
        <v>9</v>
      </c>
      <c r="G29" s="292">
        <v>0</v>
      </c>
      <c r="H29" s="201">
        <v>216</v>
      </c>
      <c r="I29" s="292">
        <v>11</v>
      </c>
      <c r="J29" s="292">
        <v>28</v>
      </c>
      <c r="K29" s="292">
        <v>816</v>
      </c>
      <c r="L29" s="292">
        <v>84</v>
      </c>
      <c r="M29" s="292">
        <v>148</v>
      </c>
      <c r="N29" s="292">
        <v>0</v>
      </c>
      <c r="O29" s="292">
        <v>18</v>
      </c>
      <c r="P29" s="292">
        <v>0</v>
      </c>
      <c r="Q29" s="292">
        <v>96</v>
      </c>
      <c r="R29" s="201">
        <v>1190</v>
      </c>
      <c r="S29" s="292">
        <v>20</v>
      </c>
    </row>
    <row r="30" spans="1:19" ht="17.899999999999999" customHeight="1">
      <c r="A30" s="747"/>
      <c r="B30" s="291" t="s">
        <v>194</v>
      </c>
      <c r="C30" s="292">
        <v>16</v>
      </c>
      <c r="D30" s="292">
        <v>411</v>
      </c>
      <c r="E30" s="292">
        <v>58</v>
      </c>
      <c r="F30" s="292">
        <v>35</v>
      </c>
      <c r="G30" s="292">
        <v>0</v>
      </c>
      <c r="H30" s="201">
        <v>520</v>
      </c>
      <c r="I30" s="292">
        <v>21</v>
      </c>
      <c r="J30" s="292">
        <v>34</v>
      </c>
      <c r="K30" s="292">
        <v>1645</v>
      </c>
      <c r="L30" s="292">
        <v>172</v>
      </c>
      <c r="M30" s="292">
        <v>242</v>
      </c>
      <c r="N30" s="292">
        <v>0</v>
      </c>
      <c r="O30" s="292">
        <v>86</v>
      </c>
      <c r="P30" s="292">
        <v>0</v>
      </c>
      <c r="Q30" s="292">
        <v>212</v>
      </c>
      <c r="R30" s="201">
        <v>2391</v>
      </c>
      <c r="S30" s="292">
        <v>64</v>
      </c>
    </row>
    <row r="31" spans="1:19" ht="17.899999999999999" customHeight="1">
      <c r="A31" s="747"/>
      <c r="B31" s="291" t="s">
        <v>196</v>
      </c>
      <c r="C31" s="292">
        <v>112</v>
      </c>
      <c r="D31" s="292">
        <v>2425</v>
      </c>
      <c r="E31" s="292">
        <v>544</v>
      </c>
      <c r="F31" s="292">
        <v>343</v>
      </c>
      <c r="G31" s="292">
        <v>0</v>
      </c>
      <c r="H31" s="201">
        <v>3424</v>
      </c>
      <c r="I31" s="292">
        <v>107</v>
      </c>
      <c r="J31" s="292">
        <v>288</v>
      </c>
      <c r="K31" s="292">
        <v>10048</v>
      </c>
      <c r="L31" s="292">
        <v>888</v>
      </c>
      <c r="M31" s="292">
        <v>1124</v>
      </c>
      <c r="N31" s="292">
        <v>4</v>
      </c>
      <c r="O31" s="292">
        <v>427</v>
      </c>
      <c r="P31" s="292">
        <v>0</v>
      </c>
      <c r="Q31" s="292">
        <v>685</v>
      </c>
      <c r="R31" s="201">
        <v>13464</v>
      </c>
      <c r="S31" s="292">
        <v>160</v>
      </c>
    </row>
    <row r="32" spans="1:19" ht="17.899999999999999" customHeight="1">
      <c r="A32" s="748"/>
      <c r="B32" s="291" t="s">
        <v>197</v>
      </c>
      <c r="C32" s="292">
        <v>36</v>
      </c>
      <c r="D32" s="292">
        <v>557</v>
      </c>
      <c r="E32" s="292">
        <v>71</v>
      </c>
      <c r="F32" s="292">
        <v>56</v>
      </c>
      <c r="G32" s="292">
        <v>0</v>
      </c>
      <c r="H32" s="201">
        <v>720</v>
      </c>
      <c r="I32" s="292">
        <v>25</v>
      </c>
      <c r="J32" s="292">
        <v>147</v>
      </c>
      <c r="K32" s="292">
        <v>3372</v>
      </c>
      <c r="L32" s="292">
        <v>208</v>
      </c>
      <c r="M32" s="292">
        <v>414</v>
      </c>
      <c r="N32" s="292">
        <v>3</v>
      </c>
      <c r="O32" s="292">
        <v>113</v>
      </c>
      <c r="P32" s="292">
        <v>1</v>
      </c>
      <c r="Q32" s="292">
        <v>208</v>
      </c>
      <c r="R32" s="201">
        <v>4466</v>
      </c>
      <c r="S32" s="292">
        <v>34</v>
      </c>
    </row>
    <row r="33" spans="1:19" ht="17.899999999999999" customHeight="1">
      <c r="A33" s="746" t="s">
        <v>754</v>
      </c>
      <c r="B33" s="291" t="s">
        <v>198</v>
      </c>
      <c r="C33" s="292">
        <v>21</v>
      </c>
      <c r="D33" s="292">
        <v>406</v>
      </c>
      <c r="E33" s="292">
        <v>54</v>
      </c>
      <c r="F33" s="292">
        <v>34</v>
      </c>
      <c r="G33" s="292">
        <v>0</v>
      </c>
      <c r="H33" s="201">
        <v>515</v>
      </c>
      <c r="I33" s="292">
        <v>11</v>
      </c>
      <c r="J33" s="292">
        <v>39</v>
      </c>
      <c r="K33" s="292">
        <v>984</v>
      </c>
      <c r="L33" s="292">
        <v>75</v>
      </c>
      <c r="M33" s="292">
        <v>198</v>
      </c>
      <c r="N33" s="292">
        <v>1</v>
      </c>
      <c r="O33" s="292">
        <v>94</v>
      </c>
      <c r="P33" s="292">
        <v>0</v>
      </c>
      <c r="Q33" s="292">
        <v>185</v>
      </c>
      <c r="R33" s="201">
        <v>1576</v>
      </c>
      <c r="S33" s="292">
        <v>51</v>
      </c>
    </row>
    <row r="34" spans="1:19" ht="17.899999999999999" customHeight="1">
      <c r="A34" s="747"/>
      <c r="B34" s="291" t="s">
        <v>200</v>
      </c>
      <c r="C34" s="292">
        <v>27</v>
      </c>
      <c r="D34" s="292">
        <v>500</v>
      </c>
      <c r="E34" s="292">
        <v>101</v>
      </c>
      <c r="F34" s="292">
        <v>52</v>
      </c>
      <c r="G34" s="292">
        <v>0</v>
      </c>
      <c r="H34" s="201">
        <v>680</v>
      </c>
      <c r="I34" s="292">
        <v>19</v>
      </c>
      <c r="J34" s="292">
        <v>76</v>
      </c>
      <c r="K34" s="292">
        <v>1915</v>
      </c>
      <c r="L34" s="292">
        <v>166</v>
      </c>
      <c r="M34" s="292">
        <v>204</v>
      </c>
      <c r="N34" s="292">
        <v>1</v>
      </c>
      <c r="O34" s="292">
        <v>162</v>
      </c>
      <c r="P34" s="292">
        <v>0</v>
      </c>
      <c r="Q34" s="292">
        <v>337</v>
      </c>
      <c r="R34" s="201">
        <v>2861</v>
      </c>
      <c r="S34" s="292">
        <v>48</v>
      </c>
    </row>
    <row r="35" spans="1:19" ht="17.899999999999999" customHeight="1">
      <c r="A35" s="747"/>
      <c r="B35" s="291" t="s">
        <v>201</v>
      </c>
      <c r="C35" s="292">
        <v>78</v>
      </c>
      <c r="D35" s="292">
        <v>2041</v>
      </c>
      <c r="E35" s="292">
        <v>314</v>
      </c>
      <c r="F35" s="292">
        <v>237</v>
      </c>
      <c r="G35" s="292">
        <v>0</v>
      </c>
      <c r="H35" s="201">
        <v>2670</v>
      </c>
      <c r="I35" s="292">
        <v>65</v>
      </c>
      <c r="J35" s="292">
        <v>192</v>
      </c>
      <c r="K35" s="292">
        <v>7400</v>
      </c>
      <c r="L35" s="292">
        <v>714</v>
      </c>
      <c r="M35" s="292">
        <v>657</v>
      </c>
      <c r="N35" s="292">
        <v>2</v>
      </c>
      <c r="O35" s="292">
        <v>813</v>
      </c>
      <c r="P35" s="292">
        <v>1</v>
      </c>
      <c r="Q35" s="292">
        <v>2760</v>
      </c>
      <c r="R35" s="201">
        <v>12539</v>
      </c>
      <c r="S35" s="292">
        <v>163</v>
      </c>
    </row>
    <row r="36" spans="1:19" ht="17.899999999999999" customHeight="1">
      <c r="A36" s="747"/>
      <c r="B36" s="291" t="s">
        <v>202</v>
      </c>
      <c r="C36" s="292">
        <v>66</v>
      </c>
      <c r="D36" s="292">
        <v>1167</v>
      </c>
      <c r="E36" s="292">
        <v>169</v>
      </c>
      <c r="F36" s="292">
        <v>136</v>
      </c>
      <c r="G36" s="292">
        <v>0</v>
      </c>
      <c r="H36" s="201">
        <v>1538</v>
      </c>
      <c r="I36" s="292">
        <v>47</v>
      </c>
      <c r="J36" s="292">
        <v>213</v>
      </c>
      <c r="K36" s="292">
        <v>4762</v>
      </c>
      <c r="L36" s="292">
        <v>336</v>
      </c>
      <c r="M36" s="292">
        <v>888</v>
      </c>
      <c r="N36" s="292">
        <v>0</v>
      </c>
      <c r="O36" s="292">
        <v>455</v>
      </c>
      <c r="P36" s="292">
        <v>0</v>
      </c>
      <c r="Q36" s="292">
        <v>791</v>
      </c>
      <c r="R36" s="201">
        <v>7445</v>
      </c>
      <c r="S36" s="292">
        <v>98</v>
      </c>
    </row>
    <row r="37" spans="1:19" ht="17.899999999999999" customHeight="1">
      <c r="A37" s="747"/>
      <c r="B37" s="291" t="s">
        <v>203</v>
      </c>
      <c r="C37" s="292">
        <v>15</v>
      </c>
      <c r="D37" s="292">
        <v>414</v>
      </c>
      <c r="E37" s="292">
        <v>42</v>
      </c>
      <c r="F37" s="292">
        <v>36</v>
      </c>
      <c r="G37" s="292">
        <v>0</v>
      </c>
      <c r="H37" s="201">
        <v>507</v>
      </c>
      <c r="I37" s="292">
        <v>24</v>
      </c>
      <c r="J37" s="292">
        <v>25</v>
      </c>
      <c r="K37" s="292">
        <v>984</v>
      </c>
      <c r="L37" s="292">
        <v>129</v>
      </c>
      <c r="M37" s="292">
        <v>128</v>
      </c>
      <c r="N37" s="292">
        <v>0</v>
      </c>
      <c r="O37" s="292">
        <v>33</v>
      </c>
      <c r="P37" s="292">
        <v>0</v>
      </c>
      <c r="Q37" s="292">
        <v>113</v>
      </c>
      <c r="R37" s="201">
        <v>1412</v>
      </c>
      <c r="S37" s="292">
        <v>29</v>
      </c>
    </row>
    <row r="38" spans="1:19" ht="17.899999999999999" customHeight="1">
      <c r="A38" s="748"/>
      <c r="B38" s="291" t="s">
        <v>204</v>
      </c>
      <c r="C38" s="292">
        <v>21</v>
      </c>
      <c r="D38" s="292">
        <v>329</v>
      </c>
      <c r="E38" s="292">
        <v>25</v>
      </c>
      <c r="F38" s="292">
        <v>24</v>
      </c>
      <c r="G38" s="292">
        <v>0</v>
      </c>
      <c r="H38" s="201">
        <v>399</v>
      </c>
      <c r="I38" s="292">
        <v>13</v>
      </c>
      <c r="J38" s="292">
        <v>21</v>
      </c>
      <c r="K38" s="292">
        <v>831</v>
      </c>
      <c r="L38" s="292">
        <v>58</v>
      </c>
      <c r="M38" s="292">
        <v>211</v>
      </c>
      <c r="N38" s="292">
        <v>0</v>
      </c>
      <c r="O38" s="292">
        <v>96</v>
      </c>
      <c r="P38" s="292">
        <v>0</v>
      </c>
      <c r="Q38" s="292">
        <v>227</v>
      </c>
      <c r="R38" s="201">
        <v>1444</v>
      </c>
      <c r="S38" s="292">
        <v>53</v>
      </c>
    </row>
    <row r="39" spans="1:19" ht="17.899999999999999" customHeight="1">
      <c r="A39" s="746" t="s">
        <v>755</v>
      </c>
      <c r="B39" s="291" t="s">
        <v>205</v>
      </c>
      <c r="C39" s="292">
        <v>5</v>
      </c>
      <c r="D39" s="292">
        <v>161</v>
      </c>
      <c r="E39" s="292">
        <v>14</v>
      </c>
      <c r="F39" s="292">
        <v>14</v>
      </c>
      <c r="G39" s="292">
        <v>0</v>
      </c>
      <c r="H39" s="201">
        <v>194</v>
      </c>
      <c r="I39" s="292">
        <v>10</v>
      </c>
      <c r="J39" s="292">
        <v>17</v>
      </c>
      <c r="K39" s="292">
        <v>457</v>
      </c>
      <c r="L39" s="292">
        <v>29</v>
      </c>
      <c r="M39" s="292">
        <v>64</v>
      </c>
      <c r="N39" s="292">
        <v>0</v>
      </c>
      <c r="O39" s="292">
        <v>13</v>
      </c>
      <c r="P39" s="292">
        <v>0</v>
      </c>
      <c r="Q39" s="292">
        <v>51</v>
      </c>
      <c r="R39" s="201">
        <v>631</v>
      </c>
      <c r="S39" s="292">
        <v>22</v>
      </c>
    </row>
    <row r="40" spans="1:19" ht="17.899999999999999" customHeight="1">
      <c r="A40" s="747"/>
      <c r="B40" s="291" t="s">
        <v>206</v>
      </c>
      <c r="C40" s="292">
        <v>7</v>
      </c>
      <c r="D40" s="292">
        <v>123</v>
      </c>
      <c r="E40" s="292">
        <v>14</v>
      </c>
      <c r="F40" s="292">
        <v>11</v>
      </c>
      <c r="G40" s="292">
        <v>0</v>
      </c>
      <c r="H40" s="201">
        <v>155</v>
      </c>
      <c r="I40" s="292">
        <v>15</v>
      </c>
      <c r="J40" s="292">
        <v>16</v>
      </c>
      <c r="K40" s="292">
        <v>799</v>
      </c>
      <c r="L40" s="292">
        <v>59</v>
      </c>
      <c r="M40" s="292">
        <v>57</v>
      </c>
      <c r="N40" s="292">
        <v>1</v>
      </c>
      <c r="O40" s="292">
        <v>28</v>
      </c>
      <c r="P40" s="292">
        <v>0</v>
      </c>
      <c r="Q40" s="292">
        <v>94</v>
      </c>
      <c r="R40" s="201">
        <v>1054</v>
      </c>
      <c r="S40" s="292">
        <v>16</v>
      </c>
    </row>
    <row r="41" spans="1:19" ht="17.899999999999999" customHeight="1">
      <c r="A41" s="747"/>
      <c r="B41" s="291" t="s">
        <v>207</v>
      </c>
      <c r="C41" s="292">
        <v>20</v>
      </c>
      <c r="D41" s="292">
        <v>423</v>
      </c>
      <c r="E41" s="292">
        <v>69</v>
      </c>
      <c r="F41" s="292">
        <v>34</v>
      </c>
      <c r="G41" s="292">
        <v>0</v>
      </c>
      <c r="H41" s="201">
        <v>546</v>
      </c>
      <c r="I41" s="292">
        <v>25</v>
      </c>
      <c r="J41" s="292">
        <v>62</v>
      </c>
      <c r="K41" s="292">
        <v>1798</v>
      </c>
      <c r="L41" s="292">
        <v>148</v>
      </c>
      <c r="M41" s="292">
        <v>189</v>
      </c>
      <c r="N41" s="292">
        <v>1</v>
      </c>
      <c r="O41" s="292">
        <v>159</v>
      </c>
      <c r="P41" s="292">
        <v>0</v>
      </c>
      <c r="Q41" s="292">
        <v>350</v>
      </c>
      <c r="R41" s="201">
        <v>2707</v>
      </c>
      <c r="S41" s="292">
        <v>65</v>
      </c>
    </row>
    <row r="42" spans="1:19" ht="17.899999999999999" customHeight="1">
      <c r="A42" s="747"/>
      <c r="B42" s="291" t="s">
        <v>209</v>
      </c>
      <c r="C42" s="292">
        <v>33</v>
      </c>
      <c r="D42" s="292">
        <v>721</v>
      </c>
      <c r="E42" s="292">
        <v>85</v>
      </c>
      <c r="F42" s="292">
        <v>63</v>
      </c>
      <c r="G42" s="292">
        <v>0</v>
      </c>
      <c r="H42" s="201">
        <v>902</v>
      </c>
      <c r="I42" s="292">
        <v>39</v>
      </c>
      <c r="J42" s="292">
        <v>104</v>
      </c>
      <c r="K42" s="292">
        <v>2231</v>
      </c>
      <c r="L42" s="292">
        <v>175</v>
      </c>
      <c r="M42" s="292">
        <v>236</v>
      </c>
      <c r="N42" s="292">
        <v>0</v>
      </c>
      <c r="O42" s="292">
        <v>134</v>
      </c>
      <c r="P42" s="292">
        <v>1</v>
      </c>
      <c r="Q42" s="292">
        <v>334</v>
      </c>
      <c r="R42" s="201">
        <v>3215</v>
      </c>
      <c r="S42" s="292">
        <v>110</v>
      </c>
    </row>
    <row r="43" spans="1:19" ht="17.899999999999999" customHeight="1">
      <c r="A43" s="748"/>
      <c r="B43" s="291" t="s">
        <v>210</v>
      </c>
      <c r="C43" s="292">
        <v>13</v>
      </c>
      <c r="D43" s="292">
        <v>277</v>
      </c>
      <c r="E43" s="292">
        <v>24</v>
      </c>
      <c r="F43" s="292">
        <v>29</v>
      </c>
      <c r="G43" s="292">
        <v>0</v>
      </c>
      <c r="H43" s="201">
        <v>343</v>
      </c>
      <c r="I43" s="292">
        <v>13</v>
      </c>
      <c r="J43" s="292">
        <v>31</v>
      </c>
      <c r="K43" s="292">
        <v>1249</v>
      </c>
      <c r="L43" s="292">
        <v>121</v>
      </c>
      <c r="M43" s="292">
        <v>185</v>
      </c>
      <c r="N43" s="292">
        <v>0</v>
      </c>
      <c r="O43" s="292">
        <v>35</v>
      </c>
      <c r="P43" s="292">
        <v>0</v>
      </c>
      <c r="Q43" s="292">
        <v>372</v>
      </c>
      <c r="R43" s="201">
        <v>1993</v>
      </c>
      <c r="S43" s="292">
        <v>85</v>
      </c>
    </row>
    <row r="44" spans="1:19" ht="17.899999999999999" customHeight="1">
      <c r="A44" s="746" t="s">
        <v>756</v>
      </c>
      <c r="B44" s="291" t="s">
        <v>211</v>
      </c>
      <c r="C44" s="292">
        <v>6</v>
      </c>
      <c r="D44" s="292">
        <v>205</v>
      </c>
      <c r="E44" s="292">
        <v>21</v>
      </c>
      <c r="F44" s="292">
        <v>11</v>
      </c>
      <c r="G44" s="292">
        <v>0</v>
      </c>
      <c r="H44" s="201">
        <v>243</v>
      </c>
      <c r="I44" s="292">
        <v>25</v>
      </c>
      <c r="J44" s="292">
        <v>7</v>
      </c>
      <c r="K44" s="292">
        <v>720</v>
      </c>
      <c r="L44" s="292">
        <v>42</v>
      </c>
      <c r="M44" s="292">
        <v>104</v>
      </c>
      <c r="N44" s="292">
        <v>0</v>
      </c>
      <c r="O44" s="292">
        <v>18</v>
      </c>
      <c r="P44" s="292">
        <v>0</v>
      </c>
      <c r="Q44" s="292">
        <v>39</v>
      </c>
      <c r="R44" s="201">
        <v>930</v>
      </c>
      <c r="S44" s="292">
        <v>17</v>
      </c>
    </row>
    <row r="45" spans="1:19" ht="17.899999999999999" customHeight="1">
      <c r="A45" s="747"/>
      <c r="B45" s="291" t="s">
        <v>213</v>
      </c>
      <c r="C45" s="292">
        <v>13</v>
      </c>
      <c r="D45" s="292">
        <v>269</v>
      </c>
      <c r="E45" s="292">
        <v>28</v>
      </c>
      <c r="F45" s="292">
        <v>20</v>
      </c>
      <c r="G45" s="292">
        <v>0</v>
      </c>
      <c r="H45" s="201">
        <v>330</v>
      </c>
      <c r="I45" s="292">
        <v>19</v>
      </c>
      <c r="J45" s="292">
        <v>29</v>
      </c>
      <c r="K45" s="292">
        <v>899</v>
      </c>
      <c r="L45" s="292">
        <v>85</v>
      </c>
      <c r="M45" s="292">
        <v>156</v>
      </c>
      <c r="N45" s="292">
        <v>0</v>
      </c>
      <c r="O45" s="292">
        <v>75</v>
      </c>
      <c r="P45" s="292">
        <v>0</v>
      </c>
      <c r="Q45" s="292">
        <v>123</v>
      </c>
      <c r="R45" s="201">
        <v>1367</v>
      </c>
      <c r="S45" s="292">
        <v>48</v>
      </c>
    </row>
    <row r="46" spans="1:19" ht="17.899999999999999" customHeight="1">
      <c r="A46" s="747"/>
      <c r="B46" s="291" t="s">
        <v>214</v>
      </c>
      <c r="C46" s="292">
        <v>13</v>
      </c>
      <c r="D46" s="292">
        <v>314</v>
      </c>
      <c r="E46" s="292">
        <v>42</v>
      </c>
      <c r="F46" s="292">
        <v>22</v>
      </c>
      <c r="G46" s="292">
        <v>0</v>
      </c>
      <c r="H46" s="201">
        <v>391</v>
      </c>
      <c r="I46" s="292">
        <v>5</v>
      </c>
      <c r="J46" s="292">
        <v>52</v>
      </c>
      <c r="K46" s="292">
        <v>1301</v>
      </c>
      <c r="L46" s="292">
        <v>96</v>
      </c>
      <c r="M46" s="292">
        <v>144</v>
      </c>
      <c r="N46" s="292">
        <v>0</v>
      </c>
      <c r="O46" s="292">
        <v>81</v>
      </c>
      <c r="P46" s="292">
        <v>0</v>
      </c>
      <c r="Q46" s="292">
        <v>80</v>
      </c>
      <c r="R46" s="201">
        <v>1754</v>
      </c>
      <c r="S46" s="292">
        <v>69</v>
      </c>
    </row>
    <row r="47" spans="1:19" ht="17.899999999999999" customHeight="1">
      <c r="A47" s="748"/>
      <c r="B47" s="291" t="s">
        <v>215</v>
      </c>
      <c r="C47" s="292">
        <v>9</v>
      </c>
      <c r="D47" s="292">
        <v>172</v>
      </c>
      <c r="E47" s="292">
        <v>11</v>
      </c>
      <c r="F47" s="292">
        <v>9</v>
      </c>
      <c r="G47" s="292">
        <v>0</v>
      </c>
      <c r="H47" s="201">
        <v>201</v>
      </c>
      <c r="I47" s="292">
        <v>4</v>
      </c>
      <c r="J47" s="292">
        <v>24</v>
      </c>
      <c r="K47" s="292">
        <v>748</v>
      </c>
      <c r="L47" s="292">
        <v>70</v>
      </c>
      <c r="M47" s="292">
        <v>75</v>
      </c>
      <c r="N47" s="292">
        <v>0</v>
      </c>
      <c r="O47" s="292">
        <v>24</v>
      </c>
      <c r="P47" s="292">
        <v>0</v>
      </c>
      <c r="Q47" s="292">
        <v>45</v>
      </c>
      <c r="R47" s="201">
        <v>986</v>
      </c>
      <c r="S47" s="292">
        <v>34</v>
      </c>
    </row>
    <row r="48" spans="1:19" ht="17.899999999999999" customHeight="1">
      <c r="A48" s="746" t="s">
        <v>757</v>
      </c>
      <c r="B48" s="291" t="s">
        <v>216</v>
      </c>
      <c r="C48" s="292">
        <v>27</v>
      </c>
      <c r="D48" s="292">
        <v>1012</v>
      </c>
      <c r="E48" s="292">
        <v>174</v>
      </c>
      <c r="F48" s="292">
        <v>132</v>
      </c>
      <c r="G48" s="292">
        <v>0</v>
      </c>
      <c r="H48" s="201">
        <v>1345</v>
      </c>
      <c r="I48" s="292">
        <v>44</v>
      </c>
      <c r="J48" s="292">
        <v>147</v>
      </c>
      <c r="K48" s="292">
        <v>4328</v>
      </c>
      <c r="L48" s="292">
        <v>414</v>
      </c>
      <c r="M48" s="292">
        <v>1020</v>
      </c>
      <c r="N48" s="292">
        <v>1</v>
      </c>
      <c r="O48" s="292">
        <v>92</v>
      </c>
      <c r="P48" s="292">
        <v>0</v>
      </c>
      <c r="Q48" s="292">
        <v>504</v>
      </c>
      <c r="R48" s="201">
        <v>6506</v>
      </c>
      <c r="S48" s="292">
        <v>194</v>
      </c>
    </row>
    <row r="49" spans="1:19" ht="17.899999999999999" customHeight="1">
      <c r="A49" s="747"/>
      <c r="B49" s="291" t="s">
        <v>218</v>
      </c>
      <c r="C49" s="292">
        <v>12</v>
      </c>
      <c r="D49" s="292">
        <v>265</v>
      </c>
      <c r="E49" s="292">
        <v>28</v>
      </c>
      <c r="F49" s="292">
        <v>19</v>
      </c>
      <c r="G49" s="292">
        <v>0</v>
      </c>
      <c r="H49" s="201">
        <v>324</v>
      </c>
      <c r="I49" s="292">
        <v>20</v>
      </c>
      <c r="J49" s="292">
        <v>20</v>
      </c>
      <c r="K49" s="292">
        <v>667</v>
      </c>
      <c r="L49" s="292">
        <v>95</v>
      </c>
      <c r="M49" s="292">
        <v>246</v>
      </c>
      <c r="N49" s="292">
        <v>0</v>
      </c>
      <c r="O49" s="292">
        <v>28</v>
      </c>
      <c r="P49" s="292">
        <v>0</v>
      </c>
      <c r="Q49" s="292">
        <v>99</v>
      </c>
      <c r="R49" s="201">
        <v>1155</v>
      </c>
      <c r="S49" s="292">
        <v>30</v>
      </c>
    </row>
    <row r="50" spans="1:19" ht="17.25" customHeight="1">
      <c r="A50" s="747"/>
      <c r="B50" s="291" t="s">
        <v>219</v>
      </c>
      <c r="C50" s="292">
        <v>20</v>
      </c>
      <c r="D50" s="292">
        <v>226</v>
      </c>
      <c r="E50" s="292">
        <v>25</v>
      </c>
      <c r="F50" s="292">
        <v>32</v>
      </c>
      <c r="G50" s="292">
        <v>0</v>
      </c>
      <c r="H50" s="201">
        <v>303</v>
      </c>
      <c r="I50" s="292">
        <v>30</v>
      </c>
      <c r="J50" s="292">
        <v>40</v>
      </c>
      <c r="K50" s="292">
        <v>880</v>
      </c>
      <c r="L50" s="292">
        <v>140</v>
      </c>
      <c r="M50" s="292">
        <v>396</v>
      </c>
      <c r="N50" s="292">
        <v>2</v>
      </c>
      <c r="O50" s="292">
        <v>45</v>
      </c>
      <c r="P50" s="292">
        <v>2</v>
      </c>
      <c r="Q50" s="292">
        <v>351</v>
      </c>
      <c r="R50" s="201">
        <v>1856</v>
      </c>
      <c r="S50" s="292">
        <v>47</v>
      </c>
    </row>
    <row r="51" spans="1:19" ht="17.899999999999999" customHeight="1">
      <c r="A51" s="747"/>
      <c r="B51" s="291" t="s">
        <v>220</v>
      </c>
      <c r="C51" s="292">
        <v>39</v>
      </c>
      <c r="D51" s="292">
        <v>628</v>
      </c>
      <c r="E51" s="292">
        <v>57</v>
      </c>
      <c r="F51" s="292">
        <v>35</v>
      </c>
      <c r="G51" s="292">
        <v>0</v>
      </c>
      <c r="H51" s="201">
        <v>759</v>
      </c>
      <c r="I51" s="292">
        <v>71</v>
      </c>
      <c r="J51" s="292">
        <v>23</v>
      </c>
      <c r="K51" s="292">
        <v>1841</v>
      </c>
      <c r="L51" s="292">
        <v>201</v>
      </c>
      <c r="M51" s="292">
        <v>594</v>
      </c>
      <c r="N51" s="292">
        <v>1</v>
      </c>
      <c r="O51" s="292">
        <v>56</v>
      </c>
      <c r="P51" s="292">
        <v>1</v>
      </c>
      <c r="Q51" s="292">
        <v>201</v>
      </c>
      <c r="R51" s="201">
        <v>2918</v>
      </c>
      <c r="S51" s="292">
        <v>69</v>
      </c>
    </row>
    <row r="52" spans="1:19" ht="17.899999999999999" customHeight="1">
      <c r="A52" s="747"/>
      <c r="B52" s="291" t="s">
        <v>221</v>
      </c>
      <c r="C52" s="292">
        <v>21</v>
      </c>
      <c r="D52" s="292">
        <v>337</v>
      </c>
      <c r="E52" s="292">
        <v>54</v>
      </c>
      <c r="F52" s="292">
        <v>37</v>
      </c>
      <c r="G52" s="292">
        <v>0</v>
      </c>
      <c r="H52" s="201">
        <v>449</v>
      </c>
      <c r="I52" s="292">
        <v>40</v>
      </c>
      <c r="J52" s="292">
        <v>52</v>
      </c>
      <c r="K52" s="292">
        <v>1201</v>
      </c>
      <c r="L52" s="292">
        <v>145</v>
      </c>
      <c r="M52" s="292">
        <v>252</v>
      </c>
      <c r="N52" s="292">
        <v>0</v>
      </c>
      <c r="O52" s="292">
        <v>21</v>
      </c>
      <c r="P52" s="292">
        <v>0</v>
      </c>
      <c r="Q52" s="292">
        <v>68</v>
      </c>
      <c r="R52" s="201">
        <v>1739</v>
      </c>
      <c r="S52" s="292">
        <v>29</v>
      </c>
    </row>
    <row r="53" spans="1:19" ht="17.899999999999999" customHeight="1">
      <c r="A53" s="747"/>
      <c r="B53" s="291" t="s">
        <v>222</v>
      </c>
      <c r="C53" s="292">
        <v>23</v>
      </c>
      <c r="D53" s="292">
        <v>335</v>
      </c>
      <c r="E53" s="292">
        <v>47</v>
      </c>
      <c r="F53" s="292">
        <v>25</v>
      </c>
      <c r="G53" s="292">
        <v>0</v>
      </c>
      <c r="H53" s="201">
        <v>430</v>
      </c>
      <c r="I53" s="292">
        <v>41</v>
      </c>
      <c r="J53" s="292">
        <v>35</v>
      </c>
      <c r="K53" s="292">
        <v>1651</v>
      </c>
      <c r="L53" s="292">
        <v>205</v>
      </c>
      <c r="M53" s="292">
        <v>468</v>
      </c>
      <c r="N53" s="292">
        <v>7</v>
      </c>
      <c r="O53" s="292">
        <v>94</v>
      </c>
      <c r="P53" s="292">
        <v>12</v>
      </c>
      <c r="Q53" s="292">
        <v>307</v>
      </c>
      <c r="R53" s="201">
        <v>2779</v>
      </c>
      <c r="S53" s="292">
        <v>74</v>
      </c>
    </row>
    <row r="54" spans="1:19" ht="17.899999999999999" customHeight="1">
      <c r="A54" s="747"/>
      <c r="B54" s="291" t="s">
        <v>224</v>
      </c>
      <c r="C54" s="292">
        <v>46</v>
      </c>
      <c r="D54" s="292">
        <v>521</v>
      </c>
      <c r="E54" s="292">
        <v>49</v>
      </c>
      <c r="F54" s="292">
        <v>31</v>
      </c>
      <c r="G54" s="292">
        <v>0</v>
      </c>
      <c r="H54" s="201">
        <v>647</v>
      </c>
      <c r="I54" s="292">
        <v>30</v>
      </c>
      <c r="J54" s="292">
        <v>76</v>
      </c>
      <c r="K54" s="292">
        <v>2106</v>
      </c>
      <c r="L54" s="292">
        <v>348</v>
      </c>
      <c r="M54" s="292">
        <v>478</v>
      </c>
      <c r="N54" s="292">
        <v>3</v>
      </c>
      <c r="O54" s="292">
        <v>98</v>
      </c>
      <c r="P54" s="292">
        <v>0</v>
      </c>
      <c r="Q54" s="292">
        <v>360</v>
      </c>
      <c r="R54" s="201">
        <v>3469</v>
      </c>
      <c r="S54" s="292">
        <v>94</v>
      </c>
    </row>
    <row r="55" spans="1:19" ht="17.899999999999999" customHeight="1">
      <c r="A55" s="748"/>
      <c r="B55" s="291" t="s">
        <v>225</v>
      </c>
      <c r="C55" s="292">
        <v>28</v>
      </c>
      <c r="D55" s="292">
        <v>486</v>
      </c>
      <c r="E55" s="292">
        <v>69</v>
      </c>
      <c r="F55" s="292">
        <v>55</v>
      </c>
      <c r="G55" s="292">
        <v>0</v>
      </c>
      <c r="H55" s="201">
        <v>638</v>
      </c>
      <c r="I55" s="292">
        <v>9</v>
      </c>
      <c r="J55" s="292">
        <v>17</v>
      </c>
      <c r="K55" s="292">
        <v>1161</v>
      </c>
      <c r="L55" s="292">
        <v>220</v>
      </c>
      <c r="M55" s="292">
        <v>249</v>
      </c>
      <c r="N55" s="292">
        <v>0</v>
      </c>
      <c r="O55" s="292">
        <v>21</v>
      </c>
      <c r="P55" s="292">
        <v>0</v>
      </c>
      <c r="Q55" s="292">
        <v>16</v>
      </c>
      <c r="R55" s="201">
        <v>1684</v>
      </c>
      <c r="S55" s="292">
        <v>40</v>
      </c>
    </row>
    <row r="56" spans="1:19" ht="18" customHeight="1">
      <c r="A56" s="293" t="s">
        <v>758</v>
      </c>
      <c r="B56" s="294"/>
      <c r="C56" s="292">
        <v>1572</v>
      </c>
      <c r="D56" s="292">
        <v>30585</v>
      </c>
      <c r="E56" s="292">
        <v>4545</v>
      </c>
      <c r="F56" s="292">
        <v>3327</v>
      </c>
      <c r="G56" s="292">
        <v>1</v>
      </c>
      <c r="H56" s="201">
        <v>40030</v>
      </c>
      <c r="I56" s="292">
        <v>1746</v>
      </c>
      <c r="J56" s="292">
        <v>4091</v>
      </c>
      <c r="K56" s="292">
        <v>116106</v>
      </c>
      <c r="L56" s="292">
        <v>10691</v>
      </c>
      <c r="M56" s="292">
        <v>17825</v>
      </c>
      <c r="N56" s="292">
        <v>67</v>
      </c>
      <c r="O56" s="292">
        <v>6803</v>
      </c>
      <c r="P56" s="292">
        <v>186</v>
      </c>
      <c r="Q56" s="292">
        <v>17197</v>
      </c>
      <c r="R56" s="201">
        <v>172966</v>
      </c>
      <c r="S56" s="292">
        <v>3690</v>
      </c>
    </row>
    <row r="57" spans="1:19" s="260" customFormat="1" ht="17.25" customHeight="1">
      <c r="B57" s="256" t="s">
        <v>887</v>
      </c>
      <c r="H57" s="717"/>
    </row>
    <row r="58" spans="1:19" s="260" customFormat="1" ht="14">
      <c r="B58" s="260" t="s">
        <v>888</v>
      </c>
    </row>
  </sheetData>
  <mergeCells count="12">
    <mergeCell ref="A27:A32"/>
    <mergeCell ref="A33:A38"/>
    <mergeCell ref="A39:A43"/>
    <mergeCell ref="A44:A47"/>
    <mergeCell ref="A48:A55"/>
    <mergeCell ref="A10:A15"/>
    <mergeCell ref="A17:A26"/>
    <mergeCell ref="S3:S4"/>
    <mergeCell ref="A2:A4"/>
    <mergeCell ref="B2:B4"/>
    <mergeCell ref="I3:I4"/>
    <mergeCell ref="A5:A9"/>
  </mergeCells>
  <phoneticPr fontId="1"/>
  <printOptions horizontalCentered="1"/>
  <pageMargins left="0.39370078740157483" right="0.19685039370078741" top="0.70866141732283472" bottom="0.35433070866141736" header="0.15748031496062992" footer="0.27559055118110237"/>
  <pageSetup paperSize="9" scale="5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AD4BB-729C-47C2-A571-5FE6C0229352}">
  <sheetPr>
    <pageSetUpPr fitToPage="1"/>
  </sheetPr>
  <dimension ref="A1:I23"/>
  <sheetViews>
    <sheetView view="pageBreakPreview" zoomScale="55" zoomScaleNormal="75" zoomScaleSheetLayoutView="55" workbookViewId="0">
      <selection activeCell="E61" sqref="E61"/>
    </sheetView>
  </sheetViews>
  <sheetFormatPr defaultColWidth="13.33203125" defaultRowHeight="18"/>
  <cols>
    <col min="1" max="1" width="5.58203125" style="178" customWidth="1"/>
    <col min="2" max="2" width="3.58203125" style="178" customWidth="1"/>
    <col min="3" max="9" width="22.5" style="178" customWidth="1"/>
    <col min="10" max="16384" width="13.33203125" style="178"/>
  </cols>
  <sheetData>
    <row r="1" spans="1:9" ht="37.5" customHeight="1">
      <c r="A1" s="156" t="s">
        <v>226</v>
      </c>
      <c r="B1" s="3"/>
      <c r="C1" s="2"/>
      <c r="D1" s="157"/>
      <c r="E1" s="157"/>
      <c r="F1" s="3"/>
      <c r="G1" s="3"/>
      <c r="H1" s="3"/>
      <c r="I1" s="3"/>
    </row>
    <row r="2" spans="1:9" ht="30" customHeight="1">
      <c r="A2" s="156" t="s">
        <v>227</v>
      </c>
      <c r="B2" s="2"/>
      <c r="C2" s="2"/>
      <c r="D2" s="157"/>
      <c r="E2" s="157"/>
      <c r="F2" s="157"/>
      <c r="G2" s="3"/>
      <c r="H2" s="2"/>
      <c r="I2" s="3"/>
    </row>
    <row r="3" spans="1:9" ht="30" customHeight="1">
      <c r="A3" s="3"/>
      <c r="B3" s="156" t="s">
        <v>228</v>
      </c>
      <c r="C3" s="179"/>
      <c r="D3" s="180"/>
      <c r="E3" s="180"/>
      <c r="F3" s="180"/>
      <c r="G3" s="180"/>
      <c r="H3" s="3"/>
      <c r="I3" s="181"/>
    </row>
    <row r="4" spans="1:9" ht="20.149999999999999" customHeight="1">
      <c r="A4" s="3"/>
      <c r="B4" s="3"/>
      <c r="C4" s="164"/>
      <c r="D4" s="182" t="s">
        <v>33</v>
      </c>
      <c r="E4" s="183"/>
      <c r="F4" s="184"/>
      <c r="G4" s="184"/>
      <c r="H4" s="185"/>
      <c r="I4" s="185"/>
    </row>
    <row r="5" spans="1:9" ht="20.149999999999999" customHeight="1">
      <c r="A5" s="3"/>
      <c r="B5" s="3"/>
      <c r="C5" s="182" t="s">
        <v>33</v>
      </c>
      <c r="D5" s="186" t="s">
        <v>229</v>
      </c>
      <c r="E5" s="187" t="s">
        <v>230</v>
      </c>
      <c r="F5" s="186" t="s">
        <v>231</v>
      </c>
      <c r="G5" s="186" t="s">
        <v>232</v>
      </c>
      <c r="H5" s="187" t="s">
        <v>233</v>
      </c>
      <c r="I5" s="187" t="s">
        <v>84</v>
      </c>
    </row>
    <row r="6" spans="1:9" ht="20.149999999999999" customHeight="1">
      <c r="A6" s="3"/>
      <c r="B6" s="3"/>
      <c r="C6" s="188"/>
      <c r="D6" s="189"/>
      <c r="E6" s="190"/>
      <c r="F6" s="189"/>
      <c r="G6" s="189"/>
      <c r="H6" s="27"/>
      <c r="I6" s="27"/>
    </row>
    <row r="7" spans="1:9" ht="60" customHeight="1">
      <c r="A7" s="3"/>
      <c r="B7" s="3"/>
      <c r="C7" s="18" t="s">
        <v>655</v>
      </c>
      <c r="D7" s="28">
        <v>1248187</v>
      </c>
      <c r="E7" s="28">
        <v>208217</v>
      </c>
      <c r="F7" s="28">
        <v>631891</v>
      </c>
      <c r="G7" s="28">
        <v>17932434</v>
      </c>
      <c r="H7" s="28">
        <v>413952</v>
      </c>
      <c r="I7" s="28">
        <v>20434681</v>
      </c>
    </row>
    <row r="8" spans="1:9" ht="60" customHeight="1">
      <c r="A8" s="3"/>
      <c r="B8" s="3"/>
      <c r="C8" s="18" t="s">
        <v>656</v>
      </c>
      <c r="D8" s="28">
        <v>1189594</v>
      </c>
      <c r="E8" s="28">
        <v>264916</v>
      </c>
      <c r="F8" s="28">
        <v>592998</v>
      </c>
      <c r="G8" s="28">
        <v>17806587</v>
      </c>
      <c r="H8" s="28">
        <v>451007</v>
      </c>
      <c r="I8" s="28">
        <v>20305102</v>
      </c>
    </row>
    <row r="9" spans="1:9" ht="60" customHeight="1">
      <c r="A9" s="3"/>
      <c r="B9" s="3"/>
      <c r="C9" s="18" t="s">
        <v>657</v>
      </c>
      <c r="D9" s="28">
        <v>1159082</v>
      </c>
      <c r="E9" s="28">
        <v>240048</v>
      </c>
      <c r="F9" s="28">
        <v>554854</v>
      </c>
      <c r="G9" s="28">
        <v>17451404</v>
      </c>
      <c r="H9" s="28">
        <v>462998</v>
      </c>
      <c r="I9" s="28">
        <v>19868386</v>
      </c>
    </row>
    <row r="10" spans="1:9" ht="60" customHeight="1">
      <c r="A10" s="3"/>
      <c r="B10" s="3"/>
      <c r="C10" s="18" t="s">
        <v>658</v>
      </c>
      <c r="D10" s="28">
        <v>1135365</v>
      </c>
      <c r="E10" s="28">
        <v>201187</v>
      </c>
      <c r="F10" s="28">
        <v>547645</v>
      </c>
      <c r="G10" s="28">
        <v>18093379</v>
      </c>
      <c r="H10" s="28">
        <v>457497</v>
      </c>
      <c r="I10" s="28">
        <f>SUM(D10:H10)</f>
        <v>20435073</v>
      </c>
    </row>
    <row r="11" spans="1:9" ht="60" customHeight="1">
      <c r="A11" s="3"/>
      <c r="B11" s="3"/>
      <c r="C11" s="18" t="s">
        <v>698</v>
      </c>
      <c r="D11" s="28">
        <v>985726</v>
      </c>
      <c r="E11" s="28">
        <v>192637</v>
      </c>
      <c r="F11" s="28">
        <v>493646</v>
      </c>
      <c r="G11" s="28">
        <v>17083003</v>
      </c>
      <c r="H11" s="28">
        <v>440939</v>
      </c>
      <c r="I11" s="28">
        <v>19195951</v>
      </c>
    </row>
    <row r="12" spans="1:9">
      <c r="A12" s="3"/>
      <c r="B12" s="3"/>
      <c r="C12" s="175"/>
      <c r="D12" s="157"/>
      <c r="E12" s="191"/>
      <c r="F12" s="157"/>
      <c r="G12" s="157"/>
      <c r="H12" s="3"/>
      <c r="I12" s="157"/>
    </row>
    <row r="13" spans="1:9">
      <c r="A13" s="2"/>
      <c r="B13" s="2"/>
      <c r="C13" s="157" t="s">
        <v>833</v>
      </c>
      <c r="D13" s="192"/>
      <c r="E13" s="193"/>
      <c r="F13" s="192"/>
      <c r="G13" s="192"/>
      <c r="H13" s="2"/>
      <c r="I13" s="2"/>
    </row>
    <row r="14" spans="1:9">
      <c r="A14" s="2"/>
      <c r="B14" s="2"/>
      <c r="C14" s="157" t="s">
        <v>890</v>
      </c>
      <c r="D14" s="2"/>
      <c r="E14" s="2"/>
      <c r="F14" s="2"/>
      <c r="G14" s="225"/>
      <c r="H14" s="2"/>
      <c r="I14" s="2"/>
    </row>
    <row r="15" spans="1:9">
      <c r="A15" s="2"/>
      <c r="B15" s="2"/>
      <c r="C15" s="2"/>
      <c r="D15" s="2"/>
      <c r="E15" s="2"/>
      <c r="F15" s="2"/>
      <c r="G15" s="2"/>
      <c r="H15" s="2"/>
      <c r="I15" s="2"/>
    </row>
    <row r="16" spans="1:9">
      <c r="A16" s="2"/>
      <c r="B16" s="2"/>
      <c r="C16" s="2"/>
      <c r="D16" s="2"/>
      <c r="E16" s="2"/>
      <c r="F16" s="2"/>
      <c r="G16" s="2"/>
      <c r="H16" s="2"/>
      <c r="I16" s="2"/>
    </row>
    <row r="17" spans="1:9">
      <c r="A17" s="2"/>
      <c r="B17" s="2"/>
      <c r="C17" s="2"/>
      <c r="D17" s="2"/>
      <c r="E17" s="2"/>
      <c r="F17" s="2"/>
      <c r="G17" s="2"/>
      <c r="H17" s="2"/>
      <c r="I17" s="2"/>
    </row>
    <row r="18" spans="1:9">
      <c r="A18" s="2"/>
      <c r="B18" s="2"/>
      <c r="C18" s="2"/>
      <c r="D18" s="2"/>
      <c r="E18" s="2"/>
      <c r="F18" s="2"/>
      <c r="G18" s="2"/>
      <c r="H18" s="2"/>
      <c r="I18" s="2"/>
    </row>
    <row r="19" spans="1:9">
      <c r="A19" s="2"/>
      <c r="B19" s="2"/>
      <c r="C19" s="2"/>
      <c r="D19" s="2"/>
      <c r="E19" s="2"/>
      <c r="F19" s="2"/>
      <c r="G19" s="2"/>
      <c r="H19" s="2"/>
      <c r="I19" s="2"/>
    </row>
    <row r="20" spans="1:9">
      <c r="A20" s="2"/>
      <c r="B20" s="2"/>
      <c r="C20" s="2"/>
      <c r="D20" s="2"/>
      <c r="E20" s="2"/>
      <c r="F20" s="2"/>
      <c r="G20" s="2"/>
      <c r="H20" s="2"/>
      <c r="I20" s="2"/>
    </row>
    <row r="21" spans="1:9">
      <c r="A21" s="2"/>
      <c r="B21" s="2"/>
      <c r="C21" s="2"/>
      <c r="D21" s="2"/>
      <c r="E21" s="2"/>
      <c r="F21" s="2"/>
      <c r="G21" s="2"/>
      <c r="H21" s="2"/>
      <c r="I21" s="2"/>
    </row>
    <row r="22" spans="1:9">
      <c r="A22" s="2"/>
      <c r="B22" s="2"/>
      <c r="C22" s="2"/>
      <c r="D22" s="2"/>
      <c r="E22" s="2"/>
      <c r="F22" s="2"/>
      <c r="G22" s="2"/>
      <c r="H22" s="2"/>
      <c r="I22" s="2"/>
    </row>
    <row r="23" spans="1:9">
      <c r="A23" s="2"/>
      <c r="B23" s="2"/>
      <c r="C23" s="2"/>
      <c r="D23" s="2"/>
      <c r="E23" s="2"/>
      <c r="F23" s="2"/>
      <c r="G23" s="2"/>
      <c r="H23" s="2"/>
      <c r="I23" s="2"/>
    </row>
  </sheetData>
  <phoneticPr fontId="1"/>
  <pageMargins left="0.39370078740157483" right="0.39370078740157483" top="0.78740157480314965" bottom="0.59055118110236227" header="0.51181102362204722" footer="0.51181102362204722"/>
  <pageSetup paperSize="9" scale="72"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3B12B-8152-453F-95F5-C3D0261F6A0F}">
  <dimension ref="A1:M32"/>
  <sheetViews>
    <sheetView view="pageBreakPreview" zoomScale="55" zoomScaleNormal="75" zoomScaleSheetLayoutView="55" workbookViewId="0">
      <selection activeCell="E61" sqref="E61"/>
    </sheetView>
  </sheetViews>
  <sheetFormatPr defaultColWidth="13.33203125" defaultRowHeight="13"/>
  <cols>
    <col min="1" max="1" width="3.58203125" style="5" customWidth="1"/>
    <col min="2" max="2" width="10.83203125" style="5" customWidth="1"/>
    <col min="3" max="3" width="8.58203125" style="5" customWidth="1"/>
    <col min="4" max="13" width="15" style="5" customWidth="1"/>
    <col min="14" max="16384" width="13.33203125" style="5"/>
  </cols>
  <sheetData>
    <row r="1" spans="1:13" ht="22.5" customHeight="1">
      <c r="A1" s="137" t="s">
        <v>235</v>
      </c>
      <c r="B1" s="2"/>
      <c r="C1" s="157"/>
      <c r="D1" s="157"/>
      <c r="E1" s="157"/>
      <c r="F1" s="157"/>
      <c r="G1" s="157"/>
      <c r="H1" s="157"/>
      <c r="I1" s="157"/>
      <c r="J1" s="157"/>
      <c r="K1" s="3"/>
      <c r="L1" s="3"/>
      <c r="M1" s="3"/>
    </row>
    <row r="2" spans="1:13" ht="8.25" customHeight="1">
      <c r="A2" s="3"/>
      <c r="B2" s="181"/>
      <c r="C2" s="181"/>
      <c r="D2" s="181"/>
      <c r="E2" s="181"/>
      <c r="F2" s="181"/>
      <c r="G2" s="181"/>
      <c r="H2" s="181"/>
      <c r="I2" s="181"/>
      <c r="J2" s="181"/>
      <c r="K2" s="181"/>
      <c r="L2" s="181"/>
      <c r="M2" s="181"/>
    </row>
    <row r="3" spans="1:13" ht="22" customHeight="1">
      <c r="A3" s="3"/>
      <c r="B3" s="182" t="s">
        <v>236</v>
      </c>
      <c r="C3" s="194"/>
      <c r="D3" s="195" t="s">
        <v>237</v>
      </c>
      <c r="E3" s="196"/>
      <c r="F3" s="196"/>
      <c r="G3" s="196"/>
      <c r="H3" s="196"/>
      <c r="I3" s="196"/>
      <c r="J3" s="196"/>
      <c r="K3" s="196"/>
      <c r="L3" s="196"/>
      <c r="M3" s="197"/>
    </row>
    <row r="4" spans="1:13" ht="22" customHeight="1">
      <c r="A4" s="3"/>
      <c r="B4" s="198"/>
      <c r="C4" s="199"/>
      <c r="D4" s="190" t="s">
        <v>102</v>
      </c>
      <c r="E4" s="190" t="s">
        <v>103</v>
      </c>
      <c r="F4" s="190" t="s">
        <v>161</v>
      </c>
      <c r="G4" s="190" t="s">
        <v>104</v>
      </c>
      <c r="H4" s="190" t="s">
        <v>105</v>
      </c>
      <c r="I4" s="190" t="s">
        <v>43</v>
      </c>
      <c r="J4" s="190" t="s">
        <v>44</v>
      </c>
      <c r="K4" s="190" t="s">
        <v>45</v>
      </c>
      <c r="L4" s="190" t="s">
        <v>110</v>
      </c>
      <c r="M4" s="190" t="s">
        <v>84</v>
      </c>
    </row>
    <row r="5" spans="1:13" ht="30" customHeight="1">
      <c r="A5" s="3"/>
      <c r="B5" s="200" t="s">
        <v>637</v>
      </c>
      <c r="C5" s="18" t="s">
        <v>47</v>
      </c>
      <c r="D5" s="201">
        <v>5823</v>
      </c>
      <c r="E5" s="201">
        <v>63915</v>
      </c>
      <c r="F5" s="201">
        <v>58562</v>
      </c>
      <c r="G5" s="201">
        <v>567509</v>
      </c>
      <c r="H5" s="201">
        <v>543</v>
      </c>
      <c r="I5" s="201">
        <v>343</v>
      </c>
      <c r="J5" s="201">
        <v>20371</v>
      </c>
      <c r="K5" s="201">
        <v>491</v>
      </c>
      <c r="L5" s="201">
        <v>67816</v>
      </c>
      <c r="M5" s="201">
        <v>785373</v>
      </c>
    </row>
    <row r="6" spans="1:13" ht="30" customHeight="1">
      <c r="A6" s="3"/>
      <c r="B6" s="187" t="s">
        <v>659</v>
      </c>
      <c r="C6" s="18" t="s">
        <v>48</v>
      </c>
      <c r="D6" s="201">
        <v>466</v>
      </c>
      <c r="E6" s="201">
        <v>40304</v>
      </c>
      <c r="F6" s="201">
        <v>24992</v>
      </c>
      <c r="G6" s="201">
        <v>569900</v>
      </c>
      <c r="H6" s="201">
        <v>95</v>
      </c>
      <c r="I6" s="201">
        <v>42</v>
      </c>
      <c r="J6" s="201">
        <v>5138</v>
      </c>
      <c r="K6" s="201">
        <v>364</v>
      </c>
      <c r="L6" s="201">
        <v>28361</v>
      </c>
      <c r="M6" s="201">
        <v>669662</v>
      </c>
    </row>
    <row r="7" spans="1:13" ht="30" customHeight="1">
      <c r="A7" s="3"/>
      <c r="B7" s="27"/>
      <c r="C7" s="18" t="s">
        <v>49</v>
      </c>
      <c r="D7" s="201">
        <v>6289</v>
      </c>
      <c r="E7" s="201">
        <v>104219</v>
      </c>
      <c r="F7" s="201">
        <v>83554</v>
      </c>
      <c r="G7" s="201">
        <v>1137409</v>
      </c>
      <c r="H7" s="201">
        <v>638</v>
      </c>
      <c r="I7" s="201">
        <v>385</v>
      </c>
      <c r="J7" s="201">
        <v>25509</v>
      </c>
      <c r="K7" s="201">
        <v>855</v>
      </c>
      <c r="L7" s="201">
        <v>96177</v>
      </c>
      <c r="M7" s="201">
        <v>1455035</v>
      </c>
    </row>
    <row r="8" spans="1:13" ht="30" customHeight="1">
      <c r="A8" s="3"/>
      <c r="B8" s="185"/>
      <c r="C8" s="18" t="s">
        <v>47</v>
      </c>
      <c r="D8" s="201">
        <v>6321</v>
      </c>
      <c r="E8" s="201">
        <v>80631</v>
      </c>
      <c r="F8" s="201">
        <v>61049</v>
      </c>
      <c r="G8" s="201">
        <v>554755</v>
      </c>
      <c r="H8" s="201">
        <v>442</v>
      </c>
      <c r="I8" s="201">
        <v>405</v>
      </c>
      <c r="J8" s="201">
        <v>20207</v>
      </c>
      <c r="K8" s="201">
        <v>354</v>
      </c>
      <c r="L8" s="201">
        <v>66335</v>
      </c>
      <c r="M8" s="201">
        <v>790499</v>
      </c>
    </row>
    <row r="9" spans="1:13" ht="30" customHeight="1">
      <c r="A9" s="3"/>
      <c r="B9" s="187" t="s">
        <v>660</v>
      </c>
      <c r="C9" s="18" t="s">
        <v>48</v>
      </c>
      <c r="D9" s="201">
        <v>548</v>
      </c>
      <c r="E9" s="201">
        <v>62370</v>
      </c>
      <c r="F9" s="201">
        <v>30330</v>
      </c>
      <c r="G9" s="201">
        <v>535719</v>
      </c>
      <c r="H9" s="201">
        <v>84</v>
      </c>
      <c r="I9" s="201">
        <v>46</v>
      </c>
      <c r="J9" s="201">
        <v>5207</v>
      </c>
      <c r="K9" s="201">
        <v>357</v>
      </c>
      <c r="L9" s="201">
        <v>27652</v>
      </c>
      <c r="M9" s="201">
        <v>662313</v>
      </c>
    </row>
    <row r="10" spans="1:13" ht="30" customHeight="1">
      <c r="A10" s="3"/>
      <c r="B10" s="27"/>
      <c r="C10" s="18" t="s">
        <v>49</v>
      </c>
      <c r="D10" s="201">
        <v>6869</v>
      </c>
      <c r="E10" s="201">
        <v>143001</v>
      </c>
      <c r="F10" s="201">
        <v>91379</v>
      </c>
      <c r="G10" s="201">
        <v>1090474</v>
      </c>
      <c r="H10" s="201">
        <v>526</v>
      </c>
      <c r="I10" s="201">
        <v>451</v>
      </c>
      <c r="J10" s="201">
        <v>25414</v>
      </c>
      <c r="K10" s="201">
        <v>711</v>
      </c>
      <c r="L10" s="201">
        <v>93987</v>
      </c>
      <c r="M10" s="201">
        <v>1452812</v>
      </c>
    </row>
    <row r="11" spans="1:13" ht="30" customHeight="1">
      <c r="A11" s="3"/>
      <c r="B11" s="185"/>
      <c r="C11" s="18" t="s">
        <v>47</v>
      </c>
      <c r="D11" s="201">
        <v>5986</v>
      </c>
      <c r="E11" s="201">
        <v>65011</v>
      </c>
      <c r="F11" s="201">
        <v>50551</v>
      </c>
      <c r="G11" s="201">
        <v>567409</v>
      </c>
      <c r="H11" s="201">
        <v>414</v>
      </c>
      <c r="I11" s="201">
        <v>428</v>
      </c>
      <c r="J11" s="201">
        <v>21143</v>
      </c>
      <c r="K11" s="201">
        <v>357</v>
      </c>
      <c r="L11" s="201">
        <v>65368</v>
      </c>
      <c r="M11" s="201">
        <v>776667</v>
      </c>
    </row>
    <row r="12" spans="1:13" ht="30" customHeight="1">
      <c r="A12" s="3"/>
      <c r="B12" s="187" t="s">
        <v>661</v>
      </c>
      <c r="C12" s="18" t="s">
        <v>48</v>
      </c>
      <c r="D12" s="201">
        <v>515</v>
      </c>
      <c r="E12" s="201">
        <v>48310</v>
      </c>
      <c r="F12" s="201">
        <v>23783</v>
      </c>
      <c r="G12" s="201">
        <v>515317</v>
      </c>
      <c r="H12" s="201">
        <v>74</v>
      </c>
      <c r="I12" s="201">
        <v>55</v>
      </c>
      <c r="J12" s="201">
        <v>5319</v>
      </c>
      <c r="K12" s="201">
        <v>393</v>
      </c>
      <c r="L12" s="201">
        <v>27190</v>
      </c>
      <c r="M12" s="201">
        <v>620956</v>
      </c>
    </row>
    <row r="13" spans="1:13" ht="30" customHeight="1">
      <c r="A13" s="3"/>
      <c r="B13" s="27"/>
      <c r="C13" s="18" t="s">
        <v>49</v>
      </c>
      <c r="D13" s="201">
        <v>6501</v>
      </c>
      <c r="E13" s="201">
        <v>113321</v>
      </c>
      <c r="F13" s="201">
        <v>74334</v>
      </c>
      <c r="G13" s="201">
        <v>1082726</v>
      </c>
      <c r="H13" s="201">
        <v>488</v>
      </c>
      <c r="I13" s="201">
        <v>483</v>
      </c>
      <c r="J13" s="201">
        <v>26462</v>
      </c>
      <c r="K13" s="201">
        <v>750</v>
      </c>
      <c r="L13" s="201">
        <v>92558</v>
      </c>
      <c r="M13" s="201">
        <v>1397623</v>
      </c>
    </row>
    <row r="14" spans="1:13" ht="30" customHeight="1">
      <c r="A14" s="3"/>
      <c r="B14" s="185"/>
      <c r="C14" s="18" t="s">
        <v>47</v>
      </c>
      <c r="D14" s="201">
        <v>5317</v>
      </c>
      <c r="E14" s="201">
        <v>48668</v>
      </c>
      <c r="F14" s="201">
        <v>45752</v>
      </c>
      <c r="G14" s="201">
        <v>555165</v>
      </c>
      <c r="H14" s="201">
        <v>394</v>
      </c>
      <c r="I14" s="201">
        <v>449</v>
      </c>
      <c r="J14" s="201">
        <v>23529</v>
      </c>
      <c r="K14" s="201">
        <v>394</v>
      </c>
      <c r="L14" s="201">
        <v>66316</v>
      </c>
      <c r="M14" s="201">
        <f>SUM(D14:L14)</f>
        <v>745984</v>
      </c>
    </row>
    <row r="15" spans="1:13" ht="30" customHeight="1">
      <c r="A15" s="3"/>
      <c r="B15" s="187" t="s">
        <v>662</v>
      </c>
      <c r="C15" s="18" t="s">
        <v>48</v>
      </c>
      <c r="D15" s="201">
        <v>451</v>
      </c>
      <c r="E15" s="201">
        <v>34406</v>
      </c>
      <c r="F15" s="201">
        <v>19911</v>
      </c>
      <c r="G15" s="201">
        <v>500456</v>
      </c>
      <c r="H15" s="201">
        <v>71</v>
      </c>
      <c r="I15" s="201">
        <v>59</v>
      </c>
      <c r="J15" s="201">
        <v>5815</v>
      </c>
      <c r="K15" s="201">
        <v>384</v>
      </c>
      <c r="L15" s="201">
        <v>27708</v>
      </c>
      <c r="M15" s="201">
        <f>SUM(D15:L15)</f>
        <v>589261</v>
      </c>
    </row>
    <row r="16" spans="1:13" ht="30" customHeight="1">
      <c r="A16" s="3"/>
      <c r="B16" s="27"/>
      <c r="C16" s="18" t="s">
        <v>49</v>
      </c>
      <c r="D16" s="201">
        <f>SUM(D14:D15)</f>
        <v>5768</v>
      </c>
      <c r="E16" s="201">
        <f t="shared" ref="E16:M16" si="0">SUM(E14:E15)</f>
        <v>83074</v>
      </c>
      <c r="F16" s="201">
        <f t="shared" si="0"/>
        <v>65663</v>
      </c>
      <c r="G16" s="201">
        <f t="shared" si="0"/>
        <v>1055621</v>
      </c>
      <c r="H16" s="201">
        <f t="shared" si="0"/>
        <v>465</v>
      </c>
      <c r="I16" s="201">
        <f t="shared" si="0"/>
        <v>508</v>
      </c>
      <c r="J16" s="201">
        <f t="shared" si="0"/>
        <v>29344</v>
      </c>
      <c r="K16" s="201">
        <f t="shared" si="0"/>
        <v>778</v>
      </c>
      <c r="L16" s="201">
        <f t="shared" si="0"/>
        <v>94024</v>
      </c>
      <c r="M16" s="201">
        <f t="shared" si="0"/>
        <v>1335245</v>
      </c>
    </row>
    <row r="17" spans="1:13" ht="30" customHeight="1">
      <c r="A17" s="3"/>
      <c r="B17" s="185"/>
      <c r="C17" s="18" t="s">
        <v>47</v>
      </c>
      <c r="D17" s="202">
        <v>4917</v>
      </c>
      <c r="E17" s="202">
        <v>45207</v>
      </c>
      <c r="F17" s="202">
        <v>43279</v>
      </c>
      <c r="G17" s="202">
        <v>484823</v>
      </c>
      <c r="H17" s="202">
        <v>356</v>
      </c>
      <c r="I17" s="202">
        <v>410</v>
      </c>
      <c r="J17" s="202">
        <v>21320</v>
      </c>
      <c r="K17" s="202">
        <v>370</v>
      </c>
      <c r="L17" s="202">
        <v>58129</v>
      </c>
      <c r="M17" s="202">
        <v>658811</v>
      </c>
    </row>
    <row r="18" spans="1:13" ht="30" customHeight="1">
      <c r="A18" s="3"/>
      <c r="B18" s="187" t="s">
        <v>699</v>
      </c>
      <c r="C18" s="18" t="s">
        <v>48</v>
      </c>
      <c r="D18" s="202">
        <v>390</v>
      </c>
      <c r="E18" s="202">
        <v>31011</v>
      </c>
      <c r="F18" s="202">
        <v>19405</v>
      </c>
      <c r="G18" s="202">
        <v>438180</v>
      </c>
      <c r="H18" s="202">
        <v>71</v>
      </c>
      <c r="I18" s="202">
        <v>53</v>
      </c>
      <c r="J18" s="202">
        <v>5358</v>
      </c>
      <c r="K18" s="202">
        <v>397</v>
      </c>
      <c r="L18" s="202">
        <v>23369</v>
      </c>
      <c r="M18" s="202">
        <v>518234</v>
      </c>
    </row>
    <row r="19" spans="1:13" ht="30" customHeight="1">
      <c r="A19" s="3"/>
      <c r="B19" s="27"/>
      <c r="C19" s="18" t="s">
        <v>49</v>
      </c>
      <c r="D19" s="202">
        <v>5307</v>
      </c>
      <c r="E19" s="202">
        <v>76218</v>
      </c>
      <c r="F19" s="202">
        <v>62684</v>
      </c>
      <c r="G19" s="202">
        <v>923003</v>
      </c>
      <c r="H19" s="202">
        <v>427</v>
      </c>
      <c r="I19" s="202">
        <v>463</v>
      </c>
      <c r="J19" s="202">
        <v>26678</v>
      </c>
      <c r="K19" s="202">
        <v>767</v>
      </c>
      <c r="L19" s="202">
        <v>81498</v>
      </c>
      <c r="M19" s="202">
        <v>1177045</v>
      </c>
    </row>
    <row r="20" spans="1:13" ht="25" customHeight="1">
      <c r="A20" s="3"/>
      <c r="B20" s="157" t="s">
        <v>834</v>
      </c>
      <c r="C20" s="157"/>
      <c r="D20" s="157"/>
      <c r="E20" s="157"/>
      <c r="F20" s="157"/>
      <c r="G20" s="157"/>
      <c r="H20" s="3"/>
      <c r="I20" s="3"/>
      <c r="J20" s="3"/>
      <c r="K20" s="3"/>
      <c r="L20" s="3"/>
      <c r="M20" s="3"/>
    </row>
    <row r="21" spans="1:13" ht="18.75" customHeight="1">
      <c r="A21" s="2"/>
      <c r="B21" s="157" t="s">
        <v>891</v>
      </c>
      <c r="C21" s="192"/>
      <c r="D21" s="192"/>
      <c r="E21" s="192"/>
      <c r="F21" s="192"/>
      <c r="G21" s="192"/>
      <c r="H21" s="192" t="s">
        <v>31</v>
      </c>
      <c r="I21" s="192"/>
      <c r="J21" s="226"/>
      <c r="K21" s="192" t="s">
        <v>31</v>
      </c>
      <c r="L21" s="192" t="s">
        <v>31</v>
      </c>
      <c r="M21" s="192" t="s">
        <v>31</v>
      </c>
    </row>
    <row r="22" spans="1:13" ht="21.75" customHeight="1">
      <c r="A22" s="2"/>
      <c r="B22" s="2"/>
      <c r="C22" s="2"/>
      <c r="D22" s="2"/>
      <c r="E22" s="2"/>
      <c r="F22" s="2"/>
      <c r="G22" s="2"/>
      <c r="H22" s="2"/>
      <c r="I22" s="2"/>
      <c r="J22" s="2"/>
      <c r="K22" s="2"/>
      <c r="L22" s="2"/>
      <c r="M22" s="2"/>
    </row>
    <row r="23" spans="1:13" ht="14.25" customHeight="1">
      <c r="A23" s="2"/>
      <c r="B23" s="2"/>
      <c r="C23" s="2"/>
      <c r="D23" s="2"/>
      <c r="E23" s="2"/>
      <c r="F23" s="2"/>
      <c r="G23" s="2"/>
      <c r="H23" s="2"/>
      <c r="I23" s="2"/>
      <c r="J23" s="2"/>
      <c r="K23" s="2"/>
      <c r="L23" s="2"/>
      <c r="M23" s="2"/>
    </row>
    <row r="24" spans="1:13" ht="19.5" customHeight="1"/>
    <row r="25" spans="1:13" ht="19.5" customHeight="1"/>
    <row r="26" spans="1:13" ht="19.5" customHeight="1"/>
    <row r="32" spans="1:13">
      <c r="B32" s="714"/>
    </row>
  </sheetData>
  <phoneticPr fontId="1"/>
  <pageMargins left="0.39370078740157483" right="0.39370078740157483" top="0.74803149606299213" bottom="0.6692913385826772" header="0.51181102362204722" footer="0.51181102362204722"/>
  <pageSetup paperSize="9" scale="71"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51B43-5E51-4DE2-992E-082326483D18}">
  <dimension ref="A1:U23"/>
  <sheetViews>
    <sheetView view="pageBreakPreview" zoomScale="55" zoomScaleNormal="70" zoomScaleSheetLayoutView="55" workbookViewId="0">
      <selection activeCell="E61" sqref="E61"/>
    </sheetView>
  </sheetViews>
  <sheetFormatPr defaultColWidth="12.25" defaultRowHeight="13"/>
  <cols>
    <col min="1" max="1" width="2.4140625" style="297" customWidth="1"/>
    <col min="2" max="2" width="8.33203125" style="297" customWidth="1"/>
    <col min="3" max="3" width="7.9140625" style="297" customWidth="1"/>
    <col min="4" max="6" width="9.1640625" style="297" customWidth="1"/>
    <col min="7" max="7" width="9.75" style="297" customWidth="1"/>
    <col min="8" max="8" width="5.83203125" style="297" customWidth="1"/>
    <col min="9" max="9" width="8.6640625" style="297" customWidth="1"/>
    <col min="10" max="13" width="9.1640625" style="297" customWidth="1"/>
    <col min="14" max="14" width="9.75" style="297" customWidth="1"/>
    <col min="15" max="15" width="8.58203125" style="297" customWidth="1"/>
    <col min="16" max="16" width="9.1640625" style="297" customWidth="1"/>
    <col min="17" max="17" width="10.33203125" style="297" customWidth="1"/>
    <col min="18" max="18" width="8.25" style="297" customWidth="1"/>
    <col min="19" max="19" width="6.83203125" style="297" customWidth="1"/>
    <col min="20" max="20" width="10" style="297" customWidth="1"/>
    <col min="21" max="21" width="9.75" style="297" customWidth="1"/>
    <col min="22" max="16384" width="12.25" style="297"/>
  </cols>
  <sheetData>
    <row r="1" spans="1:21" ht="22.5" customHeight="1">
      <c r="A1" s="431" t="s">
        <v>238</v>
      </c>
      <c r="B1" s="227"/>
      <c r="C1" s="226"/>
      <c r="D1" s="226"/>
      <c r="E1" s="226"/>
      <c r="F1" s="226"/>
      <c r="G1" s="226"/>
      <c r="H1" s="226"/>
      <c r="I1" s="226"/>
      <c r="J1" s="227"/>
      <c r="K1" s="227"/>
      <c r="L1" s="227"/>
      <c r="M1" s="227"/>
      <c r="N1" s="227"/>
      <c r="O1" s="227"/>
      <c r="P1" s="227"/>
      <c r="Q1" s="227"/>
      <c r="R1" s="227"/>
      <c r="S1" s="227"/>
      <c r="T1" s="227"/>
      <c r="U1" s="227"/>
    </row>
    <row r="2" spans="1:21" ht="7.5" customHeight="1">
      <c r="A2" s="227"/>
      <c r="B2" s="228"/>
      <c r="C2" s="228"/>
      <c r="D2" s="228"/>
      <c r="E2" s="228"/>
      <c r="F2" s="228"/>
      <c r="G2" s="228"/>
      <c r="H2" s="228"/>
      <c r="I2" s="228"/>
      <c r="J2" s="228"/>
      <c r="K2" s="228"/>
      <c r="L2" s="228"/>
      <c r="M2" s="228"/>
      <c r="N2" s="228"/>
      <c r="O2" s="228"/>
      <c r="P2" s="228"/>
      <c r="Q2" s="228"/>
      <c r="R2" s="228"/>
      <c r="S2" s="228"/>
      <c r="T2" s="228"/>
      <c r="U2" s="228"/>
    </row>
    <row r="3" spans="1:21" ht="27" customHeight="1">
      <c r="A3" s="227"/>
      <c r="B3" s="229" t="s">
        <v>236</v>
      </c>
      <c r="C3" s="230"/>
      <c r="D3" s="231" t="s">
        <v>82</v>
      </c>
      <c r="E3" s="232"/>
      <c r="F3" s="232"/>
      <c r="G3" s="232"/>
      <c r="H3" s="232"/>
      <c r="I3" s="233"/>
      <c r="J3" s="231" t="s">
        <v>83</v>
      </c>
      <c r="K3" s="232"/>
      <c r="L3" s="232"/>
      <c r="M3" s="232"/>
      <c r="N3" s="232"/>
      <c r="O3" s="232"/>
      <c r="P3" s="232"/>
      <c r="Q3" s="232"/>
      <c r="R3" s="232"/>
      <c r="S3" s="232"/>
      <c r="T3" s="233"/>
      <c r="U3" s="234" t="s">
        <v>84</v>
      </c>
    </row>
    <row r="4" spans="1:21" ht="38.25" customHeight="1">
      <c r="A4" s="227"/>
      <c r="B4" s="235"/>
      <c r="C4" s="236"/>
      <c r="D4" s="237" t="s">
        <v>102</v>
      </c>
      <c r="E4" s="237" t="s">
        <v>103</v>
      </c>
      <c r="F4" s="237" t="s">
        <v>104</v>
      </c>
      <c r="G4" s="430" t="s">
        <v>835</v>
      </c>
      <c r="H4" s="237" t="s">
        <v>115</v>
      </c>
      <c r="I4" s="237" t="s">
        <v>107</v>
      </c>
      <c r="J4" s="237" t="s">
        <v>102</v>
      </c>
      <c r="K4" s="237" t="s">
        <v>103</v>
      </c>
      <c r="L4" s="237" t="s">
        <v>161</v>
      </c>
      <c r="M4" s="237" t="s">
        <v>104</v>
      </c>
      <c r="N4" s="430" t="s">
        <v>105</v>
      </c>
      <c r="O4" s="238" t="s">
        <v>88</v>
      </c>
      <c r="P4" s="238" t="s">
        <v>422</v>
      </c>
      <c r="Q4" s="238" t="s">
        <v>44</v>
      </c>
      <c r="R4" s="238" t="s">
        <v>679</v>
      </c>
      <c r="S4" s="239" t="s">
        <v>680</v>
      </c>
      <c r="T4" s="238" t="s">
        <v>107</v>
      </c>
      <c r="U4" s="240"/>
    </row>
    <row r="5" spans="1:21" ht="36.75" customHeight="1">
      <c r="A5" s="227"/>
      <c r="B5" s="237" t="s">
        <v>50</v>
      </c>
      <c r="C5" s="238" t="s">
        <v>47</v>
      </c>
      <c r="D5" s="241">
        <v>6231</v>
      </c>
      <c r="E5" s="241">
        <v>226</v>
      </c>
      <c r="F5" s="241">
        <v>9355</v>
      </c>
      <c r="G5" s="241">
        <v>462</v>
      </c>
      <c r="H5" s="241">
        <v>403</v>
      </c>
      <c r="I5" s="241">
        <v>16677</v>
      </c>
      <c r="J5" s="241">
        <v>58296</v>
      </c>
      <c r="K5" s="241">
        <v>44064</v>
      </c>
      <c r="L5" s="241">
        <v>17706</v>
      </c>
      <c r="M5" s="241">
        <v>69927</v>
      </c>
      <c r="N5" s="241">
        <v>70934</v>
      </c>
      <c r="O5" s="241">
        <v>27220</v>
      </c>
      <c r="P5" s="241">
        <v>86332</v>
      </c>
      <c r="Q5" s="241">
        <v>154386</v>
      </c>
      <c r="R5" s="241">
        <v>230</v>
      </c>
      <c r="S5" s="241">
        <v>114</v>
      </c>
      <c r="T5" s="241">
        <v>529209</v>
      </c>
      <c r="U5" s="241">
        <v>545886</v>
      </c>
    </row>
    <row r="6" spans="1:21" ht="36.75" customHeight="1">
      <c r="A6" s="227"/>
      <c r="B6" s="242" t="s">
        <v>681</v>
      </c>
      <c r="C6" s="238" t="s">
        <v>48</v>
      </c>
      <c r="D6" s="241">
        <v>331</v>
      </c>
      <c r="E6" s="241">
        <v>29</v>
      </c>
      <c r="F6" s="241">
        <v>1710</v>
      </c>
      <c r="G6" s="241">
        <v>30</v>
      </c>
      <c r="H6" s="241">
        <v>19</v>
      </c>
      <c r="I6" s="241">
        <v>2119</v>
      </c>
      <c r="J6" s="241">
        <v>3370</v>
      </c>
      <c r="K6" s="241">
        <v>2324</v>
      </c>
      <c r="L6" s="241">
        <v>1237</v>
      </c>
      <c r="M6" s="241">
        <v>27295</v>
      </c>
      <c r="N6" s="241">
        <v>4140</v>
      </c>
      <c r="O6" s="241">
        <v>1299</v>
      </c>
      <c r="P6" s="241">
        <v>6930</v>
      </c>
      <c r="Q6" s="241">
        <v>37220</v>
      </c>
      <c r="R6" s="241">
        <v>48</v>
      </c>
      <c r="S6" s="241">
        <v>23</v>
      </c>
      <c r="T6" s="241">
        <v>83886</v>
      </c>
      <c r="U6" s="241">
        <v>86005</v>
      </c>
    </row>
    <row r="7" spans="1:21" ht="36.75" customHeight="1">
      <c r="A7" s="227"/>
      <c r="B7" s="240"/>
      <c r="C7" s="238" t="s">
        <v>49</v>
      </c>
      <c r="D7" s="241">
        <v>6562</v>
      </c>
      <c r="E7" s="241">
        <v>255</v>
      </c>
      <c r="F7" s="241">
        <v>11065</v>
      </c>
      <c r="G7" s="241">
        <v>492</v>
      </c>
      <c r="H7" s="241">
        <v>422</v>
      </c>
      <c r="I7" s="241">
        <v>18796</v>
      </c>
      <c r="J7" s="241">
        <v>61666</v>
      </c>
      <c r="K7" s="241">
        <v>46388</v>
      </c>
      <c r="L7" s="241">
        <v>18943</v>
      </c>
      <c r="M7" s="241">
        <v>97222</v>
      </c>
      <c r="N7" s="241">
        <v>75074</v>
      </c>
      <c r="O7" s="241">
        <v>28519</v>
      </c>
      <c r="P7" s="241">
        <v>93262</v>
      </c>
      <c r="Q7" s="241">
        <v>191606</v>
      </c>
      <c r="R7" s="241">
        <v>278</v>
      </c>
      <c r="S7" s="241">
        <v>137</v>
      </c>
      <c r="T7" s="241">
        <v>613095</v>
      </c>
      <c r="U7" s="241">
        <v>631891</v>
      </c>
    </row>
    <row r="8" spans="1:21" ht="36.75" customHeight="1">
      <c r="A8" s="227"/>
      <c r="B8" s="243"/>
      <c r="C8" s="238" t="s">
        <v>47</v>
      </c>
      <c r="D8" s="241">
        <v>5730</v>
      </c>
      <c r="E8" s="241">
        <v>248</v>
      </c>
      <c r="F8" s="241">
        <v>11121</v>
      </c>
      <c r="G8" s="241">
        <v>402</v>
      </c>
      <c r="H8" s="241">
        <v>350</v>
      </c>
      <c r="I8" s="241">
        <v>17851</v>
      </c>
      <c r="J8" s="241">
        <v>54788</v>
      </c>
      <c r="K8" s="241">
        <v>43355</v>
      </c>
      <c r="L8" s="241">
        <v>18624</v>
      </c>
      <c r="M8" s="241">
        <v>65217</v>
      </c>
      <c r="N8" s="241">
        <v>54513</v>
      </c>
      <c r="O8" s="241">
        <v>23632</v>
      </c>
      <c r="P8" s="241">
        <v>82725</v>
      </c>
      <c r="Q8" s="241">
        <v>147409</v>
      </c>
      <c r="R8" s="241">
        <v>221</v>
      </c>
      <c r="S8" s="241">
        <v>106</v>
      </c>
      <c r="T8" s="241">
        <v>490590</v>
      </c>
      <c r="U8" s="241">
        <v>508441</v>
      </c>
    </row>
    <row r="9" spans="1:21" ht="36.75" customHeight="1">
      <c r="A9" s="227"/>
      <c r="B9" s="242" t="s">
        <v>682</v>
      </c>
      <c r="C9" s="238" t="s">
        <v>48</v>
      </c>
      <c r="D9" s="241">
        <v>355</v>
      </c>
      <c r="E9" s="241">
        <v>29</v>
      </c>
      <c r="F9" s="241">
        <v>1982</v>
      </c>
      <c r="G9" s="241">
        <v>23</v>
      </c>
      <c r="H9" s="241">
        <v>15</v>
      </c>
      <c r="I9" s="241">
        <v>2404</v>
      </c>
      <c r="J9" s="241">
        <v>3343</v>
      </c>
      <c r="K9" s="241">
        <v>2321</v>
      </c>
      <c r="L9" s="241">
        <v>1321</v>
      </c>
      <c r="M9" s="241">
        <v>24692</v>
      </c>
      <c r="N9" s="241">
        <v>3998</v>
      </c>
      <c r="O9" s="241">
        <v>1436</v>
      </c>
      <c r="P9" s="241">
        <v>7296</v>
      </c>
      <c r="Q9" s="241">
        <v>37679</v>
      </c>
      <c r="R9" s="241">
        <v>40</v>
      </c>
      <c r="S9" s="241">
        <v>27</v>
      </c>
      <c r="T9" s="241">
        <v>82153</v>
      </c>
      <c r="U9" s="241">
        <v>84557</v>
      </c>
    </row>
    <row r="10" spans="1:21" ht="36.75" customHeight="1">
      <c r="A10" s="227"/>
      <c r="B10" s="240"/>
      <c r="C10" s="238" t="s">
        <v>49</v>
      </c>
      <c r="D10" s="241">
        <v>6085</v>
      </c>
      <c r="E10" s="241">
        <v>277</v>
      </c>
      <c r="F10" s="241">
        <v>13103</v>
      </c>
      <c r="G10" s="241">
        <v>425</v>
      </c>
      <c r="H10" s="241">
        <v>365</v>
      </c>
      <c r="I10" s="241">
        <v>20255</v>
      </c>
      <c r="J10" s="241">
        <v>58131</v>
      </c>
      <c r="K10" s="241">
        <v>45676</v>
      </c>
      <c r="L10" s="241">
        <v>19945</v>
      </c>
      <c r="M10" s="241">
        <v>89909</v>
      </c>
      <c r="N10" s="241">
        <v>58511</v>
      </c>
      <c r="O10" s="241">
        <v>25068</v>
      </c>
      <c r="P10" s="241">
        <v>90021</v>
      </c>
      <c r="Q10" s="241">
        <v>185088</v>
      </c>
      <c r="R10" s="241">
        <v>261</v>
      </c>
      <c r="S10" s="241">
        <v>133</v>
      </c>
      <c r="T10" s="241">
        <v>572743</v>
      </c>
      <c r="U10" s="241">
        <v>592998</v>
      </c>
    </row>
    <row r="11" spans="1:21" ht="36.75" customHeight="1">
      <c r="A11" s="227"/>
      <c r="B11" s="243"/>
      <c r="C11" s="244" t="s">
        <v>47</v>
      </c>
      <c r="D11" s="245">
        <v>7183</v>
      </c>
      <c r="E11" s="245">
        <v>400</v>
      </c>
      <c r="F11" s="245">
        <v>20048</v>
      </c>
      <c r="G11" s="245">
        <v>383</v>
      </c>
      <c r="H11" s="245">
        <v>349</v>
      </c>
      <c r="I11" s="245">
        <v>28363</v>
      </c>
      <c r="J11" s="245">
        <v>51433</v>
      </c>
      <c r="K11" s="245">
        <v>45010</v>
      </c>
      <c r="L11" s="245">
        <v>20003</v>
      </c>
      <c r="M11" s="245">
        <v>61398</v>
      </c>
      <c r="N11" s="245">
        <v>46853</v>
      </c>
      <c r="O11" s="241">
        <v>21569</v>
      </c>
      <c r="P11" s="241">
        <v>71769</v>
      </c>
      <c r="Q11" s="241">
        <v>129509</v>
      </c>
      <c r="R11" s="241">
        <v>212</v>
      </c>
      <c r="S11" s="241">
        <v>88</v>
      </c>
      <c r="T11" s="241">
        <v>447844</v>
      </c>
      <c r="U11" s="241">
        <v>476207</v>
      </c>
    </row>
    <row r="12" spans="1:21" ht="36.75" customHeight="1">
      <c r="A12" s="227"/>
      <c r="B12" s="242" t="s">
        <v>683</v>
      </c>
      <c r="C12" s="238" t="s">
        <v>48</v>
      </c>
      <c r="D12" s="241">
        <v>461</v>
      </c>
      <c r="E12" s="241">
        <v>43</v>
      </c>
      <c r="F12" s="241">
        <v>3301</v>
      </c>
      <c r="G12" s="241">
        <v>26</v>
      </c>
      <c r="H12" s="241">
        <v>19</v>
      </c>
      <c r="I12" s="241">
        <v>3850</v>
      </c>
      <c r="J12" s="241">
        <v>3256</v>
      </c>
      <c r="K12" s="241">
        <v>2529</v>
      </c>
      <c r="L12" s="241">
        <v>1365</v>
      </c>
      <c r="M12" s="241">
        <v>22804</v>
      </c>
      <c r="N12" s="241">
        <v>3535</v>
      </c>
      <c r="O12" s="241">
        <v>1275</v>
      </c>
      <c r="P12" s="241">
        <v>6337</v>
      </c>
      <c r="Q12" s="241">
        <v>33642</v>
      </c>
      <c r="R12" s="241">
        <v>28</v>
      </c>
      <c r="S12" s="241">
        <v>26</v>
      </c>
      <c r="T12" s="241">
        <v>74797</v>
      </c>
      <c r="U12" s="241">
        <v>78647</v>
      </c>
    </row>
    <row r="13" spans="1:21" ht="36.75" customHeight="1">
      <c r="A13" s="227"/>
      <c r="B13" s="240"/>
      <c r="C13" s="238" t="s">
        <v>49</v>
      </c>
      <c r="D13" s="241">
        <v>7644</v>
      </c>
      <c r="E13" s="241">
        <v>443</v>
      </c>
      <c r="F13" s="241">
        <v>23349</v>
      </c>
      <c r="G13" s="241">
        <v>409</v>
      </c>
      <c r="H13" s="241">
        <v>368</v>
      </c>
      <c r="I13" s="241">
        <v>32213</v>
      </c>
      <c r="J13" s="241">
        <v>54689</v>
      </c>
      <c r="K13" s="241">
        <v>47539</v>
      </c>
      <c r="L13" s="241">
        <v>21368</v>
      </c>
      <c r="M13" s="241">
        <v>84202</v>
      </c>
      <c r="N13" s="241">
        <v>50388</v>
      </c>
      <c r="O13" s="241">
        <v>22844</v>
      </c>
      <c r="P13" s="241">
        <v>78106</v>
      </c>
      <c r="Q13" s="241">
        <v>163151</v>
      </c>
      <c r="R13" s="241">
        <v>240</v>
      </c>
      <c r="S13" s="246">
        <v>114</v>
      </c>
      <c r="T13" s="246">
        <v>522641</v>
      </c>
      <c r="U13" s="241">
        <v>554854</v>
      </c>
    </row>
    <row r="14" spans="1:21" ht="36.75" customHeight="1">
      <c r="A14" s="227"/>
      <c r="B14" s="243"/>
      <c r="C14" s="238" t="s">
        <v>47</v>
      </c>
      <c r="D14" s="241">
        <v>9246</v>
      </c>
      <c r="E14" s="241">
        <v>591</v>
      </c>
      <c r="F14" s="241">
        <v>29852</v>
      </c>
      <c r="G14" s="241">
        <v>377</v>
      </c>
      <c r="H14" s="241">
        <v>279</v>
      </c>
      <c r="I14" s="241">
        <v>40345</v>
      </c>
      <c r="J14" s="241">
        <v>49552</v>
      </c>
      <c r="K14" s="241">
        <v>45566</v>
      </c>
      <c r="L14" s="241">
        <v>20635</v>
      </c>
      <c r="M14" s="241">
        <v>60134</v>
      </c>
      <c r="N14" s="241">
        <v>41516</v>
      </c>
      <c r="O14" s="247">
        <v>19221</v>
      </c>
      <c r="P14" s="241">
        <v>67121</v>
      </c>
      <c r="Q14" s="241">
        <v>124682</v>
      </c>
      <c r="R14" s="241">
        <v>205</v>
      </c>
      <c r="S14" s="241">
        <v>101</v>
      </c>
      <c r="T14" s="241">
        <v>428733</v>
      </c>
      <c r="U14" s="241">
        <f>I14+T14</f>
        <v>469078</v>
      </c>
    </row>
    <row r="15" spans="1:21" ht="36.75" customHeight="1">
      <c r="A15" s="227"/>
      <c r="B15" s="242" t="s">
        <v>684</v>
      </c>
      <c r="C15" s="238" t="s">
        <v>48</v>
      </c>
      <c r="D15" s="241">
        <v>677</v>
      </c>
      <c r="E15" s="241">
        <v>76</v>
      </c>
      <c r="F15" s="241">
        <v>4768</v>
      </c>
      <c r="G15" s="241">
        <v>35</v>
      </c>
      <c r="H15" s="241">
        <v>22</v>
      </c>
      <c r="I15" s="241">
        <v>5578</v>
      </c>
      <c r="J15" s="241">
        <v>3391</v>
      </c>
      <c r="K15" s="241">
        <v>2654</v>
      </c>
      <c r="L15" s="241">
        <v>1435</v>
      </c>
      <c r="M15" s="241">
        <v>21715</v>
      </c>
      <c r="N15" s="241">
        <v>3627</v>
      </c>
      <c r="O15" s="247">
        <v>1173</v>
      </c>
      <c r="P15" s="241">
        <v>6371</v>
      </c>
      <c r="Q15" s="241">
        <v>32556</v>
      </c>
      <c r="R15" s="241">
        <v>40</v>
      </c>
      <c r="S15" s="241">
        <v>27</v>
      </c>
      <c r="T15" s="241">
        <v>72989</v>
      </c>
      <c r="U15" s="241">
        <f t="shared" ref="U15" si="0">I15+T15</f>
        <v>78567</v>
      </c>
    </row>
    <row r="16" spans="1:21" ht="36.75" customHeight="1">
      <c r="A16" s="227"/>
      <c r="B16" s="240"/>
      <c r="C16" s="238" t="s">
        <v>49</v>
      </c>
      <c r="D16" s="241">
        <f>D14+D15</f>
        <v>9923</v>
      </c>
      <c r="E16" s="241">
        <f t="shared" ref="E16:U16" si="1">E14+E15</f>
        <v>667</v>
      </c>
      <c r="F16" s="241">
        <f t="shared" si="1"/>
        <v>34620</v>
      </c>
      <c r="G16" s="241">
        <f t="shared" si="1"/>
        <v>412</v>
      </c>
      <c r="H16" s="241">
        <f t="shared" si="1"/>
        <v>301</v>
      </c>
      <c r="I16" s="241">
        <f t="shared" si="1"/>
        <v>45923</v>
      </c>
      <c r="J16" s="241">
        <f t="shared" si="1"/>
        <v>52943</v>
      </c>
      <c r="K16" s="241">
        <f t="shared" si="1"/>
        <v>48220</v>
      </c>
      <c r="L16" s="241">
        <f t="shared" si="1"/>
        <v>22070</v>
      </c>
      <c r="M16" s="241">
        <f t="shared" si="1"/>
        <v>81849</v>
      </c>
      <c r="N16" s="241">
        <f t="shared" si="1"/>
        <v>45143</v>
      </c>
      <c r="O16" s="241">
        <f t="shared" si="1"/>
        <v>20394</v>
      </c>
      <c r="P16" s="241">
        <f t="shared" si="1"/>
        <v>73492</v>
      </c>
      <c r="Q16" s="241">
        <f t="shared" si="1"/>
        <v>157238</v>
      </c>
      <c r="R16" s="241">
        <f t="shared" si="1"/>
        <v>245</v>
      </c>
      <c r="S16" s="241">
        <f t="shared" si="1"/>
        <v>128</v>
      </c>
      <c r="T16" s="241">
        <f t="shared" si="1"/>
        <v>501722</v>
      </c>
      <c r="U16" s="241">
        <f t="shared" si="1"/>
        <v>547645</v>
      </c>
    </row>
    <row r="17" spans="1:21" ht="36.75" customHeight="1">
      <c r="A17" s="227"/>
      <c r="B17" s="243"/>
      <c r="C17" s="238" t="s">
        <v>47</v>
      </c>
      <c r="D17" s="241">
        <v>9022</v>
      </c>
      <c r="E17" s="241">
        <v>495</v>
      </c>
      <c r="F17" s="241">
        <v>27787</v>
      </c>
      <c r="G17" s="241">
        <v>332</v>
      </c>
      <c r="H17" s="241">
        <v>267</v>
      </c>
      <c r="I17" s="241">
        <v>37903</v>
      </c>
      <c r="J17" s="241">
        <v>46113</v>
      </c>
      <c r="K17" s="241">
        <v>43642</v>
      </c>
      <c r="L17" s="241">
        <v>19900</v>
      </c>
      <c r="M17" s="241">
        <v>55591</v>
      </c>
      <c r="N17" s="241">
        <v>37562</v>
      </c>
      <c r="O17" s="247">
        <v>15736</v>
      </c>
      <c r="P17" s="241">
        <v>58760</v>
      </c>
      <c r="Q17" s="241">
        <v>107291</v>
      </c>
      <c r="R17" s="241">
        <v>195</v>
      </c>
      <c r="S17" s="241">
        <v>72</v>
      </c>
      <c r="T17" s="241">
        <v>384862</v>
      </c>
      <c r="U17" s="241">
        <v>422765</v>
      </c>
    </row>
    <row r="18" spans="1:21" ht="36.75" customHeight="1">
      <c r="A18" s="227"/>
      <c r="B18" s="242" t="s">
        <v>700</v>
      </c>
      <c r="C18" s="238" t="s">
        <v>48</v>
      </c>
      <c r="D18" s="241">
        <v>614</v>
      </c>
      <c r="E18" s="241">
        <v>68</v>
      </c>
      <c r="F18" s="241">
        <v>4598</v>
      </c>
      <c r="G18" s="241">
        <v>29</v>
      </c>
      <c r="H18" s="241">
        <v>18</v>
      </c>
      <c r="I18" s="241">
        <v>5327</v>
      </c>
      <c r="J18" s="241">
        <v>3095</v>
      </c>
      <c r="K18" s="241">
        <v>2768</v>
      </c>
      <c r="L18" s="241">
        <v>1398</v>
      </c>
      <c r="M18" s="241">
        <v>20106</v>
      </c>
      <c r="N18" s="241">
        <v>3573</v>
      </c>
      <c r="O18" s="247">
        <v>1092</v>
      </c>
      <c r="P18" s="241">
        <v>5511</v>
      </c>
      <c r="Q18" s="241">
        <v>27952</v>
      </c>
      <c r="R18" s="241">
        <v>38</v>
      </c>
      <c r="S18" s="241">
        <v>21</v>
      </c>
      <c r="T18" s="241">
        <v>65554</v>
      </c>
      <c r="U18" s="241">
        <v>70881</v>
      </c>
    </row>
    <row r="19" spans="1:21" ht="36.75" customHeight="1">
      <c r="A19" s="227"/>
      <c r="B19" s="240"/>
      <c r="C19" s="238" t="s">
        <v>49</v>
      </c>
      <c r="D19" s="241">
        <v>9636</v>
      </c>
      <c r="E19" s="241">
        <v>563</v>
      </c>
      <c r="F19" s="241">
        <v>32385</v>
      </c>
      <c r="G19" s="241">
        <v>361</v>
      </c>
      <c r="H19" s="241">
        <v>285</v>
      </c>
      <c r="I19" s="241">
        <v>43230</v>
      </c>
      <c r="J19" s="241">
        <v>49208</v>
      </c>
      <c r="K19" s="241">
        <v>46410</v>
      </c>
      <c r="L19" s="241">
        <v>21298</v>
      </c>
      <c r="M19" s="241">
        <v>75697</v>
      </c>
      <c r="N19" s="241">
        <v>41135</v>
      </c>
      <c r="O19" s="241">
        <v>16828</v>
      </c>
      <c r="P19" s="241">
        <v>64271</v>
      </c>
      <c r="Q19" s="241">
        <v>135243</v>
      </c>
      <c r="R19" s="241">
        <v>233</v>
      </c>
      <c r="S19" s="241">
        <v>93</v>
      </c>
      <c r="T19" s="241">
        <v>450416</v>
      </c>
      <c r="U19" s="241">
        <v>493646</v>
      </c>
    </row>
    <row r="20" spans="1:21" ht="27" customHeight="1">
      <c r="A20" s="227"/>
      <c r="B20" s="227" t="s">
        <v>892</v>
      </c>
      <c r="C20" s="227"/>
      <c r="D20" s="227"/>
      <c r="E20" s="227"/>
      <c r="F20" s="227"/>
      <c r="G20" s="227"/>
      <c r="H20" s="227"/>
      <c r="I20" s="227"/>
      <c r="J20" s="227"/>
      <c r="K20" s="227"/>
      <c r="L20" s="227"/>
      <c r="M20" s="227"/>
      <c r="N20" s="227"/>
      <c r="O20" s="227"/>
      <c r="P20" s="227"/>
      <c r="Q20" s="227"/>
      <c r="R20" s="227"/>
      <c r="S20" s="227"/>
      <c r="T20" s="227"/>
      <c r="U20" s="227"/>
    </row>
    <row r="21" spans="1:21" ht="19.5" customHeight="1">
      <c r="A21" s="227"/>
      <c r="B21" s="227"/>
      <c r="C21" s="227"/>
      <c r="D21" s="227"/>
      <c r="E21" s="227"/>
      <c r="F21" s="227"/>
      <c r="G21" s="227"/>
      <c r="H21" s="227"/>
      <c r="I21" s="227"/>
      <c r="J21" s="227"/>
      <c r="K21" s="227"/>
      <c r="L21" s="227"/>
      <c r="M21" s="227"/>
      <c r="N21" s="227"/>
      <c r="O21" s="227"/>
      <c r="P21" s="227"/>
      <c r="Q21" s="227"/>
      <c r="R21" s="227"/>
      <c r="S21" s="227"/>
      <c r="T21" s="227"/>
      <c r="U21" s="227"/>
    </row>
    <row r="22" spans="1:21" ht="20.25" customHeight="1"/>
    <row r="23" spans="1:21" ht="27.75" customHeight="1"/>
  </sheetData>
  <phoneticPr fontId="1"/>
  <pageMargins left="0.39370078740157483" right="0.19685039370078741" top="0.78740157480314965" bottom="0.78740157480314965" header="0.51181102362204722" footer="0.51181102362204722"/>
  <pageSetup paperSize="9" scale="60" fitToHeight="0"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FABA6-6514-4026-BA44-62DE69D19158}">
  <dimension ref="A1:J67"/>
  <sheetViews>
    <sheetView view="pageBreakPreview" zoomScale="85" zoomScaleNormal="100" zoomScaleSheetLayoutView="85" workbookViewId="0">
      <selection activeCell="E61" sqref="E61"/>
    </sheetView>
  </sheetViews>
  <sheetFormatPr defaultColWidth="13.33203125" defaultRowHeight="13"/>
  <cols>
    <col min="1" max="2" width="3.58203125" style="5" customWidth="1"/>
    <col min="3" max="3" width="15.83203125" style="5" bestFit="1" customWidth="1"/>
    <col min="4" max="9" width="15" style="5" customWidth="1"/>
    <col min="10" max="10" width="12.33203125" style="5" customWidth="1"/>
    <col min="11" max="16384" width="13.33203125" style="5"/>
  </cols>
  <sheetData>
    <row r="1" spans="1:10" ht="22.5" customHeight="1">
      <c r="A1" s="608"/>
      <c r="B1" s="756" t="s">
        <v>701</v>
      </c>
      <c r="C1" s="756"/>
      <c r="D1" s="756"/>
      <c r="E1" s="756"/>
      <c r="F1" s="756"/>
      <c r="G1" s="756"/>
      <c r="H1" s="756"/>
      <c r="I1" s="756"/>
    </row>
    <row r="2" spans="1:10" ht="7.5" customHeight="1">
      <c r="A2" s="3"/>
      <c r="B2" s="181"/>
      <c r="C2" s="181"/>
      <c r="D2" s="181"/>
      <c r="E2" s="181"/>
      <c r="F2" s="181"/>
      <c r="G2" s="181"/>
      <c r="H2" s="181"/>
      <c r="I2" s="181"/>
      <c r="J2" s="609"/>
    </row>
    <row r="3" spans="1:10" ht="21.65" customHeight="1">
      <c r="A3" s="3"/>
      <c r="B3" s="761" t="s">
        <v>761</v>
      </c>
      <c r="C3" s="757" t="s">
        <v>759</v>
      </c>
      <c r="D3" s="610" t="s">
        <v>760</v>
      </c>
      <c r="E3" s="611"/>
      <c r="F3" s="611"/>
      <c r="G3" s="612"/>
      <c r="H3" s="759" t="s">
        <v>239</v>
      </c>
      <c r="I3" s="759" t="s">
        <v>240</v>
      </c>
    </row>
    <row r="4" spans="1:10" ht="21.65" customHeight="1">
      <c r="A4" s="3"/>
      <c r="B4" s="762"/>
      <c r="C4" s="758"/>
      <c r="D4" s="613" t="s">
        <v>229</v>
      </c>
      <c r="E4" s="613" t="s">
        <v>241</v>
      </c>
      <c r="F4" s="613" t="s">
        <v>231</v>
      </c>
      <c r="G4" s="614" t="s">
        <v>49</v>
      </c>
      <c r="H4" s="760"/>
      <c r="I4" s="760"/>
    </row>
    <row r="5" spans="1:10" s="715" customFormat="1" ht="16" customHeight="1">
      <c r="A5" s="175"/>
      <c r="B5" s="761" t="s">
        <v>242</v>
      </c>
      <c r="C5" s="444" t="s">
        <v>165</v>
      </c>
      <c r="D5" s="615">
        <v>23759</v>
      </c>
      <c r="E5" s="259">
        <v>4145</v>
      </c>
      <c r="F5" s="259">
        <v>13537</v>
      </c>
      <c r="G5" s="616">
        <v>41441</v>
      </c>
      <c r="H5" s="259">
        <v>410373</v>
      </c>
      <c r="I5" s="259">
        <v>9455</v>
      </c>
    </row>
    <row r="6" spans="1:10" s="715" customFormat="1" ht="16" customHeight="1">
      <c r="A6" s="175"/>
      <c r="B6" s="763"/>
      <c r="C6" s="444" t="s">
        <v>167</v>
      </c>
      <c r="D6" s="615">
        <v>2283</v>
      </c>
      <c r="E6" s="259">
        <v>363</v>
      </c>
      <c r="F6" s="259">
        <v>1551</v>
      </c>
      <c r="G6" s="616">
        <v>4197</v>
      </c>
      <c r="H6" s="259">
        <v>52877</v>
      </c>
      <c r="I6" s="259">
        <v>1135</v>
      </c>
    </row>
    <row r="7" spans="1:10" s="715" customFormat="1" ht="16" customHeight="1">
      <c r="A7" s="175"/>
      <c r="B7" s="763"/>
      <c r="C7" s="444" t="s">
        <v>168</v>
      </c>
      <c r="D7" s="615">
        <v>3670</v>
      </c>
      <c r="E7" s="259">
        <v>529</v>
      </c>
      <c r="F7" s="259">
        <v>3109</v>
      </c>
      <c r="G7" s="616">
        <v>7308</v>
      </c>
      <c r="H7" s="259">
        <v>79117</v>
      </c>
      <c r="I7" s="259">
        <v>1696</v>
      </c>
    </row>
    <row r="8" spans="1:10" s="715" customFormat="1" ht="16" customHeight="1">
      <c r="A8" s="175"/>
      <c r="B8" s="763"/>
      <c r="C8" s="444" t="s">
        <v>169</v>
      </c>
      <c r="D8" s="615">
        <v>3753</v>
      </c>
      <c r="E8" s="259">
        <v>644</v>
      </c>
      <c r="F8" s="259">
        <v>3298</v>
      </c>
      <c r="G8" s="616">
        <v>7695</v>
      </c>
      <c r="H8" s="259">
        <v>87054</v>
      </c>
      <c r="I8" s="259">
        <v>1826</v>
      </c>
    </row>
    <row r="9" spans="1:10" s="715" customFormat="1" ht="16" customHeight="1">
      <c r="A9" s="175"/>
      <c r="B9" s="763"/>
      <c r="C9" s="444" t="s">
        <v>170</v>
      </c>
      <c r="D9" s="615">
        <v>1517</v>
      </c>
      <c r="E9" s="259">
        <v>281</v>
      </c>
      <c r="F9" s="259">
        <v>1442</v>
      </c>
      <c r="G9" s="616">
        <v>3240</v>
      </c>
      <c r="H9" s="259">
        <v>37081</v>
      </c>
      <c r="I9" s="259">
        <v>773</v>
      </c>
    </row>
    <row r="10" spans="1:10" s="715" customFormat="1" ht="16" customHeight="1">
      <c r="A10" s="175"/>
      <c r="B10" s="762"/>
      <c r="C10" s="617" t="s">
        <v>107</v>
      </c>
      <c r="D10" s="259">
        <v>34982</v>
      </c>
      <c r="E10" s="616">
        <v>5962</v>
      </c>
      <c r="F10" s="616">
        <v>22937</v>
      </c>
      <c r="G10" s="616">
        <v>63881</v>
      </c>
      <c r="H10" s="616">
        <v>666502</v>
      </c>
      <c r="I10" s="259">
        <v>14885</v>
      </c>
    </row>
    <row r="11" spans="1:10" s="715" customFormat="1" ht="16" customHeight="1">
      <c r="A11" s="175"/>
      <c r="B11" s="761" t="s">
        <v>751</v>
      </c>
      <c r="C11" s="444" t="s">
        <v>171</v>
      </c>
      <c r="D11" s="259">
        <v>7207</v>
      </c>
      <c r="E11" s="259">
        <v>1011</v>
      </c>
      <c r="F11" s="259">
        <v>5052</v>
      </c>
      <c r="G11" s="616">
        <v>13270</v>
      </c>
      <c r="H11" s="259">
        <v>168210</v>
      </c>
      <c r="I11" s="259">
        <v>3575</v>
      </c>
    </row>
    <row r="12" spans="1:10" s="715" customFormat="1" ht="16" customHeight="1">
      <c r="A12" s="175"/>
      <c r="B12" s="763"/>
      <c r="C12" s="444" t="s">
        <v>173</v>
      </c>
      <c r="D12" s="259">
        <v>7176</v>
      </c>
      <c r="E12" s="259">
        <v>1163</v>
      </c>
      <c r="F12" s="259">
        <v>4236</v>
      </c>
      <c r="G12" s="616">
        <v>12575</v>
      </c>
      <c r="H12" s="259">
        <v>171726</v>
      </c>
      <c r="I12" s="259">
        <v>3088</v>
      </c>
    </row>
    <row r="13" spans="1:10" s="715" customFormat="1" ht="16" customHeight="1">
      <c r="A13" s="175"/>
      <c r="B13" s="763"/>
      <c r="C13" s="444" t="s">
        <v>174</v>
      </c>
      <c r="D13" s="259">
        <v>16725</v>
      </c>
      <c r="E13" s="259">
        <v>2806</v>
      </c>
      <c r="F13" s="259">
        <v>7875</v>
      </c>
      <c r="G13" s="616">
        <v>27406</v>
      </c>
      <c r="H13" s="259">
        <v>319171</v>
      </c>
      <c r="I13" s="259">
        <v>6832</v>
      </c>
    </row>
    <row r="14" spans="1:10" s="715" customFormat="1" ht="16" customHeight="1">
      <c r="A14" s="175"/>
      <c r="B14" s="763"/>
      <c r="C14" s="444" t="s">
        <v>175</v>
      </c>
      <c r="D14" s="259">
        <v>5484</v>
      </c>
      <c r="E14" s="259">
        <v>646</v>
      </c>
      <c r="F14" s="259">
        <v>2997</v>
      </c>
      <c r="G14" s="616">
        <v>9127</v>
      </c>
      <c r="H14" s="259">
        <v>135706</v>
      </c>
      <c r="I14" s="259">
        <v>2375</v>
      </c>
    </row>
    <row r="15" spans="1:10" s="715" customFormat="1" ht="16" customHeight="1">
      <c r="A15" s="175"/>
      <c r="B15" s="763"/>
      <c r="C15" s="444" t="s">
        <v>176</v>
      </c>
      <c r="D15" s="259">
        <v>7007</v>
      </c>
      <c r="E15" s="259">
        <v>983</v>
      </c>
      <c r="F15" s="259">
        <v>4187</v>
      </c>
      <c r="G15" s="616">
        <v>12177</v>
      </c>
      <c r="H15" s="259">
        <v>157571</v>
      </c>
      <c r="I15" s="259">
        <v>3189</v>
      </c>
    </row>
    <row r="16" spans="1:10" s="715" customFormat="1" ht="16" customHeight="1">
      <c r="A16" s="175"/>
      <c r="B16" s="763"/>
      <c r="C16" s="444" t="s">
        <v>177</v>
      </c>
      <c r="D16" s="259">
        <v>12101</v>
      </c>
      <c r="E16" s="259">
        <v>1863</v>
      </c>
      <c r="F16" s="259">
        <v>6971</v>
      </c>
      <c r="G16" s="616">
        <v>20935</v>
      </c>
      <c r="H16" s="259">
        <v>268308</v>
      </c>
      <c r="I16" s="259">
        <v>5451</v>
      </c>
    </row>
    <row r="17" spans="1:10" s="715" customFormat="1" ht="16" customHeight="1">
      <c r="A17" s="175"/>
      <c r="B17" s="762"/>
      <c r="C17" s="617" t="s">
        <v>107</v>
      </c>
      <c r="D17" s="259">
        <v>55700</v>
      </c>
      <c r="E17" s="616">
        <v>8472</v>
      </c>
      <c r="F17" s="616">
        <v>31318</v>
      </c>
      <c r="G17" s="616">
        <v>95490</v>
      </c>
      <c r="H17" s="616">
        <v>1220692</v>
      </c>
      <c r="I17" s="259">
        <v>24510</v>
      </c>
    </row>
    <row r="18" spans="1:10" s="715" customFormat="1" ht="16" customHeight="1">
      <c r="A18" s="175"/>
      <c r="B18" s="618" t="s">
        <v>178</v>
      </c>
      <c r="C18" s="619"/>
      <c r="D18" s="259">
        <v>108769</v>
      </c>
      <c r="E18" s="259">
        <v>40327</v>
      </c>
      <c r="F18" s="259">
        <v>38469</v>
      </c>
      <c r="G18" s="616">
        <v>187565</v>
      </c>
      <c r="H18" s="259">
        <v>1651987</v>
      </c>
      <c r="I18" s="259">
        <v>56874</v>
      </c>
    </row>
    <row r="19" spans="1:10" s="715" customFormat="1" ht="16" customHeight="1">
      <c r="A19" s="175"/>
      <c r="B19" s="761" t="s">
        <v>762</v>
      </c>
      <c r="C19" s="444" t="s">
        <v>179</v>
      </c>
      <c r="D19" s="259">
        <v>24994</v>
      </c>
      <c r="E19" s="259">
        <v>3690</v>
      </c>
      <c r="F19" s="259">
        <v>13094</v>
      </c>
      <c r="G19" s="616">
        <v>41778</v>
      </c>
      <c r="H19" s="259">
        <v>431335</v>
      </c>
      <c r="I19" s="259">
        <v>9882</v>
      </c>
    </row>
    <row r="20" spans="1:10" s="715" customFormat="1" ht="16" customHeight="1">
      <c r="A20" s="175"/>
      <c r="B20" s="763"/>
      <c r="C20" s="444" t="s">
        <v>180</v>
      </c>
      <c r="D20" s="259">
        <v>15186</v>
      </c>
      <c r="E20" s="259">
        <v>2482</v>
      </c>
      <c r="F20" s="259">
        <v>8052</v>
      </c>
      <c r="G20" s="616">
        <v>25720</v>
      </c>
      <c r="H20" s="259">
        <v>291528</v>
      </c>
      <c r="I20" s="259">
        <v>6699</v>
      </c>
    </row>
    <row r="21" spans="1:10" s="715" customFormat="1" ht="16" customHeight="1">
      <c r="A21" s="175"/>
      <c r="B21" s="763"/>
      <c r="C21" s="444" t="s">
        <v>182</v>
      </c>
      <c r="D21" s="259">
        <v>16758</v>
      </c>
      <c r="E21" s="259">
        <v>2442</v>
      </c>
      <c r="F21" s="259">
        <v>7247</v>
      </c>
      <c r="G21" s="616">
        <v>26447</v>
      </c>
      <c r="H21" s="259">
        <v>295838</v>
      </c>
      <c r="I21" s="259">
        <v>6986</v>
      </c>
    </row>
    <row r="22" spans="1:10" s="715" customFormat="1" ht="16" customHeight="1">
      <c r="A22" s="175"/>
      <c r="B22" s="763"/>
      <c r="C22" s="444" t="s">
        <v>183</v>
      </c>
      <c r="D22" s="259">
        <v>57995</v>
      </c>
      <c r="E22" s="259">
        <v>10083</v>
      </c>
      <c r="F22" s="259">
        <v>26296</v>
      </c>
      <c r="G22" s="616">
        <v>94374</v>
      </c>
      <c r="H22" s="259">
        <v>999289</v>
      </c>
      <c r="I22" s="259">
        <v>25522</v>
      </c>
    </row>
    <row r="23" spans="1:10" s="715" customFormat="1" ht="16" customHeight="1">
      <c r="A23" s="175"/>
      <c r="B23" s="763"/>
      <c r="C23" s="444" t="s">
        <v>184</v>
      </c>
      <c r="D23" s="259">
        <v>51807</v>
      </c>
      <c r="E23" s="259">
        <v>10397</v>
      </c>
      <c r="F23" s="259">
        <v>22670</v>
      </c>
      <c r="G23" s="616">
        <v>84874</v>
      </c>
      <c r="H23" s="259">
        <v>844996</v>
      </c>
      <c r="I23" s="259">
        <v>22334</v>
      </c>
    </row>
    <row r="24" spans="1:10" s="715" customFormat="1" ht="16" customHeight="1">
      <c r="A24" s="175"/>
      <c r="B24" s="763"/>
      <c r="C24" s="444" t="s">
        <v>185</v>
      </c>
      <c r="D24" s="259">
        <v>70315</v>
      </c>
      <c r="E24" s="259">
        <v>17924</v>
      </c>
      <c r="F24" s="259">
        <v>33134</v>
      </c>
      <c r="G24" s="616">
        <v>121373</v>
      </c>
      <c r="H24" s="259">
        <v>1143017</v>
      </c>
      <c r="I24" s="259">
        <v>31709</v>
      </c>
    </row>
    <row r="25" spans="1:10" s="715" customFormat="1" ht="16" customHeight="1">
      <c r="A25" s="175"/>
      <c r="B25" s="763"/>
      <c r="C25" s="444" t="s">
        <v>186</v>
      </c>
      <c r="D25" s="259">
        <v>15921</v>
      </c>
      <c r="E25" s="259">
        <v>2385</v>
      </c>
      <c r="F25" s="259">
        <v>8152</v>
      </c>
      <c r="G25" s="616">
        <v>26458</v>
      </c>
      <c r="H25" s="259">
        <v>316585</v>
      </c>
      <c r="I25" s="259">
        <v>6378</v>
      </c>
    </row>
    <row r="26" spans="1:10" s="715" customFormat="1" ht="16" customHeight="1">
      <c r="A26" s="175"/>
      <c r="B26" s="763"/>
      <c r="C26" s="444" t="s">
        <v>187</v>
      </c>
      <c r="D26" s="259">
        <v>7112</v>
      </c>
      <c r="E26" s="259">
        <v>1124</v>
      </c>
      <c r="F26" s="259">
        <v>4098</v>
      </c>
      <c r="G26" s="616">
        <v>12334</v>
      </c>
      <c r="H26" s="259">
        <v>126639</v>
      </c>
      <c r="I26" s="259">
        <v>3218</v>
      </c>
    </row>
    <row r="27" spans="1:10" s="715" customFormat="1" ht="16" customHeight="1">
      <c r="A27" s="175"/>
      <c r="B27" s="763"/>
      <c r="C27" s="444" t="s">
        <v>188</v>
      </c>
      <c r="D27" s="259">
        <v>14234</v>
      </c>
      <c r="E27" s="259">
        <v>2489</v>
      </c>
      <c r="F27" s="259">
        <v>7723</v>
      </c>
      <c r="G27" s="616">
        <v>24446</v>
      </c>
      <c r="H27" s="259">
        <v>320038</v>
      </c>
      <c r="I27" s="259">
        <v>6819</v>
      </c>
    </row>
    <row r="28" spans="1:10" s="715" customFormat="1" ht="16" customHeight="1">
      <c r="A28" s="175"/>
      <c r="B28" s="763"/>
      <c r="C28" s="444" t="s">
        <v>189</v>
      </c>
      <c r="D28" s="259">
        <v>27059</v>
      </c>
      <c r="E28" s="259">
        <v>3644</v>
      </c>
      <c r="F28" s="259">
        <v>14236</v>
      </c>
      <c r="G28" s="616">
        <v>44939</v>
      </c>
      <c r="H28" s="259">
        <v>542675</v>
      </c>
      <c r="I28" s="259">
        <v>11718</v>
      </c>
      <c r="J28" s="716"/>
    </row>
    <row r="29" spans="1:10" s="715" customFormat="1" ht="16" customHeight="1">
      <c r="A29" s="175"/>
      <c r="B29" s="762"/>
      <c r="C29" s="617" t="s">
        <v>107</v>
      </c>
      <c r="D29" s="259">
        <v>301381</v>
      </c>
      <c r="E29" s="616">
        <v>56660</v>
      </c>
      <c r="F29" s="616">
        <v>144702</v>
      </c>
      <c r="G29" s="616">
        <v>502743</v>
      </c>
      <c r="H29" s="616">
        <v>5311940</v>
      </c>
      <c r="I29" s="259">
        <v>131265</v>
      </c>
    </row>
    <row r="30" spans="1:10" s="715" customFormat="1" ht="16" customHeight="1">
      <c r="A30" s="175"/>
      <c r="B30" s="761" t="s">
        <v>753</v>
      </c>
      <c r="C30" s="444" t="s">
        <v>190</v>
      </c>
      <c r="D30" s="259">
        <v>7743</v>
      </c>
      <c r="E30" s="259">
        <v>1112</v>
      </c>
      <c r="F30" s="259">
        <v>4162</v>
      </c>
      <c r="G30" s="616">
        <v>13017</v>
      </c>
      <c r="H30" s="259">
        <v>158465</v>
      </c>
      <c r="I30" s="259">
        <v>3296</v>
      </c>
    </row>
    <row r="31" spans="1:10" s="715" customFormat="1" ht="16" customHeight="1">
      <c r="A31" s="175"/>
      <c r="B31" s="763"/>
      <c r="C31" s="444" t="s">
        <v>192</v>
      </c>
      <c r="D31" s="259">
        <v>9510</v>
      </c>
      <c r="E31" s="259">
        <v>1257</v>
      </c>
      <c r="F31" s="259">
        <v>4466</v>
      </c>
      <c r="G31" s="616">
        <v>15233</v>
      </c>
      <c r="H31" s="259">
        <v>167409</v>
      </c>
      <c r="I31" s="259">
        <v>3779</v>
      </c>
    </row>
    <row r="32" spans="1:10" s="715" customFormat="1" ht="16" customHeight="1">
      <c r="A32" s="175"/>
      <c r="B32" s="763"/>
      <c r="C32" s="444" t="s">
        <v>193</v>
      </c>
      <c r="D32" s="259">
        <v>6118</v>
      </c>
      <c r="E32" s="259">
        <v>934</v>
      </c>
      <c r="F32" s="259">
        <v>3260</v>
      </c>
      <c r="G32" s="616">
        <v>10312</v>
      </c>
      <c r="H32" s="259">
        <v>112164</v>
      </c>
      <c r="I32" s="259">
        <v>2735</v>
      </c>
    </row>
    <row r="33" spans="1:10" s="715" customFormat="1" ht="16" customHeight="1">
      <c r="A33" s="175"/>
      <c r="B33" s="763"/>
      <c r="C33" s="444" t="s">
        <v>194</v>
      </c>
      <c r="D33" s="259">
        <v>16836</v>
      </c>
      <c r="E33" s="259">
        <v>1630</v>
      </c>
      <c r="F33" s="259">
        <v>7202</v>
      </c>
      <c r="G33" s="616">
        <v>25668</v>
      </c>
      <c r="H33" s="259">
        <v>299303</v>
      </c>
      <c r="I33" s="259">
        <v>6269</v>
      </c>
    </row>
    <row r="34" spans="1:10" s="715" customFormat="1" ht="16" customHeight="1">
      <c r="A34" s="175"/>
      <c r="B34" s="763"/>
      <c r="C34" s="444" t="s">
        <v>196</v>
      </c>
      <c r="D34" s="259">
        <v>67804</v>
      </c>
      <c r="E34" s="259">
        <v>11463</v>
      </c>
      <c r="F34" s="259">
        <v>30281</v>
      </c>
      <c r="G34" s="616">
        <v>109548</v>
      </c>
      <c r="H34" s="259">
        <v>1090692</v>
      </c>
      <c r="I34" s="259">
        <v>26299</v>
      </c>
    </row>
    <row r="35" spans="1:10" s="715" customFormat="1" ht="16" customHeight="1">
      <c r="A35" s="175"/>
      <c r="B35" s="763"/>
      <c r="C35" s="444" t="s">
        <v>197</v>
      </c>
      <c r="D35" s="259">
        <v>14650</v>
      </c>
      <c r="E35" s="259">
        <v>2137</v>
      </c>
      <c r="F35" s="259">
        <v>7195</v>
      </c>
      <c r="G35" s="616">
        <v>23982</v>
      </c>
      <c r="H35" s="259">
        <v>263672</v>
      </c>
      <c r="I35" s="259">
        <v>5979</v>
      </c>
      <c r="J35" s="716"/>
    </row>
    <row r="36" spans="1:10" s="715" customFormat="1" ht="16" customHeight="1">
      <c r="A36" s="175"/>
      <c r="B36" s="762"/>
      <c r="C36" s="617" t="s">
        <v>107</v>
      </c>
      <c r="D36" s="616">
        <v>122661</v>
      </c>
      <c r="E36" s="616">
        <v>18533</v>
      </c>
      <c r="F36" s="616">
        <v>56566</v>
      </c>
      <c r="G36" s="616">
        <v>197760</v>
      </c>
      <c r="H36" s="616">
        <v>2091705</v>
      </c>
      <c r="I36" s="259">
        <v>48357</v>
      </c>
    </row>
    <row r="37" spans="1:10" s="715" customFormat="1" ht="16" customHeight="1">
      <c r="A37" s="175"/>
      <c r="B37" s="761" t="s">
        <v>763</v>
      </c>
      <c r="C37" s="444" t="s">
        <v>198</v>
      </c>
      <c r="D37" s="259">
        <v>13528</v>
      </c>
      <c r="E37" s="259">
        <v>1477</v>
      </c>
      <c r="F37" s="259">
        <v>6455</v>
      </c>
      <c r="G37" s="616">
        <v>21460</v>
      </c>
      <c r="H37" s="259">
        <v>204080</v>
      </c>
      <c r="I37" s="259">
        <v>4243</v>
      </c>
    </row>
    <row r="38" spans="1:10" s="715" customFormat="1" ht="16" customHeight="1">
      <c r="A38" s="175"/>
      <c r="B38" s="763"/>
      <c r="C38" s="444" t="s">
        <v>200</v>
      </c>
      <c r="D38" s="259">
        <v>20963</v>
      </c>
      <c r="E38" s="259">
        <v>3624</v>
      </c>
      <c r="F38" s="259">
        <v>12364</v>
      </c>
      <c r="G38" s="616">
        <v>36951</v>
      </c>
      <c r="H38" s="259">
        <v>318010</v>
      </c>
      <c r="I38" s="259">
        <v>8607</v>
      </c>
    </row>
    <row r="39" spans="1:10" s="715" customFormat="1" ht="16" customHeight="1">
      <c r="A39" s="175"/>
      <c r="B39" s="763"/>
      <c r="C39" s="444" t="s">
        <v>201</v>
      </c>
      <c r="D39" s="259">
        <v>72554</v>
      </c>
      <c r="E39" s="259">
        <v>14977</v>
      </c>
      <c r="F39" s="259">
        <v>39647</v>
      </c>
      <c r="G39" s="616">
        <v>127178</v>
      </c>
      <c r="H39" s="259">
        <v>1043643</v>
      </c>
      <c r="I39" s="259">
        <v>35854</v>
      </c>
    </row>
    <row r="40" spans="1:10" s="715" customFormat="1" ht="16" customHeight="1">
      <c r="A40" s="175"/>
      <c r="B40" s="763"/>
      <c r="C40" s="444" t="s">
        <v>202</v>
      </c>
      <c r="D40" s="259">
        <v>42853</v>
      </c>
      <c r="E40" s="259">
        <v>7169</v>
      </c>
      <c r="F40" s="259">
        <v>20478</v>
      </c>
      <c r="G40" s="616">
        <v>70500</v>
      </c>
      <c r="H40" s="259">
        <v>709928</v>
      </c>
      <c r="I40" s="259">
        <v>18138</v>
      </c>
    </row>
    <row r="41" spans="1:10" s="715" customFormat="1" ht="16" customHeight="1">
      <c r="A41" s="175"/>
      <c r="B41" s="763"/>
      <c r="C41" s="444" t="s">
        <v>203</v>
      </c>
      <c r="D41" s="259">
        <v>10730</v>
      </c>
      <c r="E41" s="259">
        <v>1758</v>
      </c>
      <c r="F41" s="259">
        <v>4939</v>
      </c>
      <c r="G41" s="616">
        <v>17427</v>
      </c>
      <c r="H41" s="259">
        <v>181039</v>
      </c>
      <c r="I41" s="259">
        <v>4314</v>
      </c>
    </row>
    <row r="42" spans="1:10" s="715" customFormat="1" ht="16" customHeight="1">
      <c r="A42" s="175"/>
      <c r="B42" s="763"/>
      <c r="C42" s="444" t="s">
        <v>204</v>
      </c>
      <c r="D42" s="259">
        <v>7164</v>
      </c>
      <c r="E42" s="259">
        <v>969</v>
      </c>
      <c r="F42" s="259">
        <v>5268</v>
      </c>
      <c r="G42" s="616">
        <v>13401</v>
      </c>
      <c r="H42" s="259">
        <v>136957</v>
      </c>
      <c r="I42" s="259">
        <v>3070</v>
      </c>
      <c r="J42" s="716"/>
    </row>
    <row r="43" spans="1:10" s="715" customFormat="1" ht="16" customHeight="1">
      <c r="A43" s="175"/>
      <c r="B43" s="762"/>
      <c r="C43" s="617" t="s">
        <v>107</v>
      </c>
      <c r="D43" s="616">
        <v>167792</v>
      </c>
      <c r="E43" s="616">
        <v>29974</v>
      </c>
      <c r="F43" s="616">
        <v>89151</v>
      </c>
      <c r="G43" s="616">
        <v>286917</v>
      </c>
      <c r="H43" s="616">
        <v>2593657</v>
      </c>
      <c r="I43" s="259">
        <v>74226</v>
      </c>
    </row>
    <row r="44" spans="1:10" s="715" customFormat="1" ht="16" customHeight="1">
      <c r="A44" s="175"/>
      <c r="B44" s="761" t="s">
        <v>755</v>
      </c>
      <c r="C44" s="444" t="s">
        <v>205</v>
      </c>
      <c r="D44" s="259">
        <v>3385</v>
      </c>
      <c r="E44" s="259">
        <v>685</v>
      </c>
      <c r="F44" s="259">
        <v>2233</v>
      </c>
      <c r="G44" s="616">
        <v>6303</v>
      </c>
      <c r="H44" s="259">
        <v>79113</v>
      </c>
      <c r="I44" s="259">
        <v>1822</v>
      </c>
    </row>
    <row r="45" spans="1:10" s="715" customFormat="1" ht="16" customHeight="1">
      <c r="A45" s="175"/>
      <c r="B45" s="763"/>
      <c r="C45" s="444" t="s">
        <v>206</v>
      </c>
      <c r="D45" s="259">
        <v>4805</v>
      </c>
      <c r="E45" s="259">
        <v>743</v>
      </c>
      <c r="F45" s="259">
        <v>2317</v>
      </c>
      <c r="G45" s="616">
        <v>7865</v>
      </c>
      <c r="H45" s="259">
        <v>96571</v>
      </c>
      <c r="I45" s="259">
        <v>2096</v>
      </c>
    </row>
    <row r="46" spans="1:10" s="715" customFormat="1" ht="16" customHeight="1">
      <c r="A46" s="175"/>
      <c r="B46" s="763"/>
      <c r="C46" s="444" t="s">
        <v>207</v>
      </c>
      <c r="D46" s="259">
        <v>14449</v>
      </c>
      <c r="E46" s="259">
        <v>2131</v>
      </c>
      <c r="F46" s="259">
        <v>7759</v>
      </c>
      <c r="G46" s="616">
        <v>24339</v>
      </c>
      <c r="H46" s="259">
        <v>275504</v>
      </c>
      <c r="I46" s="259">
        <v>6728</v>
      </c>
    </row>
    <row r="47" spans="1:10" s="715" customFormat="1" ht="16" customHeight="1">
      <c r="A47" s="175"/>
      <c r="B47" s="763"/>
      <c r="C47" s="444" t="s">
        <v>209</v>
      </c>
      <c r="D47" s="259">
        <v>21504</v>
      </c>
      <c r="E47" s="259">
        <v>3166</v>
      </c>
      <c r="F47" s="259">
        <v>11949</v>
      </c>
      <c r="G47" s="616">
        <v>36619</v>
      </c>
      <c r="H47" s="259">
        <v>382715</v>
      </c>
      <c r="I47" s="259">
        <v>9105</v>
      </c>
    </row>
    <row r="48" spans="1:10" s="715" customFormat="1" ht="16" customHeight="1">
      <c r="A48" s="175"/>
      <c r="B48" s="763"/>
      <c r="C48" s="444" t="s">
        <v>210</v>
      </c>
      <c r="D48" s="259">
        <v>8883</v>
      </c>
      <c r="E48" s="259">
        <v>1363</v>
      </c>
      <c r="F48" s="259">
        <v>4647</v>
      </c>
      <c r="G48" s="616">
        <v>14893</v>
      </c>
      <c r="H48" s="259">
        <v>192533</v>
      </c>
      <c r="I48" s="259">
        <v>3706</v>
      </c>
    </row>
    <row r="49" spans="1:10" s="715" customFormat="1" ht="16" customHeight="1">
      <c r="A49" s="175"/>
      <c r="B49" s="762"/>
      <c r="C49" s="617" t="s">
        <v>107</v>
      </c>
      <c r="D49" s="616">
        <v>53026</v>
      </c>
      <c r="E49" s="616">
        <v>8088</v>
      </c>
      <c r="F49" s="616">
        <v>28905</v>
      </c>
      <c r="G49" s="616">
        <v>90019</v>
      </c>
      <c r="H49" s="616">
        <v>1026436</v>
      </c>
      <c r="I49" s="259">
        <v>23457</v>
      </c>
    </row>
    <row r="50" spans="1:10" s="715" customFormat="1" ht="16" customHeight="1">
      <c r="A50" s="175"/>
      <c r="B50" s="761" t="s">
        <v>756</v>
      </c>
      <c r="C50" s="444" t="s">
        <v>211</v>
      </c>
      <c r="D50" s="259">
        <v>4940</v>
      </c>
      <c r="E50" s="259">
        <v>843</v>
      </c>
      <c r="F50" s="259">
        <v>2563</v>
      </c>
      <c r="G50" s="616">
        <v>8346</v>
      </c>
      <c r="H50" s="259">
        <v>107426</v>
      </c>
      <c r="I50" s="259">
        <v>2453</v>
      </c>
    </row>
    <row r="51" spans="1:10" s="715" customFormat="1" ht="16" customHeight="1">
      <c r="A51" s="175"/>
      <c r="B51" s="763"/>
      <c r="C51" s="444" t="s">
        <v>213</v>
      </c>
      <c r="D51" s="259">
        <v>6934</v>
      </c>
      <c r="E51" s="259">
        <v>1088</v>
      </c>
      <c r="F51" s="259">
        <v>4319</v>
      </c>
      <c r="G51" s="616">
        <v>12341</v>
      </c>
      <c r="H51" s="259">
        <v>142636</v>
      </c>
      <c r="I51" s="259">
        <v>3133</v>
      </c>
    </row>
    <row r="52" spans="1:10" s="715" customFormat="1" ht="16" customHeight="1">
      <c r="A52" s="175"/>
      <c r="B52" s="763"/>
      <c r="C52" s="444" t="s">
        <v>214</v>
      </c>
      <c r="D52" s="259">
        <v>8796</v>
      </c>
      <c r="E52" s="259">
        <v>1604</v>
      </c>
      <c r="F52" s="259">
        <v>6125</v>
      </c>
      <c r="G52" s="616">
        <v>16525</v>
      </c>
      <c r="H52" s="259">
        <v>186986</v>
      </c>
      <c r="I52" s="259">
        <v>4309</v>
      </c>
    </row>
    <row r="53" spans="1:10" s="715" customFormat="1" ht="16" customHeight="1">
      <c r="A53" s="175"/>
      <c r="B53" s="763"/>
      <c r="C53" s="444" t="s">
        <v>215</v>
      </c>
      <c r="D53" s="259">
        <v>4838</v>
      </c>
      <c r="E53" s="259">
        <v>871</v>
      </c>
      <c r="F53" s="259">
        <v>3267</v>
      </c>
      <c r="G53" s="616">
        <v>8976</v>
      </c>
      <c r="H53" s="259">
        <v>98783</v>
      </c>
      <c r="I53" s="259">
        <v>2298</v>
      </c>
    </row>
    <row r="54" spans="1:10" s="715" customFormat="1" ht="16" customHeight="1">
      <c r="A54" s="175"/>
      <c r="B54" s="762"/>
      <c r="C54" s="617" t="s">
        <v>107</v>
      </c>
      <c r="D54" s="616">
        <v>25508</v>
      </c>
      <c r="E54" s="616">
        <v>4406</v>
      </c>
      <c r="F54" s="616">
        <v>16274</v>
      </c>
      <c r="G54" s="616">
        <v>46188</v>
      </c>
      <c r="H54" s="616">
        <v>535831</v>
      </c>
      <c r="I54" s="259">
        <v>12193</v>
      </c>
    </row>
    <row r="55" spans="1:10" s="715" customFormat="1" ht="16" customHeight="1">
      <c r="A55" s="175"/>
      <c r="B55" s="761" t="s">
        <v>764</v>
      </c>
      <c r="C55" s="444" t="s">
        <v>216</v>
      </c>
      <c r="D55" s="259">
        <v>43349</v>
      </c>
      <c r="E55" s="259">
        <v>7963</v>
      </c>
      <c r="F55" s="259">
        <v>22734</v>
      </c>
      <c r="G55" s="616">
        <v>74046</v>
      </c>
      <c r="H55" s="259">
        <v>697771</v>
      </c>
      <c r="I55" s="259">
        <v>19560</v>
      </c>
    </row>
    <row r="56" spans="1:10" s="715" customFormat="1" ht="16" customHeight="1">
      <c r="A56" s="175"/>
      <c r="B56" s="763"/>
      <c r="C56" s="444" t="s">
        <v>218</v>
      </c>
      <c r="D56" s="259">
        <v>6105</v>
      </c>
      <c r="E56" s="259">
        <v>809</v>
      </c>
      <c r="F56" s="259">
        <v>3560</v>
      </c>
      <c r="G56" s="616">
        <v>10474</v>
      </c>
      <c r="H56" s="259">
        <v>118622</v>
      </c>
      <c r="I56" s="259">
        <v>2964</v>
      </c>
    </row>
    <row r="57" spans="1:10" s="715" customFormat="1" ht="16" customHeight="1">
      <c r="A57" s="175"/>
      <c r="B57" s="763"/>
      <c r="C57" s="444" t="s">
        <v>219</v>
      </c>
      <c r="D57" s="259">
        <v>8560</v>
      </c>
      <c r="E57" s="259">
        <v>1463</v>
      </c>
      <c r="F57" s="259">
        <v>4459</v>
      </c>
      <c r="G57" s="616">
        <v>14482</v>
      </c>
      <c r="H57" s="259">
        <v>170896</v>
      </c>
      <c r="I57" s="259">
        <v>3942</v>
      </c>
    </row>
    <row r="58" spans="1:10" s="715" customFormat="1" ht="16" customHeight="1">
      <c r="A58" s="175"/>
      <c r="B58" s="763"/>
      <c r="C58" s="444" t="s">
        <v>220</v>
      </c>
      <c r="D58" s="259">
        <v>14176</v>
      </c>
      <c r="E58" s="259">
        <v>1978</v>
      </c>
      <c r="F58" s="259">
        <v>9386</v>
      </c>
      <c r="G58" s="616">
        <v>25540</v>
      </c>
      <c r="H58" s="259">
        <v>249552</v>
      </c>
      <c r="I58" s="259">
        <v>6139</v>
      </c>
    </row>
    <row r="59" spans="1:10" s="715" customFormat="1" ht="16" customHeight="1">
      <c r="A59" s="175"/>
      <c r="B59" s="763"/>
      <c r="C59" s="444" t="s">
        <v>221</v>
      </c>
      <c r="D59" s="259">
        <v>8261</v>
      </c>
      <c r="E59" s="259">
        <v>1277</v>
      </c>
      <c r="F59" s="259">
        <v>4496</v>
      </c>
      <c r="G59" s="616">
        <v>14034</v>
      </c>
      <c r="H59" s="259">
        <v>160891</v>
      </c>
      <c r="I59" s="259">
        <v>3647</v>
      </c>
    </row>
    <row r="60" spans="1:10" s="715" customFormat="1" ht="16" customHeight="1">
      <c r="A60" s="175"/>
      <c r="B60" s="763"/>
      <c r="C60" s="444" t="s">
        <v>222</v>
      </c>
      <c r="D60" s="259">
        <v>7478</v>
      </c>
      <c r="E60" s="259">
        <v>1402</v>
      </c>
      <c r="F60" s="259">
        <v>4992</v>
      </c>
      <c r="G60" s="616">
        <v>13872</v>
      </c>
      <c r="H60" s="259">
        <v>158261</v>
      </c>
      <c r="I60" s="259">
        <v>4046</v>
      </c>
    </row>
    <row r="61" spans="1:10" s="715" customFormat="1" ht="16" customHeight="1">
      <c r="A61" s="175"/>
      <c r="B61" s="763"/>
      <c r="C61" s="444" t="s">
        <v>224</v>
      </c>
      <c r="D61" s="259">
        <v>12045</v>
      </c>
      <c r="E61" s="259">
        <v>1988</v>
      </c>
      <c r="F61" s="259">
        <v>7567</v>
      </c>
      <c r="G61" s="616">
        <v>21600</v>
      </c>
      <c r="H61" s="259">
        <v>229286</v>
      </c>
      <c r="I61" s="259">
        <v>5560</v>
      </c>
    </row>
    <row r="62" spans="1:10" s="715" customFormat="1" ht="16" customHeight="1">
      <c r="A62" s="175"/>
      <c r="B62" s="763"/>
      <c r="C62" s="444" t="s">
        <v>225</v>
      </c>
      <c r="D62" s="259">
        <v>15933</v>
      </c>
      <c r="E62" s="259">
        <v>3335</v>
      </c>
      <c r="F62" s="259">
        <v>8130</v>
      </c>
      <c r="G62" s="616">
        <v>27398</v>
      </c>
      <c r="H62" s="259">
        <v>198974</v>
      </c>
      <c r="I62" s="259">
        <v>9314</v>
      </c>
      <c r="J62" s="716"/>
    </row>
    <row r="63" spans="1:10" s="715" customFormat="1" ht="16" customHeight="1">
      <c r="A63" s="175"/>
      <c r="B63" s="762"/>
      <c r="C63" s="617" t="s">
        <v>107</v>
      </c>
      <c r="D63" s="616">
        <v>115907</v>
      </c>
      <c r="E63" s="616">
        <v>20215</v>
      </c>
      <c r="F63" s="616">
        <v>65324</v>
      </c>
      <c r="G63" s="616">
        <v>201446</v>
      </c>
      <c r="H63" s="616">
        <v>1984253</v>
      </c>
      <c r="I63" s="259">
        <v>55172</v>
      </c>
      <c r="J63" s="716"/>
    </row>
    <row r="64" spans="1:10" s="715" customFormat="1" ht="16" customHeight="1">
      <c r="A64" s="175"/>
      <c r="B64" s="620" t="s">
        <v>111</v>
      </c>
      <c r="C64" s="621"/>
      <c r="D64" s="616">
        <v>985726</v>
      </c>
      <c r="E64" s="616">
        <v>192637</v>
      </c>
      <c r="F64" s="616">
        <v>493646</v>
      </c>
      <c r="G64" s="616">
        <v>1672009</v>
      </c>
      <c r="H64" s="616">
        <v>17083003</v>
      </c>
      <c r="I64" s="259">
        <v>440939</v>
      </c>
    </row>
    <row r="66" spans="2:2">
      <c r="B66" s="2" t="s">
        <v>836</v>
      </c>
    </row>
    <row r="67" spans="2:2">
      <c r="B67" s="2" t="s">
        <v>868</v>
      </c>
    </row>
  </sheetData>
  <mergeCells count="13">
    <mergeCell ref="B44:B49"/>
    <mergeCell ref="B50:B54"/>
    <mergeCell ref="B55:B63"/>
    <mergeCell ref="B5:B10"/>
    <mergeCell ref="B11:B17"/>
    <mergeCell ref="B19:B29"/>
    <mergeCell ref="B30:B36"/>
    <mergeCell ref="B37:B43"/>
    <mergeCell ref="B1:I1"/>
    <mergeCell ref="C3:C4"/>
    <mergeCell ref="H3:H4"/>
    <mergeCell ref="I3:I4"/>
    <mergeCell ref="B3:B4"/>
  </mergeCells>
  <phoneticPr fontId="1"/>
  <pageMargins left="0.78740157480314965" right="0.59055118110236227" top="0.78740157480314965" bottom="0.78740157480314965" header="0.51181102362204722" footer="0.39370078740157483"/>
  <pageSetup paperSize="9" scale="66"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9F453-7F91-4030-BDD5-1BBD4EC4D919}">
  <sheetPr>
    <pageSetUpPr fitToPage="1"/>
  </sheetPr>
  <dimension ref="A1:D17"/>
  <sheetViews>
    <sheetView view="pageBreakPreview" zoomScale="70" zoomScaleNormal="100" zoomScaleSheetLayoutView="70" workbookViewId="0">
      <selection activeCell="E61" sqref="E61"/>
    </sheetView>
  </sheetViews>
  <sheetFormatPr defaultColWidth="13.33203125" defaultRowHeight="13"/>
  <cols>
    <col min="1" max="1" width="6.83203125" style="5" customWidth="1"/>
    <col min="2" max="2" width="17.33203125" style="5" customWidth="1"/>
    <col min="3" max="3" width="35" style="5" customWidth="1"/>
    <col min="4" max="16384" width="13.33203125" style="5"/>
  </cols>
  <sheetData>
    <row r="1" spans="1:4" ht="30" customHeight="1">
      <c r="A1" s="1" t="s">
        <v>244</v>
      </c>
      <c r="B1" s="2"/>
      <c r="C1" s="29"/>
      <c r="D1" s="2"/>
    </row>
    <row r="2" spans="1:4" ht="30" customHeight="1">
      <c r="A2" s="30" t="s">
        <v>245</v>
      </c>
      <c r="B2" s="2"/>
      <c r="C2" s="31"/>
      <c r="D2" s="2"/>
    </row>
    <row r="3" spans="1:4" ht="17.149999999999999" customHeight="1">
      <c r="A3" s="2"/>
      <c r="B3" s="32"/>
      <c r="C3" s="33" t="s">
        <v>31</v>
      </c>
      <c r="D3" s="2"/>
    </row>
    <row r="4" spans="1:4" ht="17.149999999999999" customHeight="1">
      <c r="A4" s="2"/>
      <c r="B4" s="34"/>
      <c r="C4" s="35"/>
      <c r="D4" s="2"/>
    </row>
    <row r="5" spans="1:4" ht="17.149999999999999" customHeight="1">
      <c r="A5" s="2"/>
      <c r="B5" s="35"/>
      <c r="C5" s="36" t="s">
        <v>246</v>
      </c>
      <c r="D5" s="2"/>
    </row>
    <row r="6" spans="1:4" ht="17.149999999999999" customHeight="1">
      <c r="A6" s="2"/>
      <c r="B6" s="37"/>
      <c r="C6" s="38" t="s">
        <v>31</v>
      </c>
      <c r="D6" s="2"/>
    </row>
    <row r="7" spans="1:4" ht="17.149999999999999" customHeight="1">
      <c r="A7" s="2"/>
      <c r="B7" s="27"/>
      <c r="C7" s="39" t="s">
        <v>31</v>
      </c>
      <c r="D7" s="2"/>
    </row>
    <row r="8" spans="1:4" ht="78.75" customHeight="1">
      <c r="A8" s="2"/>
      <c r="B8" s="7" t="s">
        <v>650</v>
      </c>
      <c r="C8" s="40">
        <v>321174</v>
      </c>
      <c r="D8" s="2"/>
    </row>
    <row r="9" spans="1:4" ht="78.75" customHeight="1">
      <c r="A9" s="2"/>
      <c r="B9" s="7" t="s">
        <v>651</v>
      </c>
      <c r="C9" s="40">
        <v>326710</v>
      </c>
      <c r="D9" s="2"/>
    </row>
    <row r="10" spans="1:4" ht="78.75" customHeight="1">
      <c r="A10" s="2"/>
      <c r="B10" s="7" t="s">
        <v>652</v>
      </c>
      <c r="C10" s="40">
        <v>334514</v>
      </c>
      <c r="D10" s="2"/>
    </row>
    <row r="11" spans="1:4" ht="78.75" customHeight="1">
      <c r="A11" s="2"/>
      <c r="B11" s="7" t="s">
        <v>663</v>
      </c>
      <c r="C11" s="40">
        <v>345737</v>
      </c>
      <c r="D11" s="2"/>
    </row>
    <row r="12" spans="1:4" ht="78.75" customHeight="1">
      <c r="A12" s="2"/>
      <c r="B12" s="7" t="s">
        <v>654</v>
      </c>
      <c r="C12" s="40">
        <v>82868</v>
      </c>
      <c r="D12" s="2"/>
    </row>
    <row r="13" spans="1:4" ht="78.75" customHeight="1">
      <c r="A13" s="2"/>
      <c r="B13" s="7" t="s">
        <v>655</v>
      </c>
      <c r="C13" s="40">
        <v>67460</v>
      </c>
      <c r="D13" s="2"/>
    </row>
    <row r="14" spans="1:4" ht="78.75" customHeight="1">
      <c r="A14" s="2"/>
      <c r="B14" s="7" t="s">
        <v>656</v>
      </c>
      <c r="C14" s="40">
        <v>170136</v>
      </c>
      <c r="D14" s="2"/>
    </row>
    <row r="15" spans="1:4" ht="78.75" customHeight="1">
      <c r="A15" s="2"/>
      <c r="B15" s="7" t="s">
        <v>657</v>
      </c>
      <c r="C15" s="40">
        <v>262268</v>
      </c>
      <c r="D15" s="2"/>
    </row>
    <row r="16" spans="1:4" ht="78.75" customHeight="1">
      <c r="A16" s="2"/>
      <c r="B16" s="7" t="s">
        <v>658</v>
      </c>
      <c r="C16" s="40">
        <v>292704</v>
      </c>
      <c r="D16" s="2"/>
    </row>
    <row r="17" spans="1:4" ht="78.75" customHeight="1">
      <c r="A17" s="2"/>
      <c r="B17" s="7" t="s">
        <v>698</v>
      </c>
      <c r="C17" s="40">
        <v>299900</v>
      </c>
      <c r="D17" s="2"/>
    </row>
  </sheetData>
  <phoneticPr fontId="1"/>
  <pageMargins left="1.1811023622047245" right="1.1811023622047245" top="0.98425196850393704" bottom="0.78740157480314965" header="0.59055118110236227" footer="0.39370078740157483"/>
  <pageSetup paperSize="9" scale="65"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5C48C-639C-4194-94F2-C7BE12410C62}">
  <sheetPr>
    <pageSetUpPr fitToPage="1"/>
  </sheetPr>
  <dimension ref="A1:F65"/>
  <sheetViews>
    <sheetView view="pageBreakPreview" zoomScale="85" zoomScaleNormal="80" zoomScaleSheetLayoutView="85" zoomScalePageLayoutView="70" workbookViewId="0">
      <selection activeCell="E61" sqref="E61"/>
    </sheetView>
  </sheetViews>
  <sheetFormatPr defaultColWidth="13.33203125" defaultRowHeight="13"/>
  <cols>
    <col min="1" max="1" width="4.5" style="297" customWidth="1"/>
    <col min="2" max="2" width="5.58203125" style="297" customWidth="1"/>
    <col min="3" max="3" width="17.75" style="297" bestFit="1" customWidth="1"/>
    <col min="4" max="4" width="24.1640625" style="297" bestFit="1" customWidth="1"/>
    <col min="5" max="6" width="19" style="297" customWidth="1"/>
    <col min="7" max="16384" width="13.33203125" style="297"/>
  </cols>
  <sheetData>
    <row r="1" spans="1:6" ht="22.5" customHeight="1">
      <c r="A1" s="296"/>
      <c r="B1" s="766" t="s">
        <v>702</v>
      </c>
      <c r="C1" s="766"/>
      <c r="D1" s="766"/>
      <c r="E1" s="766"/>
      <c r="F1" s="766"/>
    </row>
    <row r="2" spans="1:6" ht="6.75" customHeight="1">
      <c r="A2" s="227"/>
      <c r="B2" s="298" t="s">
        <v>33</v>
      </c>
      <c r="C2" s="298" t="s">
        <v>33</v>
      </c>
      <c r="D2" s="299"/>
      <c r="E2" s="298" t="s">
        <v>33</v>
      </c>
      <c r="F2" s="298"/>
    </row>
    <row r="3" spans="1:6" ht="14.15" customHeight="1">
      <c r="A3" s="227"/>
      <c r="B3" s="767" t="s">
        <v>247</v>
      </c>
      <c r="C3" s="770" t="s">
        <v>765</v>
      </c>
      <c r="D3" s="777" t="s">
        <v>906</v>
      </c>
      <c r="E3" s="773" t="s">
        <v>248</v>
      </c>
      <c r="F3" s="774"/>
    </row>
    <row r="4" spans="1:6" ht="14.15" customHeight="1">
      <c r="A4" s="227"/>
      <c r="B4" s="768"/>
      <c r="C4" s="771"/>
      <c r="D4" s="778"/>
      <c r="E4" s="775"/>
      <c r="F4" s="776"/>
    </row>
    <row r="5" spans="1:6" ht="14.15" customHeight="1">
      <c r="A5" s="227"/>
      <c r="B5" s="769"/>
      <c r="C5" s="772"/>
      <c r="D5" s="779"/>
      <c r="E5" s="300" t="s">
        <v>249</v>
      </c>
      <c r="F5" s="300" t="s">
        <v>250</v>
      </c>
    </row>
    <row r="6" spans="1:6" ht="16.5" customHeight="1">
      <c r="A6" s="227"/>
      <c r="B6" s="780" t="s">
        <v>252</v>
      </c>
      <c r="C6" s="301" t="s">
        <v>251</v>
      </c>
      <c r="D6" s="302">
        <v>5698</v>
      </c>
      <c r="E6" s="302">
        <v>5307</v>
      </c>
      <c r="F6" s="302">
        <v>391</v>
      </c>
    </row>
    <row r="7" spans="1:6" ht="16.5" customHeight="1">
      <c r="A7" s="227"/>
      <c r="B7" s="781"/>
      <c r="C7" s="301" t="s">
        <v>167</v>
      </c>
      <c r="D7" s="302">
        <v>267</v>
      </c>
      <c r="E7" s="302">
        <v>251</v>
      </c>
      <c r="F7" s="302">
        <v>16</v>
      </c>
    </row>
    <row r="8" spans="1:6" ht="16.5" customHeight="1">
      <c r="A8" s="227"/>
      <c r="B8" s="781"/>
      <c r="C8" s="301" t="s">
        <v>168</v>
      </c>
      <c r="D8" s="302">
        <v>497</v>
      </c>
      <c r="E8" s="302">
        <v>464</v>
      </c>
      <c r="F8" s="302">
        <v>33</v>
      </c>
    </row>
    <row r="9" spans="1:6" ht="16.5" customHeight="1">
      <c r="A9" s="227"/>
      <c r="B9" s="781"/>
      <c r="C9" s="301" t="s">
        <v>169</v>
      </c>
      <c r="D9" s="302">
        <v>480</v>
      </c>
      <c r="E9" s="302">
        <v>466</v>
      </c>
      <c r="F9" s="302">
        <v>14</v>
      </c>
    </row>
    <row r="10" spans="1:6" ht="16.5" customHeight="1">
      <c r="A10" s="227"/>
      <c r="B10" s="781"/>
      <c r="C10" s="301" t="s">
        <v>170</v>
      </c>
      <c r="D10" s="302">
        <v>186</v>
      </c>
      <c r="E10" s="302">
        <v>176</v>
      </c>
      <c r="F10" s="302">
        <v>10</v>
      </c>
    </row>
    <row r="11" spans="1:6" ht="16.5" customHeight="1">
      <c r="A11" s="227"/>
      <c r="B11" s="782"/>
      <c r="C11" s="303" t="s">
        <v>107</v>
      </c>
      <c r="D11" s="302">
        <v>7128</v>
      </c>
      <c r="E11" s="302">
        <v>6664</v>
      </c>
      <c r="F11" s="302">
        <v>464</v>
      </c>
    </row>
    <row r="12" spans="1:6" ht="16.5" customHeight="1">
      <c r="A12" s="227"/>
      <c r="B12" s="780" t="s">
        <v>751</v>
      </c>
      <c r="C12" s="301" t="s">
        <v>171</v>
      </c>
      <c r="D12" s="302">
        <v>636</v>
      </c>
      <c r="E12" s="302">
        <v>597</v>
      </c>
      <c r="F12" s="302">
        <v>39</v>
      </c>
    </row>
    <row r="13" spans="1:6" ht="16.5" customHeight="1">
      <c r="A13" s="227"/>
      <c r="B13" s="781"/>
      <c r="C13" s="301" t="s">
        <v>173</v>
      </c>
      <c r="D13" s="302">
        <v>749</v>
      </c>
      <c r="E13" s="302">
        <v>706</v>
      </c>
      <c r="F13" s="302">
        <v>43</v>
      </c>
    </row>
    <row r="14" spans="1:6" ht="16.5" customHeight="1">
      <c r="A14" s="227"/>
      <c r="B14" s="781"/>
      <c r="C14" s="301" t="s">
        <v>174</v>
      </c>
      <c r="D14" s="302">
        <v>2335</v>
      </c>
      <c r="E14" s="302">
        <v>2149</v>
      </c>
      <c r="F14" s="302">
        <v>186</v>
      </c>
    </row>
    <row r="15" spans="1:6" ht="16.5" customHeight="1">
      <c r="A15" s="227"/>
      <c r="B15" s="781"/>
      <c r="C15" s="301" t="s">
        <v>175</v>
      </c>
      <c r="D15" s="302">
        <v>439</v>
      </c>
      <c r="E15" s="302">
        <v>387</v>
      </c>
      <c r="F15" s="302">
        <v>52</v>
      </c>
    </row>
    <row r="16" spans="1:6" ht="16.5" customHeight="1">
      <c r="A16" s="227"/>
      <c r="B16" s="781"/>
      <c r="C16" s="301" t="s">
        <v>176</v>
      </c>
      <c r="D16" s="302">
        <v>731</v>
      </c>
      <c r="E16" s="302">
        <v>672</v>
      </c>
      <c r="F16" s="302">
        <v>59</v>
      </c>
    </row>
    <row r="17" spans="1:6" ht="16.5" customHeight="1">
      <c r="A17" s="227"/>
      <c r="B17" s="781"/>
      <c r="C17" s="301" t="s">
        <v>177</v>
      </c>
      <c r="D17" s="302">
        <v>1247</v>
      </c>
      <c r="E17" s="302">
        <v>1165</v>
      </c>
      <c r="F17" s="302">
        <v>82</v>
      </c>
    </row>
    <row r="18" spans="1:6" ht="16.5" customHeight="1">
      <c r="A18" s="227"/>
      <c r="B18" s="782"/>
      <c r="C18" s="303" t="s">
        <v>107</v>
      </c>
      <c r="D18" s="302">
        <v>6137</v>
      </c>
      <c r="E18" s="302">
        <v>5676</v>
      </c>
      <c r="F18" s="302">
        <v>461</v>
      </c>
    </row>
    <row r="19" spans="1:6" ht="16.5" customHeight="1">
      <c r="A19" s="227"/>
      <c r="B19" s="764" t="s">
        <v>178</v>
      </c>
      <c r="C19" s="765"/>
      <c r="D19" s="302">
        <v>87738</v>
      </c>
      <c r="E19" s="302">
        <v>78106</v>
      </c>
      <c r="F19" s="302">
        <v>9632</v>
      </c>
    </row>
    <row r="20" spans="1:6" ht="16.5" customHeight="1">
      <c r="A20" s="227"/>
      <c r="B20" s="783" t="s">
        <v>766</v>
      </c>
      <c r="C20" s="301" t="s">
        <v>179</v>
      </c>
      <c r="D20" s="302">
        <v>4945</v>
      </c>
      <c r="E20" s="302">
        <v>4342</v>
      </c>
      <c r="F20" s="302">
        <v>603</v>
      </c>
    </row>
    <row r="21" spans="1:6" ht="16.5" customHeight="1">
      <c r="A21" s="227"/>
      <c r="B21" s="768"/>
      <c r="C21" s="301" t="s">
        <v>180</v>
      </c>
      <c r="D21" s="302">
        <v>4476</v>
      </c>
      <c r="E21" s="302">
        <v>4180</v>
      </c>
      <c r="F21" s="302">
        <v>296</v>
      </c>
    </row>
    <row r="22" spans="1:6" ht="16.5" customHeight="1">
      <c r="A22" s="227"/>
      <c r="B22" s="768"/>
      <c r="C22" s="301" t="s">
        <v>182</v>
      </c>
      <c r="D22" s="302">
        <v>2965</v>
      </c>
      <c r="E22" s="302">
        <v>2599</v>
      </c>
      <c r="F22" s="302">
        <v>366</v>
      </c>
    </row>
    <row r="23" spans="1:6" ht="16.5" customHeight="1">
      <c r="A23" s="227"/>
      <c r="B23" s="768"/>
      <c r="C23" s="301" t="s">
        <v>183</v>
      </c>
      <c r="D23" s="302">
        <v>14795</v>
      </c>
      <c r="E23" s="302">
        <v>13641</v>
      </c>
      <c r="F23" s="302">
        <v>1154</v>
      </c>
    </row>
    <row r="24" spans="1:6" ht="16.5" customHeight="1">
      <c r="A24" s="227"/>
      <c r="B24" s="768"/>
      <c r="C24" s="301" t="s">
        <v>184</v>
      </c>
      <c r="D24" s="302">
        <v>16775</v>
      </c>
      <c r="E24" s="302">
        <v>15484</v>
      </c>
      <c r="F24" s="302">
        <v>1291</v>
      </c>
    </row>
    <row r="25" spans="1:6" ht="16.5" customHeight="1">
      <c r="A25" s="227"/>
      <c r="B25" s="768"/>
      <c r="C25" s="301" t="s">
        <v>185</v>
      </c>
      <c r="D25" s="302">
        <v>34211</v>
      </c>
      <c r="E25" s="302">
        <v>32006</v>
      </c>
      <c r="F25" s="302">
        <v>2205</v>
      </c>
    </row>
    <row r="26" spans="1:6" ht="16.5" customHeight="1">
      <c r="A26" s="227"/>
      <c r="B26" s="768"/>
      <c r="C26" s="301" t="s">
        <v>186</v>
      </c>
      <c r="D26" s="302">
        <v>1505</v>
      </c>
      <c r="E26" s="302">
        <v>1406</v>
      </c>
      <c r="F26" s="302">
        <v>99</v>
      </c>
    </row>
    <row r="27" spans="1:6" ht="16.5" customHeight="1">
      <c r="A27" s="227"/>
      <c r="B27" s="768"/>
      <c r="C27" s="301" t="s">
        <v>187</v>
      </c>
      <c r="D27" s="302">
        <v>1452</v>
      </c>
      <c r="E27" s="302">
        <v>1326</v>
      </c>
      <c r="F27" s="302">
        <v>126</v>
      </c>
    </row>
    <row r="28" spans="1:6" ht="16.5" customHeight="1">
      <c r="A28" s="227"/>
      <c r="B28" s="768"/>
      <c r="C28" s="301" t="s">
        <v>188</v>
      </c>
      <c r="D28" s="302">
        <v>3396</v>
      </c>
      <c r="E28" s="302">
        <v>3121</v>
      </c>
      <c r="F28" s="302">
        <v>275</v>
      </c>
    </row>
    <row r="29" spans="1:6" ht="16.5" customHeight="1">
      <c r="A29" s="227"/>
      <c r="B29" s="768"/>
      <c r="C29" s="301" t="s">
        <v>189</v>
      </c>
      <c r="D29" s="302">
        <v>7408</v>
      </c>
      <c r="E29" s="302">
        <v>6749</v>
      </c>
      <c r="F29" s="302">
        <v>659</v>
      </c>
    </row>
    <row r="30" spans="1:6" ht="16.5" customHeight="1">
      <c r="A30" s="227"/>
      <c r="B30" s="769"/>
      <c r="C30" s="303" t="s">
        <v>107</v>
      </c>
      <c r="D30" s="302">
        <v>91928</v>
      </c>
      <c r="E30" s="302">
        <v>84854</v>
      </c>
      <c r="F30" s="302">
        <v>7074</v>
      </c>
    </row>
    <row r="31" spans="1:6" ht="16.5" customHeight="1">
      <c r="A31" s="227"/>
      <c r="B31" s="780" t="s">
        <v>767</v>
      </c>
      <c r="C31" s="301" t="s">
        <v>190</v>
      </c>
      <c r="D31" s="302">
        <v>1283</v>
      </c>
      <c r="E31" s="302">
        <v>1188</v>
      </c>
      <c r="F31" s="302">
        <v>95</v>
      </c>
    </row>
    <row r="32" spans="1:6" ht="16.5" customHeight="1">
      <c r="A32" s="227"/>
      <c r="B32" s="781"/>
      <c r="C32" s="301" t="s">
        <v>192</v>
      </c>
      <c r="D32" s="302">
        <v>1507</v>
      </c>
      <c r="E32" s="302">
        <v>1409</v>
      </c>
      <c r="F32" s="302">
        <v>98</v>
      </c>
    </row>
    <row r="33" spans="1:6" ht="16.5" customHeight="1">
      <c r="A33" s="227"/>
      <c r="B33" s="781"/>
      <c r="C33" s="301" t="s">
        <v>193</v>
      </c>
      <c r="D33" s="302">
        <v>847</v>
      </c>
      <c r="E33" s="302">
        <v>766</v>
      </c>
      <c r="F33" s="302">
        <v>81</v>
      </c>
    </row>
    <row r="34" spans="1:6" ht="16.5" customHeight="1">
      <c r="A34" s="227"/>
      <c r="B34" s="781"/>
      <c r="C34" s="301" t="s">
        <v>194</v>
      </c>
      <c r="D34" s="302">
        <v>2909</v>
      </c>
      <c r="E34" s="302">
        <v>2637</v>
      </c>
      <c r="F34" s="302">
        <v>272</v>
      </c>
    </row>
    <row r="35" spans="1:6" ht="16.5" customHeight="1">
      <c r="A35" s="227"/>
      <c r="B35" s="781"/>
      <c r="C35" s="301" t="s">
        <v>196</v>
      </c>
      <c r="D35" s="302">
        <v>21780</v>
      </c>
      <c r="E35" s="302">
        <v>20211</v>
      </c>
      <c r="F35" s="302">
        <v>1569</v>
      </c>
    </row>
    <row r="36" spans="1:6" ht="16.5" customHeight="1">
      <c r="A36" s="227"/>
      <c r="B36" s="781"/>
      <c r="C36" s="301" t="s">
        <v>197</v>
      </c>
      <c r="D36" s="302">
        <v>2846</v>
      </c>
      <c r="E36" s="302">
        <v>2595</v>
      </c>
      <c r="F36" s="302">
        <v>251</v>
      </c>
    </row>
    <row r="37" spans="1:6" ht="16.5" customHeight="1">
      <c r="A37" s="227"/>
      <c r="B37" s="782"/>
      <c r="C37" s="303" t="s">
        <v>107</v>
      </c>
      <c r="D37" s="304">
        <v>31172</v>
      </c>
      <c r="E37" s="304">
        <v>28806</v>
      </c>
      <c r="F37" s="305">
        <v>2366</v>
      </c>
    </row>
    <row r="38" spans="1:6" ht="16.5" customHeight="1">
      <c r="A38" s="227"/>
      <c r="B38" s="780" t="s">
        <v>763</v>
      </c>
      <c r="C38" s="301" t="s">
        <v>198</v>
      </c>
      <c r="D38" s="302">
        <v>2787</v>
      </c>
      <c r="E38" s="302">
        <v>2612</v>
      </c>
      <c r="F38" s="302">
        <v>175</v>
      </c>
    </row>
    <row r="39" spans="1:6" ht="16.5" customHeight="1">
      <c r="A39" s="227"/>
      <c r="B39" s="781"/>
      <c r="C39" s="301" t="s">
        <v>200</v>
      </c>
      <c r="D39" s="302">
        <v>6116</v>
      </c>
      <c r="E39" s="302">
        <v>5647</v>
      </c>
      <c r="F39" s="302">
        <v>469</v>
      </c>
    </row>
    <row r="40" spans="1:6" ht="16.5" customHeight="1">
      <c r="A40" s="227"/>
      <c r="B40" s="781"/>
      <c r="C40" s="301" t="s">
        <v>201</v>
      </c>
      <c r="D40" s="302">
        <v>19911</v>
      </c>
      <c r="E40" s="302">
        <v>18048</v>
      </c>
      <c r="F40" s="302">
        <v>1863</v>
      </c>
    </row>
    <row r="41" spans="1:6" ht="16.5" customHeight="1">
      <c r="A41" s="227"/>
      <c r="B41" s="781"/>
      <c r="C41" s="301" t="s">
        <v>202</v>
      </c>
      <c r="D41" s="302">
        <v>12480</v>
      </c>
      <c r="E41" s="302">
        <v>11693</v>
      </c>
      <c r="F41" s="302">
        <v>787</v>
      </c>
    </row>
    <row r="42" spans="1:6" ht="16.5" customHeight="1">
      <c r="A42" s="227"/>
      <c r="B42" s="781"/>
      <c r="C42" s="301" t="s">
        <v>203</v>
      </c>
      <c r="D42" s="302">
        <v>2087</v>
      </c>
      <c r="E42" s="302">
        <v>2000</v>
      </c>
      <c r="F42" s="302">
        <v>87</v>
      </c>
    </row>
    <row r="43" spans="1:6" ht="16.5" customHeight="1">
      <c r="A43" s="227"/>
      <c r="B43" s="781"/>
      <c r="C43" s="301" t="s">
        <v>204</v>
      </c>
      <c r="D43" s="302">
        <v>1035</v>
      </c>
      <c r="E43" s="302">
        <v>986</v>
      </c>
      <c r="F43" s="302">
        <v>49</v>
      </c>
    </row>
    <row r="44" spans="1:6" ht="16.5" customHeight="1">
      <c r="A44" s="227"/>
      <c r="B44" s="782"/>
      <c r="C44" s="303" t="s">
        <v>107</v>
      </c>
      <c r="D44" s="304">
        <v>44416</v>
      </c>
      <c r="E44" s="304">
        <v>40986</v>
      </c>
      <c r="F44" s="305">
        <v>3430</v>
      </c>
    </row>
    <row r="45" spans="1:6" ht="16.5" customHeight="1">
      <c r="A45" s="227"/>
      <c r="B45" s="780" t="s">
        <v>755</v>
      </c>
      <c r="C45" s="301" t="s">
        <v>205</v>
      </c>
      <c r="D45" s="302">
        <v>454</v>
      </c>
      <c r="E45" s="302">
        <v>435</v>
      </c>
      <c r="F45" s="302">
        <v>19</v>
      </c>
    </row>
    <row r="46" spans="1:6" ht="16.5" customHeight="1">
      <c r="A46" s="227"/>
      <c r="B46" s="781"/>
      <c r="C46" s="301" t="s">
        <v>206</v>
      </c>
      <c r="D46" s="302">
        <v>419</v>
      </c>
      <c r="E46" s="302">
        <v>358</v>
      </c>
      <c r="F46" s="302">
        <v>61</v>
      </c>
    </row>
    <row r="47" spans="1:6" ht="16.5" customHeight="1">
      <c r="A47" s="227"/>
      <c r="B47" s="781"/>
      <c r="C47" s="301" t="s">
        <v>207</v>
      </c>
      <c r="D47" s="302">
        <v>1968</v>
      </c>
      <c r="E47" s="302">
        <v>1840</v>
      </c>
      <c r="F47" s="302">
        <v>128</v>
      </c>
    </row>
    <row r="48" spans="1:6" ht="16.5" customHeight="1">
      <c r="A48" s="227"/>
      <c r="B48" s="781"/>
      <c r="C48" s="301" t="s">
        <v>209</v>
      </c>
      <c r="D48" s="302">
        <v>3965</v>
      </c>
      <c r="E48" s="302">
        <v>3681</v>
      </c>
      <c r="F48" s="302">
        <v>284</v>
      </c>
    </row>
    <row r="49" spans="1:6" ht="16.5" customHeight="1">
      <c r="A49" s="227"/>
      <c r="B49" s="781"/>
      <c r="C49" s="301" t="s">
        <v>210</v>
      </c>
      <c r="D49" s="302">
        <v>1161</v>
      </c>
      <c r="E49" s="302">
        <v>1004</v>
      </c>
      <c r="F49" s="302">
        <v>157</v>
      </c>
    </row>
    <row r="50" spans="1:6" ht="16.5" customHeight="1">
      <c r="A50" s="227"/>
      <c r="B50" s="782"/>
      <c r="C50" s="303" t="s">
        <v>107</v>
      </c>
      <c r="D50" s="304">
        <v>7967</v>
      </c>
      <c r="E50" s="304">
        <v>7318</v>
      </c>
      <c r="F50" s="305">
        <v>649</v>
      </c>
    </row>
    <row r="51" spans="1:6" ht="16.5" customHeight="1">
      <c r="A51" s="227"/>
      <c r="B51" s="780" t="s">
        <v>756</v>
      </c>
      <c r="C51" s="301" t="s">
        <v>211</v>
      </c>
      <c r="D51" s="302">
        <v>701</v>
      </c>
      <c r="E51" s="302">
        <v>659</v>
      </c>
      <c r="F51" s="302">
        <v>42</v>
      </c>
    </row>
    <row r="52" spans="1:6" ht="16.5" customHeight="1">
      <c r="A52" s="227"/>
      <c r="B52" s="781"/>
      <c r="C52" s="301" t="s">
        <v>213</v>
      </c>
      <c r="D52" s="302">
        <v>978</v>
      </c>
      <c r="E52" s="302">
        <v>956</v>
      </c>
      <c r="F52" s="302">
        <v>22</v>
      </c>
    </row>
    <row r="53" spans="1:6" ht="16.5" customHeight="1">
      <c r="A53" s="227"/>
      <c r="B53" s="781"/>
      <c r="C53" s="301" t="s">
        <v>214</v>
      </c>
      <c r="D53" s="302">
        <v>1084</v>
      </c>
      <c r="E53" s="302">
        <v>1041</v>
      </c>
      <c r="F53" s="302">
        <v>43</v>
      </c>
    </row>
    <row r="54" spans="1:6" ht="16.5" customHeight="1">
      <c r="A54" s="227"/>
      <c r="B54" s="781"/>
      <c r="C54" s="301" t="s">
        <v>215</v>
      </c>
      <c r="D54" s="302">
        <v>517</v>
      </c>
      <c r="E54" s="302">
        <v>488</v>
      </c>
      <c r="F54" s="302">
        <v>29</v>
      </c>
    </row>
    <row r="55" spans="1:6" ht="16.5" customHeight="1">
      <c r="A55" s="227"/>
      <c r="B55" s="782"/>
      <c r="C55" s="303" t="s">
        <v>107</v>
      </c>
      <c r="D55" s="304">
        <v>3280</v>
      </c>
      <c r="E55" s="304">
        <v>3144</v>
      </c>
      <c r="F55" s="305">
        <v>136</v>
      </c>
    </row>
    <row r="56" spans="1:6" ht="16.5" customHeight="1">
      <c r="A56" s="227"/>
      <c r="B56" s="783" t="s">
        <v>764</v>
      </c>
      <c r="C56" s="301" t="s">
        <v>216</v>
      </c>
      <c r="D56" s="302">
        <v>8406</v>
      </c>
      <c r="E56" s="302">
        <v>7610</v>
      </c>
      <c r="F56" s="302">
        <v>796</v>
      </c>
    </row>
    <row r="57" spans="1:6" ht="16.5" customHeight="1">
      <c r="A57" s="227"/>
      <c r="B57" s="768"/>
      <c r="C57" s="301" t="s">
        <v>218</v>
      </c>
      <c r="D57" s="302">
        <v>639</v>
      </c>
      <c r="E57" s="302">
        <v>610</v>
      </c>
      <c r="F57" s="302">
        <v>29</v>
      </c>
    </row>
    <row r="58" spans="1:6" ht="16.5" customHeight="1">
      <c r="A58" s="227"/>
      <c r="B58" s="768"/>
      <c r="C58" s="301" t="s">
        <v>219</v>
      </c>
      <c r="D58" s="302">
        <v>1125</v>
      </c>
      <c r="E58" s="302">
        <v>1038</v>
      </c>
      <c r="F58" s="302">
        <v>87</v>
      </c>
    </row>
    <row r="59" spans="1:6" ht="16.5" customHeight="1">
      <c r="A59" s="227"/>
      <c r="B59" s="768"/>
      <c r="C59" s="301" t="s">
        <v>220</v>
      </c>
      <c r="D59" s="302">
        <v>2141</v>
      </c>
      <c r="E59" s="302">
        <v>1994</v>
      </c>
      <c r="F59" s="302">
        <v>147</v>
      </c>
    </row>
    <row r="60" spans="1:6" ht="16.5" customHeight="1">
      <c r="A60" s="227"/>
      <c r="B60" s="768"/>
      <c r="C60" s="301" t="s">
        <v>221</v>
      </c>
      <c r="D60" s="302">
        <v>912</v>
      </c>
      <c r="E60" s="302">
        <v>832</v>
      </c>
      <c r="F60" s="302">
        <v>80</v>
      </c>
    </row>
    <row r="61" spans="1:6" ht="16.5" customHeight="1">
      <c r="A61" s="227"/>
      <c r="B61" s="768"/>
      <c r="C61" s="301" t="s">
        <v>222</v>
      </c>
      <c r="D61" s="302">
        <v>816</v>
      </c>
      <c r="E61" s="302">
        <v>762</v>
      </c>
      <c r="F61" s="302">
        <v>54</v>
      </c>
    </row>
    <row r="62" spans="1:6" ht="16.5" customHeight="1">
      <c r="A62" s="227"/>
      <c r="B62" s="768"/>
      <c r="C62" s="301" t="s">
        <v>224</v>
      </c>
      <c r="D62" s="302">
        <v>1147</v>
      </c>
      <c r="E62" s="302">
        <v>1094</v>
      </c>
      <c r="F62" s="302">
        <v>53</v>
      </c>
    </row>
    <row r="63" spans="1:6" ht="16.5" customHeight="1">
      <c r="A63" s="227"/>
      <c r="B63" s="768"/>
      <c r="C63" s="301" t="s">
        <v>225</v>
      </c>
      <c r="D63" s="302">
        <v>4948</v>
      </c>
      <c r="E63" s="302">
        <v>3269</v>
      </c>
      <c r="F63" s="302">
        <v>1679</v>
      </c>
    </row>
    <row r="64" spans="1:6" ht="16.5" customHeight="1">
      <c r="A64" s="227"/>
      <c r="B64" s="769"/>
      <c r="C64" s="303" t="s">
        <v>107</v>
      </c>
      <c r="D64" s="304">
        <v>20134</v>
      </c>
      <c r="E64" s="304">
        <v>17209</v>
      </c>
      <c r="F64" s="305">
        <v>2925</v>
      </c>
    </row>
    <row r="65" spans="1:6" ht="16.5" customHeight="1">
      <c r="A65" s="227"/>
      <c r="B65" s="306" t="s">
        <v>84</v>
      </c>
      <c r="C65" s="307"/>
      <c r="D65" s="304">
        <v>299900</v>
      </c>
      <c r="E65" s="304">
        <v>272763</v>
      </c>
      <c r="F65" s="305">
        <v>27137</v>
      </c>
    </row>
  </sheetData>
  <mergeCells count="14">
    <mergeCell ref="B56:B64"/>
    <mergeCell ref="B20:B30"/>
    <mergeCell ref="B31:B37"/>
    <mergeCell ref="B38:B44"/>
    <mergeCell ref="B45:B50"/>
    <mergeCell ref="B51:B55"/>
    <mergeCell ref="B19:C19"/>
    <mergeCell ref="B1:F1"/>
    <mergeCell ref="B3:B5"/>
    <mergeCell ref="C3:C5"/>
    <mergeCell ref="E3:F4"/>
    <mergeCell ref="D3:D5"/>
    <mergeCell ref="B6:B11"/>
    <mergeCell ref="B12:B18"/>
  </mergeCells>
  <phoneticPr fontId="1"/>
  <pageMargins left="0.78740157480314965" right="0.78740157480314965" top="0.78740157480314965" bottom="0.78740157480314965" header="0.59055118110236227" footer="0.39370078740157483"/>
  <pageSetup paperSize="9" scale="67" orientation="portrait" r:id="rId1"/>
  <headerFooter alignWithMargins="0"/>
  <colBreaks count="1" manualBreakCount="1">
    <brk id="6" max="6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4B531-4FF3-4DD8-A753-602FD44FD068}">
  <dimension ref="A1:E19"/>
  <sheetViews>
    <sheetView view="pageBreakPreview" zoomScale="80" zoomScaleNormal="80" zoomScaleSheetLayoutView="80" workbookViewId="0">
      <selection activeCell="E61" sqref="E61"/>
    </sheetView>
  </sheetViews>
  <sheetFormatPr defaultColWidth="13.33203125" defaultRowHeight="13"/>
  <cols>
    <col min="1" max="1" width="5.83203125" style="5" customWidth="1"/>
    <col min="2" max="5" width="19.58203125" style="5" customWidth="1"/>
    <col min="6" max="16384" width="13.33203125" style="5"/>
  </cols>
  <sheetData>
    <row r="1" spans="1:5" ht="30" customHeight="1">
      <c r="A1" s="156" t="s">
        <v>254</v>
      </c>
      <c r="B1" s="2"/>
      <c r="C1" s="157"/>
      <c r="D1" s="3"/>
      <c r="E1" s="3"/>
    </row>
    <row r="2" spans="1:5" ht="22.5" customHeight="1">
      <c r="A2" s="2"/>
      <c r="B2" s="606"/>
      <c r="C2" s="185"/>
      <c r="D2" s="185"/>
      <c r="E2" s="185"/>
    </row>
    <row r="3" spans="1:5" ht="22.5" customHeight="1">
      <c r="A3" s="2"/>
      <c r="B3" s="35"/>
      <c r="C3" s="187" t="s">
        <v>255</v>
      </c>
      <c r="D3" s="187" t="s">
        <v>256</v>
      </c>
      <c r="E3" s="187" t="s">
        <v>49</v>
      </c>
    </row>
    <row r="4" spans="1:5" ht="22.5" customHeight="1">
      <c r="A4" s="2"/>
      <c r="B4" s="607"/>
      <c r="C4" s="27"/>
      <c r="D4" s="27"/>
      <c r="E4" s="27"/>
    </row>
    <row r="5" spans="1:5" ht="69.75" customHeight="1">
      <c r="A5" s="2"/>
      <c r="B5" s="18" t="s">
        <v>655</v>
      </c>
      <c r="C5" s="171">
        <v>1679071</v>
      </c>
      <c r="D5" s="171">
        <v>693064</v>
      </c>
      <c r="E5" s="171">
        <v>2372135</v>
      </c>
    </row>
    <row r="6" spans="1:5" ht="69.75" customHeight="1">
      <c r="A6" s="2"/>
      <c r="B6" s="18" t="s">
        <v>656</v>
      </c>
      <c r="C6" s="171">
        <v>1673650</v>
      </c>
      <c r="D6" s="171">
        <v>695756</v>
      </c>
      <c r="E6" s="171">
        <v>2369406</v>
      </c>
    </row>
    <row r="7" spans="1:5" ht="69.75" customHeight="1">
      <c r="A7" s="2"/>
      <c r="B7" s="18" t="s">
        <v>657</v>
      </c>
      <c r="C7" s="171">
        <v>1644504</v>
      </c>
      <c r="D7" s="171">
        <v>689607</v>
      </c>
      <c r="E7" s="171">
        <v>2334111</v>
      </c>
    </row>
    <row r="8" spans="1:5" ht="69.75" customHeight="1">
      <c r="A8" s="2"/>
      <c r="B8" s="18" t="s">
        <v>658</v>
      </c>
      <c r="C8" s="171">
        <v>1631062</v>
      </c>
      <c r="D8" s="171">
        <v>652813</v>
      </c>
      <c r="E8" s="171">
        <v>2283875</v>
      </c>
    </row>
    <row r="9" spans="1:5" ht="69.75" customHeight="1">
      <c r="A9" s="2"/>
      <c r="B9" s="18" t="s">
        <v>698</v>
      </c>
      <c r="C9" s="171">
        <v>1560410</v>
      </c>
      <c r="D9" s="171">
        <v>686295</v>
      </c>
      <c r="E9" s="171">
        <v>2246705</v>
      </c>
    </row>
    <row r="10" spans="1:5" ht="28.5" customHeight="1">
      <c r="A10" s="2"/>
      <c r="B10" s="3" t="s">
        <v>869</v>
      </c>
      <c r="C10" s="2"/>
      <c r="D10" s="2"/>
      <c r="E10" s="2"/>
    </row>
    <row r="11" spans="1:5" ht="18" customHeight="1">
      <c r="A11" s="2"/>
      <c r="B11" s="3" t="s">
        <v>870</v>
      </c>
      <c r="C11" s="2"/>
      <c r="D11" s="2"/>
      <c r="E11" s="2"/>
    </row>
    <row r="12" spans="1:5" ht="18" customHeight="1">
      <c r="B12" s="3" t="s">
        <v>893</v>
      </c>
      <c r="C12" s="2"/>
      <c r="D12" s="2"/>
      <c r="E12" s="2"/>
    </row>
    <row r="13" spans="1:5" ht="18" customHeight="1">
      <c r="B13" s="3" t="s">
        <v>894</v>
      </c>
      <c r="C13" s="2"/>
      <c r="D13" s="2"/>
      <c r="E13" s="2"/>
    </row>
    <row r="19" spans="2:2">
      <c r="B19" s="714"/>
    </row>
  </sheetData>
  <phoneticPr fontId="1"/>
  <pageMargins left="0.78740157480314965" right="0.78740157480314965" top="0.98425196850393704" bottom="0.98425196850393704" header="0.51181102362204722" footer="0.39370078740157483"/>
  <pageSetup paperSize="9" scale="75"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5BF48-C6F7-40FA-9FD9-FD42FAB9EB3E}">
  <dimension ref="A2:K87"/>
  <sheetViews>
    <sheetView view="pageBreakPreview" zoomScaleNormal="100" zoomScaleSheetLayoutView="100" workbookViewId="0">
      <selection activeCell="E61" sqref="E61"/>
    </sheetView>
  </sheetViews>
  <sheetFormatPr defaultColWidth="9" defaultRowHeight="18"/>
  <cols>
    <col min="1" max="16384" width="9" style="349"/>
  </cols>
  <sheetData>
    <row r="2" spans="1:11" ht="29.5">
      <c r="A2" s="728" t="s">
        <v>567</v>
      </c>
      <c r="B2" s="728"/>
      <c r="C2" s="728"/>
      <c r="D2" s="728"/>
      <c r="E2" s="728"/>
      <c r="F2" s="728"/>
      <c r="G2" s="728"/>
      <c r="H2" s="728"/>
      <c r="I2" s="728"/>
      <c r="J2" s="728"/>
      <c r="K2" s="348"/>
    </row>
    <row r="3" spans="1:11" ht="25" customHeight="1"/>
    <row r="4" spans="1:11" ht="25" customHeight="1">
      <c r="A4" s="350" t="s">
        <v>568</v>
      </c>
      <c r="B4" s="350"/>
      <c r="C4" s="351"/>
      <c r="D4" s="351"/>
      <c r="E4" s="351"/>
      <c r="F4" s="351"/>
      <c r="G4" s="351"/>
      <c r="H4" s="351"/>
      <c r="I4" s="351"/>
    </row>
    <row r="5" spans="1:11" ht="25" customHeight="1">
      <c r="A5" s="352" t="s">
        <v>569</v>
      </c>
      <c r="B5" s="352"/>
      <c r="C5" s="351"/>
      <c r="D5" s="351"/>
      <c r="E5" s="351"/>
      <c r="F5" s="351"/>
      <c r="G5" s="351"/>
      <c r="H5" s="351"/>
      <c r="I5" s="353"/>
    </row>
    <row r="6" spans="1:11" ht="25" customHeight="1">
      <c r="A6" s="352" t="s">
        <v>570</v>
      </c>
      <c r="B6" s="352"/>
      <c r="C6" s="351"/>
      <c r="D6" s="351"/>
      <c r="E6" s="351"/>
      <c r="F6" s="351"/>
      <c r="G6" s="351"/>
      <c r="H6" s="351"/>
      <c r="I6" s="353"/>
    </row>
    <row r="7" spans="1:11" ht="25" customHeight="1">
      <c r="A7" s="352" t="s">
        <v>808</v>
      </c>
      <c r="B7" s="352"/>
      <c r="C7" s="351"/>
      <c r="D7" s="351"/>
      <c r="E7" s="351"/>
      <c r="F7" s="351"/>
      <c r="G7" s="351"/>
      <c r="H7" s="351"/>
      <c r="I7" s="353"/>
    </row>
    <row r="8" spans="1:11" ht="25" customHeight="1">
      <c r="A8" s="352" t="s">
        <v>571</v>
      </c>
      <c r="B8" s="352"/>
      <c r="C8" s="351"/>
      <c r="D8" s="351"/>
      <c r="E8" s="351"/>
      <c r="F8" s="351"/>
      <c r="G8" s="351"/>
      <c r="H8" s="351"/>
      <c r="I8" s="353"/>
    </row>
    <row r="9" spans="1:11" ht="25" customHeight="1">
      <c r="A9" s="352" t="s">
        <v>572</v>
      </c>
      <c r="B9" s="352"/>
      <c r="C9" s="351"/>
      <c r="D9" s="351"/>
      <c r="E9" s="351"/>
      <c r="F9" s="351"/>
      <c r="G9" s="351"/>
      <c r="H9" s="351"/>
      <c r="I9" s="353"/>
    </row>
    <row r="10" spans="1:11" ht="25" customHeight="1">
      <c r="A10" s="352" t="s">
        <v>573</v>
      </c>
      <c r="B10" s="352"/>
      <c r="C10" s="351"/>
      <c r="D10" s="351"/>
      <c r="E10" s="351"/>
      <c r="F10" s="351"/>
      <c r="G10" s="351"/>
      <c r="H10" s="351"/>
      <c r="I10" s="353"/>
    </row>
    <row r="11" spans="1:11" ht="25" customHeight="1">
      <c r="A11" s="352" t="s">
        <v>574</v>
      </c>
      <c r="B11" s="352"/>
      <c r="C11" s="351"/>
      <c r="D11" s="351"/>
      <c r="E11" s="351"/>
      <c r="F11" s="351"/>
      <c r="G11" s="351"/>
      <c r="H11" s="351"/>
      <c r="I11" s="353"/>
    </row>
    <row r="12" spans="1:11" ht="25" customHeight="1">
      <c r="A12" s="352" t="s">
        <v>575</v>
      </c>
      <c r="B12" s="352"/>
      <c r="C12" s="351"/>
      <c r="D12" s="351"/>
      <c r="E12" s="351"/>
      <c r="F12" s="351"/>
      <c r="G12" s="351"/>
      <c r="H12" s="351"/>
      <c r="I12" s="353"/>
    </row>
    <row r="13" spans="1:11" ht="25" customHeight="1">
      <c r="A13" s="354" t="s">
        <v>576</v>
      </c>
      <c r="B13" s="354"/>
      <c r="C13" s="354"/>
      <c r="D13" s="354"/>
      <c r="E13" s="354"/>
      <c r="F13" s="354"/>
      <c r="G13" s="354"/>
      <c r="H13" s="354"/>
      <c r="I13" s="355"/>
    </row>
    <row r="14" spans="1:11" ht="25" customHeight="1">
      <c r="A14" s="354" t="s">
        <v>577</v>
      </c>
      <c r="B14" s="354"/>
      <c r="C14" s="354"/>
      <c r="D14" s="354"/>
      <c r="E14" s="354"/>
      <c r="F14" s="354"/>
      <c r="G14" s="354"/>
      <c r="H14" s="354"/>
      <c r="I14" s="355"/>
    </row>
    <row r="15" spans="1:11" ht="25" customHeight="1">
      <c r="A15" s="352" t="s">
        <v>809</v>
      </c>
      <c r="B15" s="352"/>
      <c r="C15" s="351"/>
      <c r="D15" s="351"/>
      <c r="E15" s="351"/>
      <c r="F15" s="351"/>
      <c r="G15" s="351"/>
      <c r="H15" s="351"/>
      <c r="I15" s="353"/>
    </row>
    <row r="16" spans="1:11" ht="25" customHeight="1">
      <c r="A16" s="352" t="s">
        <v>578</v>
      </c>
      <c r="B16" s="352"/>
      <c r="C16" s="351"/>
      <c r="D16" s="351"/>
      <c r="E16" s="351"/>
      <c r="F16" s="351"/>
      <c r="G16" s="351"/>
      <c r="H16" s="351"/>
      <c r="I16" s="353"/>
    </row>
    <row r="17" spans="1:9" ht="25" customHeight="1">
      <c r="A17" s="352" t="s">
        <v>686</v>
      </c>
      <c r="B17" s="352"/>
      <c r="C17" s="351"/>
      <c r="D17" s="351"/>
      <c r="E17" s="351"/>
      <c r="F17" s="351"/>
      <c r="G17" s="351"/>
      <c r="H17" s="351"/>
      <c r="I17" s="353"/>
    </row>
    <row r="18" spans="1:9" ht="25" customHeight="1">
      <c r="A18" s="350" t="s">
        <v>579</v>
      </c>
      <c r="B18" s="350"/>
      <c r="C18" s="351"/>
      <c r="D18" s="351"/>
      <c r="E18" s="351"/>
      <c r="F18" s="351"/>
      <c r="G18" s="351"/>
      <c r="H18" s="351"/>
      <c r="I18" s="351"/>
    </row>
    <row r="19" spans="1:9" ht="25" customHeight="1">
      <c r="A19" s="352" t="s">
        <v>807</v>
      </c>
      <c r="B19" s="351"/>
      <c r="C19" s="351"/>
      <c r="D19" s="351"/>
      <c r="E19" s="351"/>
      <c r="F19" s="351"/>
      <c r="G19" s="351"/>
      <c r="H19" s="351"/>
      <c r="I19" s="353"/>
    </row>
    <row r="20" spans="1:9" ht="25" customHeight="1">
      <c r="A20" s="352" t="s">
        <v>580</v>
      </c>
      <c r="B20" s="351"/>
      <c r="C20" s="351"/>
      <c r="D20" s="351"/>
      <c r="E20" s="351"/>
      <c r="F20" s="351"/>
      <c r="G20" s="351"/>
      <c r="H20" s="351"/>
      <c r="I20" s="353"/>
    </row>
    <row r="21" spans="1:9" ht="25" customHeight="1">
      <c r="A21" s="352" t="s">
        <v>581</v>
      </c>
      <c r="B21" s="351"/>
      <c r="C21" s="351"/>
      <c r="D21" s="351"/>
      <c r="E21" s="351"/>
      <c r="F21" s="351"/>
      <c r="G21" s="351"/>
      <c r="H21" s="351"/>
      <c r="I21" s="353"/>
    </row>
    <row r="22" spans="1:9" ht="25" customHeight="1">
      <c r="A22" s="352" t="s">
        <v>582</v>
      </c>
      <c r="B22" s="351"/>
      <c r="C22" s="351"/>
      <c r="D22" s="351"/>
      <c r="E22" s="351"/>
      <c r="F22" s="351"/>
      <c r="G22" s="351"/>
      <c r="H22" s="351"/>
      <c r="I22" s="353"/>
    </row>
    <row r="23" spans="1:9" ht="25" customHeight="1">
      <c r="A23" s="352" t="s">
        <v>687</v>
      </c>
      <c r="B23" s="351"/>
      <c r="C23" s="351"/>
      <c r="D23" s="351"/>
      <c r="E23" s="351"/>
      <c r="F23" s="351"/>
      <c r="G23" s="351"/>
      <c r="H23" s="351"/>
      <c r="I23" s="353"/>
    </row>
    <row r="24" spans="1:9" ht="25" customHeight="1">
      <c r="A24" s="352" t="s">
        <v>810</v>
      </c>
      <c r="B24" s="351"/>
      <c r="C24" s="351"/>
      <c r="D24" s="351"/>
      <c r="E24" s="351"/>
      <c r="F24" s="351"/>
      <c r="G24" s="351"/>
      <c r="H24" s="351"/>
      <c r="I24" s="353"/>
    </row>
    <row r="25" spans="1:9" ht="25" customHeight="1">
      <c r="A25" s="352" t="s">
        <v>583</v>
      </c>
      <c r="B25" s="351"/>
      <c r="C25" s="351"/>
      <c r="D25" s="351"/>
      <c r="E25" s="351"/>
      <c r="F25" s="351"/>
      <c r="G25" s="351"/>
      <c r="H25" s="351"/>
      <c r="I25" s="353"/>
    </row>
    <row r="26" spans="1:9" ht="25" customHeight="1">
      <c r="A26" s="352" t="s">
        <v>688</v>
      </c>
      <c r="B26" s="351"/>
      <c r="C26" s="351"/>
      <c r="D26" s="351"/>
      <c r="E26" s="351"/>
      <c r="F26" s="351"/>
      <c r="G26" s="351"/>
      <c r="H26" s="351"/>
      <c r="I26" s="353"/>
    </row>
    <row r="27" spans="1:9" ht="25" customHeight="1">
      <c r="A27" s="352" t="s">
        <v>584</v>
      </c>
      <c r="B27" s="351"/>
      <c r="C27" s="351"/>
      <c r="D27" s="351"/>
      <c r="E27" s="351"/>
      <c r="F27" s="351"/>
      <c r="G27" s="351"/>
      <c r="H27" s="351"/>
      <c r="I27" s="351"/>
    </row>
    <row r="28" spans="1:9" ht="25" customHeight="1">
      <c r="A28" s="352" t="s">
        <v>585</v>
      </c>
      <c r="B28" s="351"/>
      <c r="C28" s="351"/>
      <c r="D28" s="351"/>
      <c r="E28" s="351"/>
      <c r="F28" s="351"/>
      <c r="G28" s="351"/>
      <c r="H28" s="351"/>
      <c r="I28" s="351"/>
    </row>
    <row r="29" spans="1:9" ht="25" customHeight="1">
      <c r="A29" s="352" t="s">
        <v>710</v>
      </c>
      <c r="B29" s="351"/>
      <c r="C29" s="351"/>
      <c r="D29" s="351"/>
      <c r="E29" s="351"/>
      <c r="F29" s="351"/>
      <c r="G29" s="351"/>
      <c r="H29" s="351"/>
      <c r="I29" s="351"/>
    </row>
    <row r="30" spans="1:9" ht="25" customHeight="1">
      <c r="A30" s="352" t="s">
        <v>811</v>
      </c>
      <c r="B30" s="351"/>
      <c r="C30" s="351"/>
      <c r="D30" s="351"/>
      <c r="E30" s="351"/>
      <c r="F30" s="351"/>
      <c r="G30" s="351"/>
      <c r="H30" s="351"/>
      <c r="I30" s="351"/>
    </row>
    <row r="31" spans="1:9" ht="25" customHeight="1">
      <c r="A31" s="352" t="s">
        <v>709</v>
      </c>
      <c r="B31" s="351"/>
      <c r="C31" s="351"/>
      <c r="D31" s="351"/>
      <c r="E31" s="351"/>
      <c r="F31" s="351"/>
      <c r="G31" s="351"/>
      <c r="H31" s="351"/>
      <c r="I31" s="351"/>
    </row>
    <row r="32" spans="1:9" ht="25" customHeight="1">
      <c r="A32" s="352" t="s">
        <v>711</v>
      </c>
      <c r="B32" s="351"/>
      <c r="C32" s="351"/>
      <c r="D32" s="351"/>
      <c r="E32" s="351"/>
      <c r="F32" s="351"/>
      <c r="G32" s="351"/>
      <c r="H32" s="351"/>
      <c r="I32" s="351"/>
    </row>
    <row r="33" spans="1:1" ht="25" customHeight="1">
      <c r="A33" s="350" t="s">
        <v>586</v>
      </c>
    </row>
    <row r="34" spans="1:1" ht="25" customHeight="1">
      <c r="A34" s="352" t="s">
        <v>725</v>
      </c>
    </row>
    <row r="35" spans="1:1" ht="25" customHeight="1">
      <c r="A35" s="352" t="s">
        <v>726</v>
      </c>
    </row>
    <row r="36" spans="1:1" ht="25" customHeight="1">
      <c r="A36" s="352" t="s">
        <v>727</v>
      </c>
    </row>
    <row r="37" spans="1:1" ht="25" customHeight="1">
      <c r="A37" s="352" t="s">
        <v>728</v>
      </c>
    </row>
    <row r="38" spans="1:1" ht="25" customHeight="1">
      <c r="A38" s="350" t="s">
        <v>587</v>
      </c>
    </row>
    <row r="39" spans="1:1" ht="25" customHeight="1">
      <c r="A39" s="352" t="s">
        <v>729</v>
      </c>
    </row>
    <row r="40" spans="1:1" ht="25" customHeight="1">
      <c r="A40" s="352" t="s">
        <v>730</v>
      </c>
    </row>
    <row r="41" spans="1:1" ht="25" customHeight="1">
      <c r="A41" s="352" t="s">
        <v>731</v>
      </c>
    </row>
    <row r="42" spans="1:1" ht="25" customHeight="1">
      <c r="A42" s="352" t="s">
        <v>732</v>
      </c>
    </row>
    <row r="43" spans="1:1" ht="25" customHeight="1">
      <c r="A43" s="352" t="s">
        <v>733</v>
      </c>
    </row>
    <row r="44" spans="1:1" ht="25" customHeight="1">
      <c r="A44" s="350" t="s">
        <v>588</v>
      </c>
    </row>
    <row r="45" spans="1:1" ht="25" customHeight="1">
      <c r="A45" s="352" t="s">
        <v>734</v>
      </c>
    </row>
    <row r="46" spans="1:1" ht="25" customHeight="1">
      <c r="A46" s="352" t="s">
        <v>735</v>
      </c>
    </row>
    <row r="47" spans="1:1" ht="25" customHeight="1">
      <c r="A47" s="352" t="s">
        <v>736</v>
      </c>
    </row>
    <row r="48" spans="1:1" ht="25" customHeight="1">
      <c r="A48" s="352" t="s">
        <v>737</v>
      </c>
    </row>
    <row r="49" spans="1:2" ht="25" customHeight="1">
      <c r="A49" s="352" t="s">
        <v>738</v>
      </c>
    </row>
    <row r="50" spans="1:2" ht="25" customHeight="1">
      <c r="A50" s="350" t="s">
        <v>589</v>
      </c>
    </row>
    <row r="51" spans="1:2" ht="25" customHeight="1">
      <c r="A51" s="352" t="s">
        <v>739</v>
      </c>
    </row>
    <row r="52" spans="1:2" ht="25" customHeight="1">
      <c r="A52" s="352" t="s">
        <v>740</v>
      </c>
    </row>
    <row r="53" spans="1:2" ht="25" customHeight="1">
      <c r="A53" s="352" t="s">
        <v>903</v>
      </c>
    </row>
    <row r="54" spans="1:2" ht="25" customHeight="1">
      <c r="A54" s="352" t="s">
        <v>741</v>
      </c>
    </row>
    <row r="55" spans="1:2" ht="25" customHeight="1">
      <c r="A55" s="352" t="s">
        <v>742</v>
      </c>
    </row>
    <row r="56" spans="1:2" ht="25" customHeight="1">
      <c r="A56" s="352" t="s">
        <v>878</v>
      </c>
    </row>
    <row r="57" spans="1:2" ht="25" customHeight="1">
      <c r="A57" s="352" t="s">
        <v>879</v>
      </c>
    </row>
    <row r="58" spans="1:2" ht="25" customHeight="1">
      <c r="A58" s="352"/>
      <c r="B58" s="352" t="s">
        <v>743</v>
      </c>
    </row>
    <row r="59" spans="1:2" ht="25" customHeight="1">
      <c r="A59" s="352" t="s">
        <v>744</v>
      </c>
    </row>
    <row r="60" spans="1:2" ht="25" customHeight="1"/>
    <row r="61" spans="1:2" ht="25" customHeight="1"/>
    <row r="62" spans="1:2" ht="25" customHeight="1"/>
    <row r="63" spans="1:2" ht="25" customHeight="1"/>
    <row r="64" spans="1:2" ht="25" customHeight="1"/>
    <row r="65" spans="1:1" ht="25" customHeight="1"/>
    <row r="66" spans="1:1" ht="25" customHeight="1">
      <c r="A66" s="356" t="s">
        <v>590</v>
      </c>
    </row>
    <row r="67" spans="1:1" ht="25" customHeight="1">
      <c r="A67" s="356" t="s">
        <v>591</v>
      </c>
    </row>
    <row r="68" spans="1:1" ht="25" customHeight="1">
      <c r="A68" s="356" t="s">
        <v>592</v>
      </c>
    </row>
    <row r="69" spans="1:1" ht="25" customHeight="1">
      <c r="A69" s="356" t="s">
        <v>593</v>
      </c>
    </row>
    <row r="70" spans="1:1" ht="25" customHeight="1">
      <c r="A70" s="356" t="s">
        <v>594</v>
      </c>
    </row>
    <row r="71" spans="1:1" ht="25" customHeight="1">
      <c r="A71" s="356" t="s">
        <v>595</v>
      </c>
    </row>
    <row r="72" spans="1:1" ht="25" customHeight="1">
      <c r="A72" s="356" t="s">
        <v>596</v>
      </c>
    </row>
    <row r="73" spans="1:1" ht="25" customHeight="1">
      <c r="A73" s="356" t="s">
        <v>597</v>
      </c>
    </row>
    <row r="74" spans="1:1" ht="25" customHeight="1">
      <c r="A74" s="356" t="s">
        <v>598</v>
      </c>
    </row>
    <row r="75" spans="1:1" ht="25" customHeight="1">
      <c r="A75" s="356" t="s">
        <v>599</v>
      </c>
    </row>
    <row r="76" spans="1:1" ht="25" customHeight="1">
      <c r="A76" s="356" t="s">
        <v>600</v>
      </c>
    </row>
    <row r="77" spans="1:1" ht="25" customHeight="1">
      <c r="A77" s="356" t="s">
        <v>601</v>
      </c>
    </row>
    <row r="78" spans="1:1" ht="25" customHeight="1">
      <c r="A78" s="356" t="s">
        <v>602</v>
      </c>
    </row>
    <row r="79" spans="1:1" ht="25" customHeight="1">
      <c r="A79" s="356" t="s">
        <v>603</v>
      </c>
    </row>
    <row r="80" spans="1:1" ht="25" customHeight="1">
      <c r="A80" s="356" t="s">
        <v>604</v>
      </c>
    </row>
    <row r="81" spans="1:1" ht="25" customHeight="1">
      <c r="A81" s="356" t="s">
        <v>605</v>
      </c>
    </row>
    <row r="82" spans="1:1" ht="25" customHeight="1">
      <c r="A82" s="356" t="s">
        <v>606</v>
      </c>
    </row>
    <row r="83" spans="1:1" ht="25" customHeight="1">
      <c r="A83" s="356" t="s">
        <v>607</v>
      </c>
    </row>
    <row r="84" spans="1:1" ht="25" customHeight="1">
      <c r="A84" s="356" t="s">
        <v>608</v>
      </c>
    </row>
    <row r="85" spans="1:1" ht="25" customHeight="1">
      <c r="A85" s="356" t="s">
        <v>609</v>
      </c>
    </row>
    <row r="86" spans="1:1" ht="25" customHeight="1">
      <c r="A86" s="356"/>
    </row>
    <row r="87" spans="1:1" ht="25" customHeight="1">
      <c r="A87" s="356"/>
    </row>
  </sheetData>
  <mergeCells count="1">
    <mergeCell ref="A2:J2"/>
  </mergeCells>
  <phoneticPr fontId="1"/>
  <printOptions horizontalCentered="1"/>
  <pageMargins left="0" right="0" top="0.74803149606299213" bottom="0.74803149606299213" header="0.31496062992125984" footer="0.31496062992125984"/>
  <pageSetup paperSize="9" scale="84" fitToHeight="0" orientation="portrait" r:id="rId1"/>
  <rowBreaks count="2" manualBreakCount="2">
    <brk id="32" max="9" man="1"/>
    <brk id="65" max="9"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A4097-2666-492E-9644-C1D85DB5FD7C}">
  <sheetPr>
    <pageSetUpPr fitToPage="1"/>
  </sheetPr>
  <dimension ref="A1:O17"/>
  <sheetViews>
    <sheetView view="pageBreakPreview" zoomScale="70" zoomScaleNormal="70" zoomScaleSheetLayoutView="70" zoomScalePageLayoutView="70" workbookViewId="0">
      <selection activeCell="E61" sqref="E61"/>
    </sheetView>
  </sheetViews>
  <sheetFormatPr defaultColWidth="13.33203125" defaultRowHeight="13"/>
  <cols>
    <col min="1" max="1" width="6.08203125" style="5" customWidth="1"/>
    <col min="2" max="2" width="8.58203125" style="5" customWidth="1"/>
    <col min="3" max="4" width="11.58203125" style="5" customWidth="1"/>
    <col min="5" max="5" width="8.33203125" style="712" customWidth="1"/>
    <col min="6" max="6" width="11.58203125" style="5" customWidth="1"/>
    <col min="7" max="7" width="8.33203125" style="712" customWidth="1"/>
    <col min="8" max="8" width="11.58203125" style="5" customWidth="1"/>
    <col min="9" max="9" width="8.33203125" style="712" customWidth="1"/>
    <col min="10" max="10" width="11.58203125" style="5" customWidth="1"/>
    <col min="11" max="11" width="8.33203125" style="712" customWidth="1"/>
    <col min="12" max="12" width="11.58203125" style="5" customWidth="1"/>
    <col min="13" max="13" width="8.33203125" style="712" customWidth="1"/>
    <col min="14" max="16384" width="13.33203125" style="5"/>
  </cols>
  <sheetData>
    <row r="1" spans="1:15" ht="30" customHeight="1">
      <c r="A1" s="156" t="s">
        <v>257</v>
      </c>
      <c r="B1" s="2"/>
      <c r="C1" s="157"/>
      <c r="D1" s="157"/>
      <c r="E1" s="308"/>
      <c r="F1" s="157"/>
      <c r="G1" s="308"/>
      <c r="H1" s="157"/>
      <c r="I1" s="308"/>
      <c r="J1" s="2"/>
      <c r="K1" s="309"/>
      <c r="L1" s="2"/>
      <c r="M1" s="309"/>
    </row>
    <row r="2" spans="1:15" ht="30" customHeight="1">
      <c r="A2" s="2"/>
      <c r="B2" s="310"/>
      <c r="C2" s="784" t="s">
        <v>768</v>
      </c>
      <c r="D2" s="785"/>
      <c r="E2" s="785"/>
      <c r="F2" s="785"/>
      <c r="G2" s="785"/>
      <c r="H2" s="785"/>
      <c r="I2" s="785"/>
      <c r="J2" s="785"/>
      <c r="K2" s="785"/>
      <c r="L2" s="785"/>
      <c r="M2" s="786"/>
    </row>
    <row r="3" spans="1:15" ht="30" customHeight="1">
      <c r="A3" s="2"/>
      <c r="B3" s="311"/>
      <c r="C3" s="312"/>
      <c r="D3" s="787" t="s">
        <v>769</v>
      </c>
      <c r="E3" s="788"/>
      <c r="F3" s="787" t="s">
        <v>770</v>
      </c>
      <c r="G3" s="788"/>
      <c r="H3" s="787" t="s">
        <v>771</v>
      </c>
      <c r="I3" s="788"/>
      <c r="J3" s="787" t="s">
        <v>772</v>
      </c>
      <c r="K3" s="788"/>
      <c r="L3" s="787" t="s">
        <v>773</v>
      </c>
      <c r="M3" s="788"/>
      <c r="O3" s="709"/>
    </row>
    <row r="4" spans="1:15" ht="30" customHeight="1">
      <c r="A4" s="2"/>
      <c r="B4" s="313"/>
      <c r="C4" s="314"/>
      <c r="D4" s="314"/>
      <c r="E4" s="315" t="s">
        <v>746</v>
      </c>
      <c r="F4" s="314"/>
      <c r="G4" s="315" t="s">
        <v>746</v>
      </c>
      <c r="H4" s="314"/>
      <c r="I4" s="315" t="s">
        <v>746</v>
      </c>
      <c r="J4" s="314"/>
      <c r="K4" s="315" t="s">
        <v>746</v>
      </c>
      <c r="L4" s="314"/>
      <c r="M4" s="315" t="s">
        <v>746</v>
      </c>
      <c r="O4" s="709"/>
    </row>
    <row r="5" spans="1:15" ht="30" customHeight="1">
      <c r="A5" s="2"/>
      <c r="B5" s="316" t="s">
        <v>650</v>
      </c>
      <c r="C5" s="317">
        <v>345313</v>
      </c>
      <c r="D5" s="317">
        <v>327629</v>
      </c>
      <c r="E5" s="318">
        <v>94.878849044200507</v>
      </c>
      <c r="F5" s="317">
        <v>276614</v>
      </c>
      <c r="G5" s="318">
        <v>80.105295775137293</v>
      </c>
      <c r="H5" s="319">
        <v>162341</v>
      </c>
      <c r="I5" s="318">
        <v>47.012710207840399</v>
      </c>
      <c r="J5" s="319">
        <v>103422</v>
      </c>
      <c r="K5" s="318">
        <v>29.950219076605901</v>
      </c>
      <c r="L5" s="320">
        <v>39991</v>
      </c>
      <c r="M5" s="318">
        <v>11.581087303403001</v>
      </c>
      <c r="O5" s="709"/>
    </row>
    <row r="6" spans="1:15" ht="30" customHeight="1">
      <c r="A6" s="2"/>
      <c r="B6" s="316" t="s">
        <v>651</v>
      </c>
      <c r="C6" s="317">
        <v>423800</v>
      </c>
      <c r="D6" s="317">
        <v>404817</v>
      </c>
      <c r="E6" s="318">
        <v>95.520764511562106</v>
      </c>
      <c r="F6" s="317">
        <v>355910</v>
      </c>
      <c r="G6" s="318">
        <v>83.980651250589901</v>
      </c>
      <c r="H6" s="317">
        <v>253937</v>
      </c>
      <c r="I6" s="318">
        <v>59.919065596979699</v>
      </c>
      <c r="J6" s="317">
        <v>156066</v>
      </c>
      <c r="K6" s="318">
        <v>36.825389334591797</v>
      </c>
      <c r="L6" s="317">
        <v>65532</v>
      </c>
      <c r="M6" s="318">
        <v>15.462954223690399</v>
      </c>
      <c r="O6" s="709"/>
    </row>
    <row r="7" spans="1:15" ht="30" customHeight="1">
      <c r="A7" s="2"/>
      <c r="B7" s="316" t="s">
        <v>652</v>
      </c>
      <c r="C7" s="317">
        <v>421190</v>
      </c>
      <c r="D7" s="317">
        <v>406517</v>
      </c>
      <c r="E7" s="318">
        <v>96.516299057432505</v>
      </c>
      <c r="F7" s="317">
        <v>375791</v>
      </c>
      <c r="G7" s="318">
        <v>89.221254065861018</v>
      </c>
      <c r="H7" s="317">
        <v>292089</v>
      </c>
      <c r="I7" s="318">
        <v>69.348512547781283</v>
      </c>
      <c r="J7" s="317">
        <v>181682</v>
      </c>
      <c r="K7" s="318">
        <v>43.13540207507301</v>
      </c>
      <c r="L7" s="317">
        <v>69323</v>
      </c>
      <c r="M7" s="318">
        <v>16.458842802535674</v>
      </c>
      <c r="O7" s="709"/>
    </row>
    <row r="8" spans="1:15" ht="30" customHeight="1">
      <c r="A8" s="2"/>
      <c r="B8" s="316" t="s">
        <v>663</v>
      </c>
      <c r="C8" s="317">
        <v>601022</v>
      </c>
      <c r="D8" s="317">
        <v>575559</v>
      </c>
      <c r="E8" s="318">
        <v>95.76338303755935</v>
      </c>
      <c r="F8" s="317">
        <v>515324</v>
      </c>
      <c r="G8" s="318">
        <v>85.741287340563247</v>
      </c>
      <c r="H8" s="317">
        <v>350428</v>
      </c>
      <c r="I8" s="318">
        <v>58.30535321502375</v>
      </c>
      <c r="J8" s="317">
        <v>226466</v>
      </c>
      <c r="K8" s="318">
        <v>37.680151475320372</v>
      </c>
      <c r="L8" s="317">
        <v>88562</v>
      </c>
      <c r="M8" s="318">
        <v>14.735234317545782</v>
      </c>
      <c r="O8" s="709"/>
    </row>
    <row r="9" spans="1:15" ht="30" customHeight="1">
      <c r="A9" s="2"/>
      <c r="B9" s="316" t="s">
        <v>654</v>
      </c>
      <c r="C9" s="317">
        <v>552381</v>
      </c>
      <c r="D9" s="317">
        <v>525942</v>
      </c>
      <c r="E9" s="318">
        <v>95.213629722962949</v>
      </c>
      <c r="F9" s="317">
        <v>469477</v>
      </c>
      <c r="G9" s="318">
        <v>84.991518535213913</v>
      </c>
      <c r="H9" s="317">
        <v>297452</v>
      </c>
      <c r="I9" s="318">
        <v>53.849064323356522</v>
      </c>
      <c r="J9" s="317">
        <v>190083</v>
      </c>
      <c r="K9" s="318">
        <v>34.411574619691841</v>
      </c>
      <c r="L9" s="317">
        <v>74699</v>
      </c>
      <c r="M9" s="318">
        <v>13.523093661802271</v>
      </c>
      <c r="O9" s="709"/>
    </row>
    <row r="10" spans="1:15" ht="30" customHeight="1">
      <c r="A10" s="2"/>
      <c r="B10" s="316" t="s">
        <v>655</v>
      </c>
      <c r="C10" s="317">
        <v>517040</v>
      </c>
      <c r="D10" s="317">
        <v>493461</v>
      </c>
      <c r="E10" s="318">
        <v>95.439617824539695</v>
      </c>
      <c r="F10" s="317">
        <v>443815</v>
      </c>
      <c r="G10" s="318">
        <v>85.837652792820677</v>
      </c>
      <c r="H10" s="317">
        <v>278785</v>
      </c>
      <c r="I10" s="318">
        <v>53.919425963174994</v>
      </c>
      <c r="J10" s="317">
        <v>182012</v>
      </c>
      <c r="K10" s="318">
        <v>35.202692248181961</v>
      </c>
      <c r="L10" s="317">
        <v>73447</v>
      </c>
      <c r="M10" s="318">
        <v>14.205283923874362</v>
      </c>
      <c r="O10" s="709"/>
    </row>
    <row r="11" spans="1:15" ht="30" customHeight="1">
      <c r="A11" s="2"/>
      <c r="B11" s="316" t="s">
        <v>656</v>
      </c>
      <c r="C11" s="317">
        <v>448476</v>
      </c>
      <c r="D11" s="317">
        <v>428776</v>
      </c>
      <c r="E11" s="318">
        <v>95.607345766551617</v>
      </c>
      <c r="F11" s="317">
        <v>394576</v>
      </c>
      <c r="G11" s="318">
        <v>87.9815196353874</v>
      </c>
      <c r="H11" s="317">
        <v>273206</v>
      </c>
      <c r="I11" s="318">
        <v>60.91875596464471</v>
      </c>
      <c r="J11" s="317">
        <v>173603</v>
      </c>
      <c r="K11" s="318">
        <v>38.709540755804099</v>
      </c>
      <c r="L11" s="317">
        <v>74296</v>
      </c>
      <c r="M11" s="318">
        <v>16.566326849151348</v>
      </c>
    </row>
    <row r="12" spans="1:15" ht="30" customHeight="1">
      <c r="A12" s="2"/>
      <c r="B12" s="316" t="s">
        <v>657</v>
      </c>
      <c r="C12" s="317">
        <v>382957</v>
      </c>
      <c r="D12" s="317">
        <v>366846</v>
      </c>
      <c r="E12" s="318">
        <v>95.793000258514667</v>
      </c>
      <c r="F12" s="317">
        <v>345621</v>
      </c>
      <c r="G12" s="318">
        <v>90.250602548066752</v>
      </c>
      <c r="H12" s="317">
        <v>261569</v>
      </c>
      <c r="I12" s="318">
        <v>68.302446488770272</v>
      </c>
      <c r="J12" s="317">
        <v>170738</v>
      </c>
      <c r="K12" s="318">
        <v>44.584117799126268</v>
      </c>
      <c r="L12" s="317">
        <v>67999</v>
      </c>
      <c r="M12" s="318">
        <v>17.756301621330856</v>
      </c>
    </row>
    <row r="13" spans="1:15" ht="30" customHeight="1">
      <c r="A13" s="2"/>
      <c r="B13" s="316" t="s">
        <v>658</v>
      </c>
      <c r="C13" s="317">
        <v>427914</v>
      </c>
      <c r="D13" s="317">
        <v>408929</v>
      </c>
      <c r="E13" s="318">
        <v>95.563360862229302</v>
      </c>
      <c r="F13" s="317">
        <v>376503</v>
      </c>
      <c r="G13" s="318">
        <v>87.985670017807294</v>
      </c>
      <c r="H13" s="317">
        <v>264916</v>
      </c>
      <c r="I13" s="318">
        <v>61.908701281098502</v>
      </c>
      <c r="J13" s="317">
        <v>177771</v>
      </c>
      <c r="K13" s="318">
        <v>41.543627925237303</v>
      </c>
      <c r="L13" s="317">
        <v>69750</v>
      </c>
      <c r="M13" s="318">
        <v>16.300004206452702</v>
      </c>
    </row>
    <row r="14" spans="1:15" ht="30" customHeight="1">
      <c r="A14" s="2"/>
      <c r="B14" s="316" t="s">
        <v>698</v>
      </c>
      <c r="C14" s="317">
        <v>435067</v>
      </c>
      <c r="D14" s="317">
        <v>413330</v>
      </c>
      <c r="E14" s="318">
        <v>95.003758041864799</v>
      </c>
      <c r="F14" s="317">
        <v>374953</v>
      </c>
      <c r="G14" s="318">
        <v>86.182817818864706</v>
      </c>
      <c r="H14" s="317">
        <v>260915</v>
      </c>
      <c r="I14" s="318">
        <v>59.9712228231514</v>
      </c>
      <c r="J14" s="317">
        <v>169022</v>
      </c>
      <c r="K14" s="318">
        <v>38.849648444952201</v>
      </c>
      <c r="L14" s="317">
        <v>68848</v>
      </c>
      <c r="M14" s="318">
        <v>15.8246890708787</v>
      </c>
    </row>
    <row r="15" spans="1:15" ht="25" customHeight="1">
      <c r="A15" s="2"/>
      <c r="B15" s="711" t="s">
        <v>837</v>
      </c>
      <c r="C15" s="3"/>
      <c r="D15" s="3"/>
      <c r="E15" s="713"/>
      <c r="F15" s="3"/>
      <c r="G15" s="713"/>
      <c r="H15" s="3"/>
      <c r="I15" s="713"/>
      <c r="J15" s="2"/>
      <c r="K15" s="309"/>
      <c r="L15" s="2"/>
      <c r="M15" s="309"/>
    </row>
    <row r="16" spans="1:15" ht="25" customHeight="1">
      <c r="A16" s="2"/>
      <c r="B16" s="711" t="s">
        <v>838</v>
      </c>
      <c r="C16" s="3"/>
      <c r="D16" s="3"/>
      <c r="E16" s="713"/>
      <c r="F16" s="3"/>
      <c r="G16" s="713"/>
      <c r="H16" s="3"/>
      <c r="I16" s="713"/>
      <c r="J16" s="2"/>
      <c r="K16" s="309"/>
      <c r="L16" s="2"/>
      <c r="M16" s="309"/>
    </row>
    <row r="17" ht="25.5" customHeight="1"/>
  </sheetData>
  <mergeCells count="6">
    <mergeCell ref="C2:M2"/>
    <mergeCell ref="D3:E3"/>
    <mergeCell ref="F3:G3"/>
    <mergeCell ref="H3:I3"/>
    <mergeCell ref="J3:K3"/>
    <mergeCell ref="L3:M3"/>
  </mergeCells>
  <phoneticPr fontId="1"/>
  <pageMargins left="0.6692913385826772" right="0.43307086614173229" top="0.78740157480314965" bottom="0.6692913385826772" header="0.51181102362204722" footer="0.39370078740157483"/>
  <pageSetup paperSize="9" scale="67"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90CDC-5F49-4121-8BE8-5E7877DF30CD}">
  <dimension ref="A1:O17"/>
  <sheetViews>
    <sheetView view="pageBreakPreview" zoomScale="70" zoomScaleNormal="70" zoomScaleSheetLayoutView="70" zoomScalePageLayoutView="70" workbookViewId="0">
      <selection activeCell="E61" sqref="E61"/>
    </sheetView>
  </sheetViews>
  <sheetFormatPr defaultColWidth="13.33203125" defaultRowHeight="13"/>
  <cols>
    <col min="1" max="1" width="6.08203125" style="5" customWidth="1"/>
    <col min="2" max="2" width="8.58203125" style="5" customWidth="1"/>
    <col min="3" max="4" width="11.58203125" style="5" customWidth="1"/>
    <col min="5" max="5" width="8.33203125" style="712" customWidth="1"/>
    <col min="6" max="6" width="11.58203125" style="5" customWidth="1"/>
    <col min="7" max="7" width="8.33203125" style="712" customWidth="1"/>
    <col min="8" max="8" width="11.58203125" style="5" customWidth="1"/>
    <col min="9" max="9" width="8.33203125" style="712" customWidth="1"/>
    <col min="10" max="10" width="11.58203125" style="5" customWidth="1"/>
    <col min="11" max="11" width="8.33203125" style="712" customWidth="1"/>
    <col min="12" max="12" width="11.58203125" style="5" customWidth="1"/>
    <col min="13" max="13" width="8.33203125" style="712" customWidth="1"/>
    <col min="14" max="16384" width="13.33203125" style="5"/>
  </cols>
  <sheetData>
    <row r="1" spans="1:15" ht="30" customHeight="1">
      <c r="A1" s="156" t="s">
        <v>258</v>
      </c>
      <c r="B1" s="2"/>
      <c r="C1" s="157"/>
      <c r="D1" s="157"/>
      <c r="E1" s="308"/>
      <c r="F1" s="157"/>
      <c r="G1" s="308"/>
      <c r="H1" s="157"/>
      <c r="I1" s="308"/>
      <c r="J1" s="2"/>
      <c r="K1" s="309"/>
      <c r="L1" s="2"/>
      <c r="M1" s="309"/>
    </row>
    <row r="2" spans="1:15" ht="30" customHeight="1">
      <c r="B2" s="310"/>
      <c r="C2" s="784" t="s">
        <v>774</v>
      </c>
      <c r="D2" s="785"/>
      <c r="E2" s="789"/>
      <c r="F2" s="785"/>
      <c r="G2" s="789"/>
      <c r="H2" s="785"/>
      <c r="I2" s="789"/>
      <c r="J2" s="785"/>
      <c r="K2" s="789"/>
      <c r="L2" s="785"/>
      <c r="M2" s="790"/>
    </row>
    <row r="3" spans="1:15" ht="30" customHeight="1">
      <c r="B3" s="311"/>
      <c r="C3" s="312"/>
      <c r="D3" s="791" t="s">
        <v>769</v>
      </c>
      <c r="E3" s="792"/>
      <c r="F3" s="791" t="s">
        <v>770</v>
      </c>
      <c r="G3" s="792"/>
      <c r="H3" s="791" t="s">
        <v>771</v>
      </c>
      <c r="I3" s="792"/>
      <c r="J3" s="791" t="s">
        <v>772</v>
      </c>
      <c r="K3" s="792"/>
      <c r="L3" s="791" t="s">
        <v>773</v>
      </c>
      <c r="M3" s="792"/>
      <c r="O3" s="709"/>
    </row>
    <row r="4" spans="1:15" ht="30" customHeight="1">
      <c r="B4" s="313"/>
      <c r="C4" s="314"/>
      <c r="D4" s="314"/>
      <c r="E4" s="315" t="s">
        <v>746</v>
      </c>
      <c r="F4" s="314"/>
      <c r="G4" s="315" t="s">
        <v>746</v>
      </c>
      <c r="H4" s="314"/>
      <c r="I4" s="315" t="s">
        <v>746</v>
      </c>
      <c r="J4" s="604"/>
      <c r="K4" s="315" t="s">
        <v>746</v>
      </c>
      <c r="L4" s="605"/>
      <c r="M4" s="315" t="s">
        <v>746</v>
      </c>
      <c r="O4" s="709"/>
    </row>
    <row r="5" spans="1:15" ht="30" customHeight="1">
      <c r="B5" s="316" t="s">
        <v>650</v>
      </c>
      <c r="C5" s="317">
        <v>295523</v>
      </c>
      <c r="D5" s="317">
        <v>280318</v>
      </c>
      <c r="E5" s="318">
        <v>94.854884391401001</v>
      </c>
      <c r="F5" s="317">
        <v>234965</v>
      </c>
      <c r="G5" s="318">
        <v>79.508193947679189</v>
      </c>
      <c r="H5" s="317">
        <v>131728</v>
      </c>
      <c r="I5" s="318">
        <v>44.574533961823612</v>
      </c>
      <c r="J5" s="320">
        <v>81759</v>
      </c>
      <c r="K5" s="318">
        <v>27.66586695451792</v>
      </c>
      <c r="L5" s="320">
        <v>30463</v>
      </c>
      <c r="M5" s="318">
        <v>10.308165523495633</v>
      </c>
      <c r="O5" s="709"/>
    </row>
    <row r="6" spans="1:15" ht="30" customHeight="1">
      <c r="B6" s="316" t="s">
        <v>651</v>
      </c>
      <c r="C6" s="317">
        <v>366696</v>
      </c>
      <c r="D6" s="317">
        <v>350241</v>
      </c>
      <c r="E6" s="318">
        <v>95.512631716735385</v>
      </c>
      <c r="F6" s="317">
        <v>305901</v>
      </c>
      <c r="G6" s="318">
        <v>83.420871784802671</v>
      </c>
      <c r="H6" s="317">
        <v>213152</v>
      </c>
      <c r="I6" s="318">
        <v>58.127713419290096</v>
      </c>
      <c r="J6" s="317">
        <v>127954</v>
      </c>
      <c r="K6" s="318">
        <v>34.893753954229119</v>
      </c>
      <c r="L6" s="317">
        <v>52434</v>
      </c>
      <c r="M6" s="318">
        <v>14.299037895150207</v>
      </c>
      <c r="O6" s="709"/>
    </row>
    <row r="7" spans="1:15" ht="30" customHeight="1">
      <c r="B7" s="316" t="s">
        <v>652</v>
      </c>
      <c r="C7" s="317">
        <v>358740</v>
      </c>
      <c r="D7" s="317">
        <v>346195</v>
      </c>
      <c r="E7" s="318">
        <v>96.503038412220548</v>
      </c>
      <c r="F7" s="317">
        <v>319080</v>
      </c>
      <c r="G7" s="318">
        <v>88.944639571834756</v>
      </c>
      <c r="H7" s="317">
        <v>244726</v>
      </c>
      <c r="I7" s="318">
        <v>68.218208173050115</v>
      </c>
      <c r="J7" s="317">
        <v>148988</v>
      </c>
      <c r="K7" s="318">
        <v>41.530913753693483</v>
      </c>
      <c r="L7" s="317">
        <v>55474</v>
      </c>
      <c r="M7" s="318">
        <v>15.463566928694878</v>
      </c>
      <c r="O7" s="709"/>
    </row>
    <row r="8" spans="1:15" ht="30" customHeight="1">
      <c r="B8" s="316" t="s">
        <v>663</v>
      </c>
      <c r="C8" s="317">
        <v>519188</v>
      </c>
      <c r="D8" s="317">
        <v>497029</v>
      </c>
      <c r="E8" s="318">
        <v>95.731989183109008</v>
      </c>
      <c r="F8" s="317">
        <v>443126</v>
      </c>
      <c r="G8" s="318">
        <v>85.349815481097409</v>
      </c>
      <c r="H8" s="317">
        <v>295113</v>
      </c>
      <c r="I8" s="318">
        <v>56.841259813400924</v>
      </c>
      <c r="J8" s="317">
        <v>187588</v>
      </c>
      <c r="K8" s="318">
        <v>36.131035386025872</v>
      </c>
      <c r="L8" s="317">
        <v>71472</v>
      </c>
      <c r="M8" s="318">
        <v>13.766111697496861</v>
      </c>
      <c r="O8" s="709"/>
    </row>
    <row r="9" spans="1:15" ht="30" customHeight="1">
      <c r="B9" s="316" t="s">
        <v>654</v>
      </c>
      <c r="C9" s="317">
        <v>496556</v>
      </c>
      <c r="D9" s="317">
        <v>471791</v>
      </c>
      <c r="E9" s="318">
        <v>95.012647113316532</v>
      </c>
      <c r="F9" s="317">
        <v>420029</v>
      </c>
      <c r="G9" s="318">
        <v>84.588445210610686</v>
      </c>
      <c r="H9" s="317">
        <v>260437</v>
      </c>
      <c r="I9" s="318">
        <v>52.448666414261439</v>
      </c>
      <c r="J9" s="317">
        <v>163338</v>
      </c>
      <c r="K9" s="318">
        <v>32.894175077936829</v>
      </c>
      <c r="L9" s="317">
        <v>62791</v>
      </c>
      <c r="M9" s="318">
        <v>12.645300832131722</v>
      </c>
      <c r="O9" s="709"/>
    </row>
    <row r="10" spans="1:15" ht="30" customHeight="1">
      <c r="B10" s="316" t="s">
        <v>655</v>
      </c>
      <c r="C10" s="317">
        <v>444484</v>
      </c>
      <c r="D10" s="317">
        <v>423856</v>
      </c>
      <c r="E10" s="318">
        <v>95.35911303893954</v>
      </c>
      <c r="F10" s="317">
        <v>381326</v>
      </c>
      <c r="G10" s="318">
        <v>85.790714626398241</v>
      </c>
      <c r="H10" s="317">
        <v>234816</v>
      </c>
      <c r="I10" s="318">
        <v>52.82889822805771</v>
      </c>
      <c r="J10" s="317">
        <v>150919</v>
      </c>
      <c r="K10" s="318">
        <v>33.953753115972681</v>
      </c>
      <c r="L10" s="317">
        <v>59378</v>
      </c>
      <c r="M10" s="318">
        <v>13.358861061365538</v>
      </c>
      <c r="O10" s="709"/>
    </row>
    <row r="11" spans="1:15" ht="30" customHeight="1">
      <c r="B11" s="316" t="s">
        <v>656</v>
      </c>
      <c r="C11" s="317">
        <v>371411</v>
      </c>
      <c r="D11" s="317">
        <v>354658</v>
      </c>
      <c r="E11" s="318">
        <v>95.489363535274947</v>
      </c>
      <c r="F11" s="317">
        <v>326450</v>
      </c>
      <c r="G11" s="318">
        <v>87.894542703366355</v>
      </c>
      <c r="H11" s="317">
        <v>222712</v>
      </c>
      <c r="I11" s="318">
        <v>59.963759824022446</v>
      </c>
      <c r="J11" s="317">
        <v>139530</v>
      </c>
      <c r="K11" s="318">
        <v>37.56754646469814</v>
      </c>
      <c r="L11" s="317">
        <v>58841</v>
      </c>
      <c r="M11" s="318">
        <v>15.842557167127522</v>
      </c>
    </row>
    <row r="12" spans="1:15" ht="30" customHeight="1">
      <c r="B12" s="316" t="s">
        <v>657</v>
      </c>
      <c r="C12" s="317">
        <v>291071</v>
      </c>
      <c r="D12" s="317">
        <v>278246</v>
      </c>
      <c r="E12" s="318">
        <v>95.593858543104602</v>
      </c>
      <c r="F12" s="317">
        <v>262394</v>
      </c>
      <c r="G12" s="318">
        <v>90.147764634745499</v>
      </c>
      <c r="H12" s="317">
        <v>197493</v>
      </c>
      <c r="I12" s="318">
        <v>67.850455730732406</v>
      </c>
      <c r="J12" s="317">
        <v>127017</v>
      </c>
      <c r="K12" s="318">
        <v>43.637806583273502</v>
      </c>
      <c r="L12" s="317">
        <v>50199</v>
      </c>
      <c r="M12" s="318">
        <v>17.246307601925299</v>
      </c>
    </row>
    <row r="13" spans="1:15" ht="30" customHeight="1">
      <c r="B13" s="316" t="s">
        <v>658</v>
      </c>
      <c r="C13" s="317">
        <v>316005</v>
      </c>
      <c r="D13" s="317">
        <v>301551</v>
      </c>
      <c r="E13" s="318">
        <v>95.426021740162341</v>
      </c>
      <c r="F13" s="317">
        <v>277771</v>
      </c>
      <c r="G13" s="318">
        <v>87.900824354045028</v>
      </c>
      <c r="H13" s="317">
        <v>193324</v>
      </c>
      <c r="I13" s="318">
        <v>61.177513014034588</v>
      </c>
      <c r="J13" s="317">
        <v>128040</v>
      </c>
      <c r="K13" s="318">
        <v>40.518346228698917</v>
      </c>
      <c r="L13" s="317">
        <v>49217</v>
      </c>
      <c r="M13" s="318">
        <v>15.574753564025887</v>
      </c>
    </row>
    <row r="14" spans="1:15" ht="30" customHeight="1">
      <c r="B14" s="316" t="s">
        <v>698</v>
      </c>
      <c r="C14" s="317">
        <v>297359</v>
      </c>
      <c r="D14" s="317">
        <v>282355</v>
      </c>
      <c r="E14" s="318">
        <v>94.954247223053599</v>
      </c>
      <c r="F14" s="317">
        <v>255820</v>
      </c>
      <c r="G14" s="318">
        <v>86.030690175847994</v>
      </c>
      <c r="H14" s="317">
        <v>173744</v>
      </c>
      <c r="I14" s="318">
        <v>58.429036955330098</v>
      </c>
      <c r="J14" s="317">
        <v>111617</v>
      </c>
      <c r="K14" s="318">
        <v>37.536109551081402</v>
      </c>
      <c r="L14" s="317">
        <v>44813</v>
      </c>
      <c r="M14" s="318">
        <v>15.070335856658099</v>
      </c>
    </row>
    <row r="15" spans="1:15" ht="25" customHeight="1">
      <c r="B15" s="710" t="s">
        <v>839</v>
      </c>
      <c r="C15" s="2"/>
      <c r="D15" s="2"/>
      <c r="E15" s="309"/>
      <c r="F15" s="2"/>
      <c r="G15" s="309"/>
      <c r="H15" s="2"/>
      <c r="I15" s="309"/>
      <c r="J15" s="2"/>
      <c r="K15" s="309"/>
      <c r="L15" s="2"/>
      <c r="M15" s="309"/>
    </row>
    <row r="16" spans="1:15" ht="25" customHeight="1">
      <c r="B16" s="711" t="s">
        <v>840</v>
      </c>
      <c r="C16" s="2"/>
      <c r="D16" s="2"/>
      <c r="E16" s="309"/>
      <c r="F16" s="2"/>
      <c r="G16" s="309"/>
      <c r="H16" s="2"/>
      <c r="I16" s="309"/>
      <c r="J16" s="2"/>
      <c r="K16" s="309"/>
      <c r="L16" s="2"/>
      <c r="M16" s="309"/>
    </row>
    <row r="17" spans="2:10" ht="25" customHeight="1">
      <c r="B17" s="711" t="s">
        <v>895</v>
      </c>
      <c r="C17" s="2"/>
      <c r="D17" s="2"/>
      <c r="E17" s="309"/>
      <c r="F17" s="2"/>
      <c r="G17" s="309"/>
      <c r="H17" s="2"/>
      <c r="I17" s="309"/>
      <c r="J17" s="2"/>
    </row>
  </sheetData>
  <mergeCells count="6">
    <mergeCell ref="C2:M2"/>
    <mergeCell ref="D3:E3"/>
    <mergeCell ref="F3:G3"/>
    <mergeCell ref="H3:I3"/>
    <mergeCell ref="J3:K3"/>
    <mergeCell ref="L3:M3"/>
  </mergeCells>
  <phoneticPr fontId="1"/>
  <pageMargins left="0.6692913385826772" right="0.43307086614173229" top="0.78740157480314965" bottom="0.6692913385826772" header="0.51181102362204722" footer="0.39370078740157483"/>
  <pageSetup paperSize="9" scale="66"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87BC6-2E66-46BA-8ADE-52F44643AE5A}">
  <sheetPr>
    <pageSetUpPr fitToPage="1"/>
  </sheetPr>
  <dimension ref="A1:M69"/>
  <sheetViews>
    <sheetView view="pageBreakPreview" zoomScale="70" zoomScaleNormal="100" zoomScaleSheetLayoutView="70" workbookViewId="0">
      <selection activeCell="E61" sqref="E61"/>
    </sheetView>
  </sheetViews>
  <sheetFormatPr defaultColWidth="9" defaultRowHeight="13"/>
  <cols>
    <col min="1" max="1" width="4.5" style="552" customWidth="1"/>
    <col min="2" max="2" width="18.5" style="552" customWidth="1"/>
    <col min="3" max="4" width="10.08203125" style="552" customWidth="1"/>
    <col min="5" max="5" width="7.58203125" style="603" customWidth="1"/>
    <col min="6" max="6" width="10.08203125" style="552" customWidth="1"/>
    <col min="7" max="7" width="7.58203125" style="603" customWidth="1"/>
    <col min="8" max="8" width="10.08203125" style="552" customWidth="1"/>
    <col min="9" max="9" width="7.58203125" style="603" customWidth="1"/>
    <col min="10" max="10" width="10.08203125" style="552" customWidth="1"/>
    <col min="11" max="11" width="7.58203125" style="603" customWidth="1"/>
    <col min="12" max="12" width="10.08203125" style="552" customWidth="1"/>
    <col min="13" max="13" width="7.58203125" style="603" customWidth="1"/>
    <col min="14" max="16384" width="9" style="552"/>
  </cols>
  <sheetData>
    <row r="1" spans="1:13" ht="16.5">
      <c r="A1" s="798" t="s">
        <v>805</v>
      </c>
      <c r="B1" s="798"/>
      <c r="C1" s="798"/>
      <c r="D1" s="798"/>
      <c r="E1" s="798"/>
      <c r="F1" s="798"/>
      <c r="G1" s="798"/>
      <c r="H1" s="798"/>
      <c r="I1" s="798"/>
      <c r="J1" s="798"/>
      <c r="K1" s="798"/>
      <c r="L1" s="798"/>
      <c r="M1" s="798"/>
    </row>
    <row r="2" spans="1:13" ht="16.5">
      <c r="A2" s="807" t="s">
        <v>712</v>
      </c>
      <c r="B2" s="807"/>
      <c r="C2" s="807"/>
      <c r="D2" s="807"/>
      <c r="E2" s="807"/>
      <c r="F2" s="807"/>
      <c r="G2" s="807"/>
      <c r="H2" s="807"/>
      <c r="I2" s="807"/>
      <c r="J2" s="807"/>
      <c r="K2" s="807"/>
      <c r="L2" s="807"/>
      <c r="M2" s="807"/>
    </row>
    <row r="3" spans="1:13" ht="9" customHeight="1" thickBot="1">
      <c r="A3" s="553"/>
      <c r="B3" s="553"/>
      <c r="C3" s="553"/>
      <c r="D3" s="553"/>
      <c r="E3" s="565"/>
      <c r="F3" s="553"/>
      <c r="G3" s="565"/>
      <c r="H3" s="553"/>
      <c r="I3" s="565"/>
      <c r="J3" s="553"/>
      <c r="K3" s="565"/>
      <c r="L3" s="553"/>
      <c r="M3" s="565"/>
    </row>
    <row r="4" spans="1:13" ht="12" customHeight="1">
      <c r="A4" s="795" t="s">
        <v>259</v>
      </c>
      <c r="B4" s="799" t="s">
        <v>775</v>
      </c>
      <c r="C4" s="808" t="s">
        <v>260</v>
      </c>
      <c r="D4" s="809"/>
      <c r="E4" s="809"/>
      <c r="F4" s="809"/>
      <c r="G4" s="809"/>
      <c r="H4" s="809"/>
      <c r="I4" s="809"/>
      <c r="J4" s="809"/>
      <c r="K4" s="809"/>
      <c r="L4" s="809"/>
      <c r="M4" s="810"/>
    </row>
    <row r="5" spans="1:13" ht="12" customHeight="1">
      <c r="A5" s="796"/>
      <c r="B5" s="800"/>
      <c r="C5" s="811"/>
      <c r="D5" s="812"/>
      <c r="E5" s="812"/>
      <c r="F5" s="812"/>
      <c r="G5" s="812"/>
      <c r="H5" s="812"/>
      <c r="I5" s="812"/>
      <c r="J5" s="812"/>
      <c r="K5" s="812"/>
      <c r="L5" s="812"/>
      <c r="M5" s="813"/>
    </row>
    <row r="6" spans="1:13" ht="18" customHeight="1">
      <c r="A6" s="796"/>
      <c r="B6" s="800"/>
      <c r="C6" s="566"/>
      <c r="D6" s="803" t="s">
        <v>261</v>
      </c>
      <c r="E6" s="804"/>
      <c r="F6" s="803" t="s">
        <v>262</v>
      </c>
      <c r="G6" s="804"/>
      <c r="H6" s="801" t="s">
        <v>263</v>
      </c>
      <c r="I6" s="802"/>
      <c r="J6" s="803" t="s">
        <v>264</v>
      </c>
      <c r="K6" s="804"/>
      <c r="L6" s="805" t="s">
        <v>265</v>
      </c>
      <c r="M6" s="806"/>
    </row>
    <row r="7" spans="1:13" ht="18" customHeight="1" thickBot="1">
      <c r="A7" s="796"/>
      <c r="B7" s="800"/>
      <c r="C7" s="567"/>
      <c r="D7" s="568"/>
      <c r="E7" s="569" t="s">
        <v>266</v>
      </c>
      <c r="F7" s="570"/>
      <c r="G7" s="569" t="s">
        <v>266</v>
      </c>
      <c r="H7" s="570"/>
      <c r="I7" s="569" t="s">
        <v>266</v>
      </c>
      <c r="J7" s="570"/>
      <c r="K7" s="569" t="s">
        <v>266</v>
      </c>
      <c r="L7" s="571"/>
      <c r="M7" s="572" t="s">
        <v>266</v>
      </c>
    </row>
    <row r="8" spans="1:13" s="579" customFormat="1" ht="14" customHeight="1">
      <c r="A8" s="795" t="s">
        <v>242</v>
      </c>
      <c r="B8" s="557" t="s">
        <v>267</v>
      </c>
      <c r="C8" s="573">
        <v>10002</v>
      </c>
      <c r="D8" s="574">
        <v>9300</v>
      </c>
      <c r="E8" s="575">
        <v>92.981403719256093</v>
      </c>
      <c r="F8" s="576">
        <v>8082</v>
      </c>
      <c r="G8" s="577">
        <v>80.803839232153578</v>
      </c>
      <c r="H8" s="576">
        <v>4950</v>
      </c>
      <c r="I8" s="577">
        <v>49.490101979604077</v>
      </c>
      <c r="J8" s="576">
        <v>2713</v>
      </c>
      <c r="K8" s="577">
        <v>27.124575084983004</v>
      </c>
      <c r="L8" s="576">
        <v>1027</v>
      </c>
      <c r="M8" s="578">
        <v>10.267946410717856</v>
      </c>
    </row>
    <row r="9" spans="1:13" s="579" customFormat="1" ht="14" customHeight="1">
      <c r="A9" s="796"/>
      <c r="B9" s="558" t="s">
        <v>268</v>
      </c>
      <c r="C9" s="580">
        <v>1340</v>
      </c>
      <c r="D9" s="581">
        <v>1267</v>
      </c>
      <c r="E9" s="582">
        <v>94.552238805970148</v>
      </c>
      <c r="F9" s="583">
        <v>1158</v>
      </c>
      <c r="G9" s="584">
        <v>86.417910447761187</v>
      </c>
      <c r="H9" s="583">
        <v>798</v>
      </c>
      <c r="I9" s="584">
        <v>59.552238805970148</v>
      </c>
      <c r="J9" s="583">
        <v>474</v>
      </c>
      <c r="K9" s="584">
        <v>35.373134328358205</v>
      </c>
      <c r="L9" s="583">
        <v>202</v>
      </c>
      <c r="M9" s="585">
        <v>15.074626865671641</v>
      </c>
    </row>
    <row r="10" spans="1:13" s="579" customFormat="1" ht="14" customHeight="1">
      <c r="A10" s="796"/>
      <c r="B10" s="558" t="s">
        <v>269</v>
      </c>
      <c r="C10" s="580">
        <v>1562</v>
      </c>
      <c r="D10" s="581">
        <v>1465</v>
      </c>
      <c r="E10" s="582">
        <v>93.790012804097316</v>
      </c>
      <c r="F10" s="583">
        <v>1332</v>
      </c>
      <c r="G10" s="584">
        <v>85.275288092189498</v>
      </c>
      <c r="H10" s="583">
        <v>949</v>
      </c>
      <c r="I10" s="584">
        <v>60.755441741357231</v>
      </c>
      <c r="J10" s="583">
        <v>614</v>
      </c>
      <c r="K10" s="584">
        <v>39.30857874519846</v>
      </c>
      <c r="L10" s="583">
        <v>259</v>
      </c>
      <c r="M10" s="585">
        <v>16.581306017925737</v>
      </c>
    </row>
    <row r="11" spans="1:13" s="579" customFormat="1" ht="14" customHeight="1">
      <c r="A11" s="796"/>
      <c r="B11" s="558" t="s">
        <v>270</v>
      </c>
      <c r="C11" s="580">
        <v>1611</v>
      </c>
      <c r="D11" s="581">
        <v>1543</v>
      </c>
      <c r="E11" s="582">
        <v>95.779019242706397</v>
      </c>
      <c r="F11" s="583">
        <v>1432</v>
      </c>
      <c r="G11" s="584">
        <v>88.888888888888886</v>
      </c>
      <c r="H11" s="583">
        <v>1114</v>
      </c>
      <c r="I11" s="584">
        <v>69.149596523898211</v>
      </c>
      <c r="J11" s="583">
        <v>769</v>
      </c>
      <c r="K11" s="584">
        <v>47.734326505276229</v>
      </c>
      <c r="L11" s="583">
        <v>371</v>
      </c>
      <c r="M11" s="585">
        <v>23.029174425822472</v>
      </c>
    </row>
    <row r="12" spans="1:13" s="579" customFormat="1" ht="14" customHeight="1">
      <c r="A12" s="796"/>
      <c r="B12" s="558" t="s">
        <v>271</v>
      </c>
      <c r="C12" s="580">
        <v>796</v>
      </c>
      <c r="D12" s="581">
        <v>773</v>
      </c>
      <c r="E12" s="582">
        <v>97.110552763819086</v>
      </c>
      <c r="F12" s="583">
        <v>731</v>
      </c>
      <c r="G12" s="584">
        <v>91.834170854271363</v>
      </c>
      <c r="H12" s="583">
        <v>585</v>
      </c>
      <c r="I12" s="584">
        <v>73.492462311557787</v>
      </c>
      <c r="J12" s="583">
        <v>401</v>
      </c>
      <c r="K12" s="584">
        <v>50.376884422110557</v>
      </c>
      <c r="L12" s="583">
        <v>186</v>
      </c>
      <c r="M12" s="585">
        <v>23.366834170854272</v>
      </c>
    </row>
    <row r="13" spans="1:13" s="579" customFormat="1" ht="14" customHeight="1" thickBot="1">
      <c r="A13" s="797"/>
      <c r="B13" s="559" t="s">
        <v>89</v>
      </c>
      <c r="C13" s="443">
        <v>15311</v>
      </c>
      <c r="D13" s="586">
        <v>14348</v>
      </c>
      <c r="E13" s="587">
        <v>93.710404284501294</v>
      </c>
      <c r="F13" s="588">
        <v>12735</v>
      </c>
      <c r="G13" s="589">
        <v>83.175494742342096</v>
      </c>
      <c r="H13" s="588">
        <v>8396</v>
      </c>
      <c r="I13" s="589">
        <v>54.836392136372503</v>
      </c>
      <c r="J13" s="588">
        <v>4971</v>
      </c>
      <c r="K13" s="589">
        <v>32.466853895891802</v>
      </c>
      <c r="L13" s="588">
        <v>2045</v>
      </c>
      <c r="M13" s="590">
        <v>13.3564104238783</v>
      </c>
    </row>
    <row r="14" spans="1:13" s="579" customFormat="1" ht="14" customHeight="1">
      <c r="A14" s="795" t="s">
        <v>751</v>
      </c>
      <c r="B14" s="557" t="s">
        <v>272</v>
      </c>
      <c r="C14" s="573">
        <v>3657</v>
      </c>
      <c r="D14" s="574">
        <v>3445</v>
      </c>
      <c r="E14" s="575">
        <v>94.20289855072464</v>
      </c>
      <c r="F14" s="576">
        <v>3011</v>
      </c>
      <c r="G14" s="577">
        <v>82.335247470604315</v>
      </c>
      <c r="H14" s="576">
        <v>2048</v>
      </c>
      <c r="I14" s="577">
        <v>56.002187585452553</v>
      </c>
      <c r="J14" s="576">
        <v>1274</v>
      </c>
      <c r="K14" s="577">
        <v>34.837298331966096</v>
      </c>
      <c r="L14" s="576">
        <v>508</v>
      </c>
      <c r="M14" s="578">
        <v>13.891167623735301</v>
      </c>
    </row>
    <row r="15" spans="1:13" s="579" customFormat="1" ht="14" customHeight="1">
      <c r="A15" s="796"/>
      <c r="B15" s="558" t="s">
        <v>273</v>
      </c>
      <c r="C15" s="580">
        <v>4043</v>
      </c>
      <c r="D15" s="581">
        <v>3906</v>
      </c>
      <c r="E15" s="582">
        <v>96.611427158050958</v>
      </c>
      <c r="F15" s="583">
        <v>3636</v>
      </c>
      <c r="G15" s="584">
        <v>89.933217907494438</v>
      </c>
      <c r="H15" s="583">
        <v>2757</v>
      </c>
      <c r="I15" s="584">
        <v>68.191936680682659</v>
      </c>
      <c r="J15" s="583">
        <v>1936</v>
      </c>
      <c r="K15" s="584">
        <v>47.885233737323766</v>
      </c>
      <c r="L15" s="583">
        <v>884</v>
      </c>
      <c r="M15" s="585">
        <v>21.864951768488748</v>
      </c>
    </row>
    <row r="16" spans="1:13" s="579" customFormat="1" ht="14" customHeight="1">
      <c r="A16" s="796"/>
      <c r="B16" s="558" t="s">
        <v>274</v>
      </c>
      <c r="C16" s="580">
        <v>6570</v>
      </c>
      <c r="D16" s="581">
        <v>6167</v>
      </c>
      <c r="E16" s="582">
        <v>93.866057838660581</v>
      </c>
      <c r="F16" s="583">
        <v>5601</v>
      </c>
      <c r="G16" s="584">
        <v>85.251141552511413</v>
      </c>
      <c r="H16" s="583">
        <v>4085</v>
      </c>
      <c r="I16" s="584">
        <v>62.176560121765604</v>
      </c>
      <c r="J16" s="583">
        <v>2718</v>
      </c>
      <c r="K16" s="584">
        <v>41.369863013698634</v>
      </c>
      <c r="L16" s="583">
        <v>1203</v>
      </c>
      <c r="M16" s="585">
        <v>18.310502283105023</v>
      </c>
    </row>
    <row r="17" spans="1:13" s="579" customFormat="1" ht="14" customHeight="1">
      <c r="A17" s="796"/>
      <c r="B17" s="558" t="s">
        <v>275</v>
      </c>
      <c r="C17" s="580">
        <v>3026</v>
      </c>
      <c r="D17" s="581">
        <v>2918</v>
      </c>
      <c r="E17" s="582">
        <v>96.43093192333113</v>
      </c>
      <c r="F17" s="583">
        <v>2716</v>
      </c>
      <c r="G17" s="584">
        <v>89.755452742894917</v>
      </c>
      <c r="H17" s="583">
        <v>2093</v>
      </c>
      <c r="I17" s="584">
        <v>69.167217448777265</v>
      </c>
      <c r="J17" s="583">
        <v>1419</v>
      </c>
      <c r="K17" s="584">
        <v>46.89358889623265</v>
      </c>
      <c r="L17" s="583">
        <v>682</v>
      </c>
      <c r="M17" s="585">
        <v>22.538003965631194</v>
      </c>
    </row>
    <row r="18" spans="1:13" s="579" customFormat="1" ht="14" customHeight="1">
      <c r="A18" s="796"/>
      <c r="B18" s="558" t="s">
        <v>276</v>
      </c>
      <c r="C18" s="580">
        <v>4974</v>
      </c>
      <c r="D18" s="581">
        <v>4854</v>
      </c>
      <c r="E18" s="582">
        <v>97.587454764776837</v>
      </c>
      <c r="F18" s="583">
        <v>4644</v>
      </c>
      <c r="G18" s="584">
        <v>93.365500603136311</v>
      </c>
      <c r="H18" s="583">
        <v>3878</v>
      </c>
      <c r="I18" s="584">
        <v>77.9654201849618</v>
      </c>
      <c r="J18" s="583">
        <v>2888</v>
      </c>
      <c r="K18" s="584">
        <v>58.061921994370721</v>
      </c>
      <c r="L18" s="583">
        <v>1492</v>
      </c>
      <c r="M18" s="585">
        <v>29.995979091274627</v>
      </c>
    </row>
    <row r="19" spans="1:13" s="579" customFormat="1" ht="14" customHeight="1">
      <c r="A19" s="796"/>
      <c r="B19" s="558" t="s">
        <v>277</v>
      </c>
      <c r="C19" s="580">
        <v>6280</v>
      </c>
      <c r="D19" s="581">
        <v>6097</v>
      </c>
      <c r="E19" s="582">
        <v>97.085987261146499</v>
      </c>
      <c r="F19" s="583">
        <v>5731</v>
      </c>
      <c r="G19" s="584">
        <v>91.257961783439484</v>
      </c>
      <c r="H19" s="583">
        <v>4582</v>
      </c>
      <c r="I19" s="584">
        <v>72.961783439490446</v>
      </c>
      <c r="J19" s="583">
        <v>3184</v>
      </c>
      <c r="K19" s="584">
        <v>50.70063694267516</v>
      </c>
      <c r="L19" s="583">
        <v>1514</v>
      </c>
      <c r="M19" s="585">
        <v>24.108280254777071</v>
      </c>
    </row>
    <row r="20" spans="1:13" s="579" customFormat="1" ht="14" customHeight="1" thickBot="1">
      <c r="A20" s="797"/>
      <c r="B20" s="559" t="s">
        <v>89</v>
      </c>
      <c r="C20" s="443">
        <v>28550</v>
      </c>
      <c r="D20" s="586">
        <v>27387</v>
      </c>
      <c r="E20" s="587">
        <v>95.926444833625197</v>
      </c>
      <c r="F20" s="588">
        <v>25339</v>
      </c>
      <c r="G20" s="589">
        <v>88.753064798598899</v>
      </c>
      <c r="H20" s="588">
        <v>19443</v>
      </c>
      <c r="I20" s="589">
        <v>68.101576182136597</v>
      </c>
      <c r="J20" s="588">
        <v>13419</v>
      </c>
      <c r="K20" s="589">
        <v>47.001751313485101</v>
      </c>
      <c r="L20" s="588">
        <v>6283</v>
      </c>
      <c r="M20" s="590">
        <v>22.007005253940498</v>
      </c>
    </row>
    <row r="21" spans="1:13" s="579" customFormat="1" ht="14" customHeight="1" thickBot="1">
      <c r="A21" s="793" t="s">
        <v>776</v>
      </c>
      <c r="B21" s="794"/>
      <c r="C21" s="591">
        <v>42066</v>
      </c>
      <c r="D21" s="592">
        <v>39142</v>
      </c>
      <c r="E21" s="593">
        <v>93.049018209480337</v>
      </c>
      <c r="F21" s="576">
        <v>33250</v>
      </c>
      <c r="G21" s="594">
        <v>79.04245709123758</v>
      </c>
      <c r="H21" s="576">
        <v>15319</v>
      </c>
      <c r="I21" s="594">
        <v>36.416583464080254</v>
      </c>
      <c r="J21" s="576">
        <v>7520</v>
      </c>
      <c r="K21" s="594">
        <v>17.876669994770122</v>
      </c>
      <c r="L21" s="576">
        <v>2356</v>
      </c>
      <c r="M21" s="595">
        <v>5.6007226738934053</v>
      </c>
    </row>
    <row r="22" spans="1:13" s="579" customFormat="1" ht="14" customHeight="1">
      <c r="A22" s="795" t="s">
        <v>752</v>
      </c>
      <c r="B22" s="557" t="s">
        <v>278</v>
      </c>
      <c r="C22" s="573">
        <v>8712</v>
      </c>
      <c r="D22" s="574">
        <v>8442</v>
      </c>
      <c r="E22" s="575">
        <v>96.900826446281002</v>
      </c>
      <c r="F22" s="576">
        <v>7993</v>
      </c>
      <c r="G22" s="577">
        <v>91.747015610651971</v>
      </c>
      <c r="H22" s="576">
        <v>6333</v>
      </c>
      <c r="I22" s="577">
        <v>72.692837465564736</v>
      </c>
      <c r="J22" s="576">
        <v>4493</v>
      </c>
      <c r="K22" s="577">
        <v>51.572543617998164</v>
      </c>
      <c r="L22" s="576">
        <v>1957</v>
      </c>
      <c r="M22" s="578">
        <v>22.463269054178145</v>
      </c>
    </row>
    <row r="23" spans="1:13" s="579" customFormat="1" ht="14" customHeight="1">
      <c r="A23" s="796"/>
      <c r="B23" s="558" t="s">
        <v>279</v>
      </c>
      <c r="C23" s="580">
        <v>6525</v>
      </c>
      <c r="D23" s="581">
        <v>6328</v>
      </c>
      <c r="E23" s="582">
        <v>96.980842911877403</v>
      </c>
      <c r="F23" s="583">
        <v>5988</v>
      </c>
      <c r="G23" s="584">
        <v>91.770114942528735</v>
      </c>
      <c r="H23" s="583">
        <v>4658</v>
      </c>
      <c r="I23" s="584">
        <v>71.386973180076623</v>
      </c>
      <c r="J23" s="583">
        <v>3187</v>
      </c>
      <c r="K23" s="584">
        <v>48.842911877394634</v>
      </c>
      <c r="L23" s="583">
        <v>1417</v>
      </c>
      <c r="M23" s="585">
        <v>21.716475095785441</v>
      </c>
    </row>
    <row r="24" spans="1:13" s="579" customFormat="1" ht="14" customHeight="1">
      <c r="A24" s="796"/>
      <c r="B24" s="558" t="s">
        <v>280</v>
      </c>
      <c r="C24" s="580">
        <v>6316</v>
      </c>
      <c r="D24" s="581">
        <v>6179</v>
      </c>
      <c r="E24" s="582">
        <v>97.830905636478775</v>
      </c>
      <c r="F24" s="583">
        <v>5928</v>
      </c>
      <c r="G24" s="584">
        <v>93.85687143761875</v>
      </c>
      <c r="H24" s="583">
        <v>5017</v>
      </c>
      <c r="I24" s="584">
        <v>79.433185560481306</v>
      </c>
      <c r="J24" s="583">
        <v>3687</v>
      </c>
      <c r="K24" s="584">
        <v>58.375554148195064</v>
      </c>
      <c r="L24" s="583">
        <v>1666</v>
      </c>
      <c r="M24" s="585">
        <v>26.377454084863839</v>
      </c>
    </row>
    <row r="25" spans="1:13" s="579" customFormat="1" ht="14" customHeight="1">
      <c r="A25" s="796"/>
      <c r="B25" s="558" t="s">
        <v>281</v>
      </c>
      <c r="C25" s="580">
        <v>28816</v>
      </c>
      <c r="D25" s="581">
        <v>27147</v>
      </c>
      <c r="E25" s="582">
        <v>94.208078845086064</v>
      </c>
      <c r="F25" s="583">
        <v>24286</v>
      </c>
      <c r="G25" s="584">
        <v>84.279566907273733</v>
      </c>
      <c r="H25" s="583">
        <v>15488</v>
      </c>
      <c r="I25" s="584">
        <v>53.747917823431422</v>
      </c>
      <c r="J25" s="583">
        <v>9655</v>
      </c>
      <c r="K25" s="584">
        <v>33.505691282620766</v>
      </c>
      <c r="L25" s="583">
        <v>2820</v>
      </c>
      <c r="M25" s="585">
        <v>9.7862298722931698</v>
      </c>
    </row>
    <row r="26" spans="1:13" s="579" customFormat="1" ht="14" customHeight="1">
      <c r="A26" s="796"/>
      <c r="B26" s="558" t="s">
        <v>282</v>
      </c>
      <c r="C26" s="580">
        <v>21979</v>
      </c>
      <c r="D26" s="581">
        <v>20558</v>
      </c>
      <c r="E26" s="582">
        <v>93.534737704172173</v>
      </c>
      <c r="F26" s="583">
        <v>18422</v>
      </c>
      <c r="G26" s="584">
        <v>83.816370171527367</v>
      </c>
      <c r="H26" s="583">
        <v>12081</v>
      </c>
      <c r="I26" s="584">
        <v>54.96610400837163</v>
      </c>
      <c r="J26" s="583">
        <v>7434</v>
      </c>
      <c r="K26" s="584">
        <v>33.823194867828384</v>
      </c>
      <c r="L26" s="583">
        <v>2633</v>
      </c>
      <c r="M26" s="585">
        <v>11.979616907047637</v>
      </c>
    </row>
    <row r="27" spans="1:13" s="579" customFormat="1" ht="14" customHeight="1">
      <c r="A27" s="796"/>
      <c r="B27" s="558" t="s">
        <v>283</v>
      </c>
      <c r="C27" s="580">
        <v>37346</v>
      </c>
      <c r="D27" s="581">
        <v>35065</v>
      </c>
      <c r="E27" s="582">
        <v>93.892250843463813</v>
      </c>
      <c r="F27" s="583">
        <v>31248</v>
      </c>
      <c r="G27" s="584">
        <v>83.671611417554757</v>
      </c>
      <c r="H27" s="583">
        <v>19708</v>
      </c>
      <c r="I27" s="584">
        <v>52.771381138542282</v>
      </c>
      <c r="J27" s="583">
        <v>10434</v>
      </c>
      <c r="K27" s="584">
        <v>27.938735072029132</v>
      </c>
      <c r="L27" s="583">
        <v>3209</v>
      </c>
      <c r="M27" s="585">
        <v>8.5926203609489633</v>
      </c>
    </row>
    <row r="28" spans="1:13" s="579" customFormat="1" ht="14" customHeight="1">
      <c r="A28" s="796"/>
      <c r="B28" s="558" t="s">
        <v>284</v>
      </c>
      <c r="C28" s="580">
        <v>7843</v>
      </c>
      <c r="D28" s="581">
        <v>7628</v>
      </c>
      <c r="E28" s="582">
        <v>97.25870202728548</v>
      </c>
      <c r="F28" s="583">
        <v>7059</v>
      </c>
      <c r="G28" s="584">
        <v>90.003825066938674</v>
      </c>
      <c r="H28" s="583">
        <v>5569</v>
      </c>
      <c r="I28" s="584">
        <v>71.005992604870585</v>
      </c>
      <c r="J28" s="583">
        <v>3941</v>
      </c>
      <c r="K28" s="584">
        <v>50.248629351013641</v>
      </c>
      <c r="L28" s="583">
        <v>1832</v>
      </c>
      <c r="M28" s="585">
        <v>23.358408772153513</v>
      </c>
    </row>
    <row r="29" spans="1:13" s="579" customFormat="1" ht="14" customHeight="1">
      <c r="A29" s="796"/>
      <c r="B29" s="558" t="s">
        <v>285</v>
      </c>
      <c r="C29" s="580">
        <v>2619</v>
      </c>
      <c r="D29" s="581">
        <v>2557</v>
      </c>
      <c r="E29" s="582">
        <v>97.632684230622374</v>
      </c>
      <c r="F29" s="583">
        <v>2462</v>
      </c>
      <c r="G29" s="584">
        <v>94.005345551737307</v>
      </c>
      <c r="H29" s="583">
        <v>2023</v>
      </c>
      <c r="I29" s="584">
        <v>77.243222604047347</v>
      </c>
      <c r="J29" s="583">
        <v>1507</v>
      </c>
      <c r="K29" s="584">
        <v>57.541046200840015</v>
      </c>
      <c r="L29" s="583">
        <v>754</v>
      </c>
      <c r="M29" s="585">
        <v>28.789614356624664</v>
      </c>
    </row>
    <row r="30" spans="1:13" s="579" customFormat="1" ht="14" customHeight="1">
      <c r="A30" s="796"/>
      <c r="B30" s="558" t="s">
        <v>286</v>
      </c>
      <c r="C30" s="580">
        <v>7326</v>
      </c>
      <c r="D30" s="581">
        <v>7132</v>
      </c>
      <c r="E30" s="582">
        <v>97.35189735189735</v>
      </c>
      <c r="F30" s="583">
        <v>6824</v>
      </c>
      <c r="G30" s="584">
        <v>93.147693147693147</v>
      </c>
      <c r="H30" s="583">
        <v>5735</v>
      </c>
      <c r="I30" s="584">
        <v>78.282828282828291</v>
      </c>
      <c r="J30" s="583">
        <v>4446</v>
      </c>
      <c r="K30" s="584">
        <v>60.687960687960683</v>
      </c>
      <c r="L30" s="583">
        <v>2326</v>
      </c>
      <c r="M30" s="585">
        <v>31.749931749931747</v>
      </c>
    </row>
    <row r="31" spans="1:13" s="579" customFormat="1" ht="14" customHeight="1">
      <c r="A31" s="796"/>
      <c r="B31" s="558" t="s">
        <v>287</v>
      </c>
      <c r="C31" s="580">
        <v>16059</v>
      </c>
      <c r="D31" s="581">
        <v>15545</v>
      </c>
      <c r="E31" s="582">
        <v>96.799302571766617</v>
      </c>
      <c r="F31" s="583">
        <v>14496</v>
      </c>
      <c r="G31" s="584">
        <v>90.267139921539325</v>
      </c>
      <c r="H31" s="583">
        <v>11331</v>
      </c>
      <c r="I31" s="584">
        <v>70.558565290491316</v>
      </c>
      <c r="J31" s="583">
        <v>7997</v>
      </c>
      <c r="K31" s="584">
        <v>49.79762127156112</v>
      </c>
      <c r="L31" s="583">
        <v>3438</v>
      </c>
      <c r="M31" s="585">
        <v>21.408555949934616</v>
      </c>
    </row>
    <row r="32" spans="1:13" s="579" customFormat="1" ht="14" customHeight="1" thickBot="1">
      <c r="A32" s="797"/>
      <c r="B32" s="559" t="s">
        <v>89</v>
      </c>
      <c r="C32" s="443">
        <v>143541</v>
      </c>
      <c r="D32" s="586">
        <v>136581</v>
      </c>
      <c r="E32" s="587">
        <v>95.151211152214401</v>
      </c>
      <c r="F32" s="588">
        <v>124706</v>
      </c>
      <c r="G32" s="589">
        <v>86.878313513212305</v>
      </c>
      <c r="H32" s="588">
        <v>87943</v>
      </c>
      <c r="I32" s="589">
        <v>61.266815752990397</v>
      </c>
      <c r="J32" s="588">
        <v>56781</v>
      </c>
      <c r="K32" s="589">
        <v>39.557339018120302</v>
      </c>
      <c r="L32" s="588">
        <v>22052</v>
      </c>
      <c r="M32" s="590">
        <v>15.3628579987599</v>
      </c>
    </row>
    <row r="33" spans="1:13" s="579" customFormat="1" ht="14" customHeight="1">
      <c r="A33" s="795" t="s">
        <v>753</v>
      </c>
      <c r="B33" s="557" t="s">
        <v>288</v>
      </c>
      <c r="C33" s="573">
        <v>4067</v>
      </c>
      <c r="D33" s="574">
        <v>3963</v>
      </c>
      <c r="E33" s="575">
        <v>97.44283255470863</v>
      </c>
      <c r="F33" s="576">
        <v>3816</v>
      </c>
      <c r="G33" s="577">
        <v>93.828374723383334</v>
      </c>
      <c r="H33" s="576">
        <v>3286</v>
      </c>
      <c r="I33" s="577">
        <v>80.796656011802312</v>
      </c>
      <c r="J33" s="576">
        <v>2340</v>
      </c>
      <c r="K33" s="577">
        <v>57.536267519055819</v>
      </c>
      <c r="L33" s="576">
        <v>1102</v>
      </c>
      <c r="M33" s="578">
        <v>27.096139660683548</v>
      </c>
    </row>
    <row r="34" spans="1:13" s="579" customFormat="1" ht="14" customHeight="1">
      <c r="A34" s="796"/>
      <c r="B34" s="558" t="s">
        <v>289</v>
      </c>
      <c r="C34" s="580">
        <v>3879</v>
      </c>
      <c r="D34" s="581">
        <v>3772</v>
      </c>
      <c r="E34" s="582">
        <v>97.241557102345965</v>
      </c>
      <c r="F34" s="583">
        <v>3606</v>
      </c>
      <c r="G34" s="584">
        <v>92.962103634957458</v>
      </c>
      <c r="H34" s="583">
        <v>2971</v>
      </c>
      <c r="I34" s="584">
        <v>76.591905130188195</v>
      </c>
      <c r="J34" s="583">
        <v>2074</v>
      </c>
      <c r="K34" s="584">
        <v>53.467388502191284</v>
      </c>
      <c r="L34" s="583">
        <v>863</v>
      </c>
      <c r="M34" s="585">
        <v>22.248002062387211</v>
      </c>
    </row>
    <row r="35" spans="1:13" s="579" customFormat="1" ht="14" customHeight="1">
      <c r="A35" s="796"/>
      <c r="B35" s="558" t="s">
        <v>290</v>
      </c>
      <c r="C35" s="580">
        <v>2812</v>
      </c>
      <c r="D35" s="581">
        <v>2752</v>
      </c>
      <c r="E35" s="582">
        <v>97.866287339971549</v>
      </c>
      <c r="F35" s="583">
        <v>2619</v>
      </c>
      <c r="G35" s="584">
        <v>93.136557610241823</v>
      </c>
      <c r="H35" s="583">
        <v>2206</v>
      </c>
      <c r="I35" s="584">
        <v>78.449502133712656</v>
      </c>
      <c r="J35" s="583">
        <v>1588</v>
      </c>
      <c r="K35" s="584">
        <v>56.472261735419629</v>
      </c>
      <c r="L35" s="583">
        <v>725</v>
      </c>
      <c r="M35" s="585">
        <v>25.7823613086771</v>
      </c>
    </row>
    <row r="36" spans="1:13" s="579" customFormat="1" ht="14" customHeight="1">
      <c r="A36" s="796"/>
      <c r="B36" s="558" t="s">
        <v>291</v>
      </c>
      <c r="C36" s="580">
        <v>6774</v>
      </c>
      <c r="D36" s="581">
        <v>6551</v>
      </c>
      <c r="E36" s="582">
        <v>96.70800118098613</v>
      </c>
      <c r="F36" s="583">
        <v>6242</v>
      </c>
      <c r="G36" s="584">
        <v>92.146442279303216</v>
      </c>
      <c r="H36" s="583">
        <v>5186</v>
      </c>
      <c r="I36" s="584">
        <v>76.55742545025096</v>
      </c>
      <c r="J36" s="583">
        <v>3757</v>
      </c>
      <c r="K36" s="584">
        <v>55.462060820785354</v>
      </c>
      <c r="L36" s="583">
        <v>1628</v>
      </c>
      <c r="M36" s="585">
        <v>24.033067611455568</v>
      </c>
    </row>
    <row r="37" spans="1:13" s="579" customFormat="1" ht="14" customHeight="1">
      <c r="A37" s="796"/>
      <c r="B37" s="558" t="s">
        <v>292</v>
      </c>
      <c r="C37" s="580">
        <v>25402</v>
      </c>
      <c r="D37" s="581">
        <v>24165</v>
      </c>
      <c r="E37" s="582">
        <v>95.130304700417284</v>
      </c>
      <c r="F37" s="583">
        <v>22210</v>
      </c>
      <c r="G37" s="584">
        <v>87.434060310211791</v>
      </c>
      <c r="H37" s="583">
        <v>16355</v>
      </c>
      <c r="I37" s="584">
        <v>64.384694118573336</v>
      </c>
      <c r="J37" s="583">
        <v>10960</v>
      </c>
      <c r="K37" s="584">
        <v>43.146208959924415</v>
      </c>
      <c r="L37" s="583">
        <v>4212</v>
      </c>
      <c r="M37" s="585">
        <v>16.581371545547594</v>
      </c>
    </row>
    <row r="38" spans="1:13" s="579" customFormat="1" ht="14" customHeight="1">
      <c r="A38" s="796"/>
      <c r="B38" s="558" t="s">
        <v>293</v>
      </c>
      <c r="C38" s="580">
        <v>6363</v>
      </c>
      <c r="D38" s="581">
        <v>6106</v>
      </c>
      <c r="E38" s="582">
        <v>95.961024673895963</v>
      </c>
      <c r="F38" s="583">
        <v>5758</v>
      </c>
      <c r="G38" s="584">
        <v>90.491906333490491</v>
      </c>
      <c r="H38" s="583">
        <v>4649</v>
      </c>
      <c r="I38" s="584">
        <v>73.063020587773067</v>
      </c>
      <c r="J38" s="583">
        <v>3328</v>
      </c>
      <c r="K38" s="584">
        <v>52.302373094452307</v>
      </c>
      <c r="L38" s="583">
        <v>1355</v>
      </c>
      <c r="M38" s="585">
        <v>21.294986641521298</v>
      </c>
    </row>
    <row r="39" spans="1:13" s="579" customFormat="1" ht="14" customHeight="1" thickBot="1">
      <c r="A39" s="797"/>
      <c r="B39" s="559" t="s">
        <v>89</v>
      </c>
      <c r="C39" s="443">
        <v>49297</v>
      </c>
      <c r="D39" s="586">
        <v>47309</v>
      </c>
      <c r="E39" s="587">
        <v>95.967300241394</v>
      </c>
      <c r="F39" s="588">
        <v>44251</v>
      </c>
      <c r="G39" s="589">
        <v>89.764083007079506</v>
      </c>
      <c r="H39" s="588">
        <v>34653</v>
      </c>
      <c r="I39" s="589">
        <v>70.2943383978741</v>
      </c>
      <c r="J39" s="588">
        <v>24047</v>
      </c>
      <c r="K39" s="589">
        <v>48.779844615290997</v>
      </c>
      <c r="L39" s="588">
        <v>9885</v>
      </c>
      <c r="M39" s="590">
        <v>20.051930137736601</v>
      </c>
    </row>
    <row r="40" spans="1:13" s="579" customFormat="1" ht="14" customHeight="1">
      <c r="A40" s="795" t="s">
        <v>763</v>
      </c>
      <c r="B40" s="557" t="s">
        <v>294</v>
      </c>
      <c r="C40" s="573">
        <v>4757</v>
      </c>
      <c r="D40" s="574">
        <v>4594</v>
      </c>
      <c r="E40" s="575">
        <v>96.573470674795033</v>
      </c>
      <c r="F40" s="576">
        <v>4286</v>
      </c>
      <c r="G40" s="577">
        <v>90.098801765818791</v>
      </c>
      <c r="H40" s="576">
        <v>3406</v>
      </c>
      <c r="I40" s="577">
        <v>71.599747740172376</v>
      </c>
      <c r="J40" s="576">
        <v>2262</v>
      </c>
      <c r="K40" s="577">
        <v>47.550977506832041</v>
      </c>
      <c r="L40" s="576">
        <v>943</v>
      </c>
      <c r="M40" s="578">
        <v>19.823418120664286</v>
      </c>
    </row>
    <row r="41" spans="1:13" s="579" customFormat="1" ht="14" customHeight="1">
      <c r="A41" s="796"/>
      <c r="B41" s="558" t="s">
        <v>295</v>
      </c>
      <c r="C41" s="580">
        <v>8504</v>
      </c>
      <c r="D41" s="581">
        <v>7997</v>
      </c>
      <c r="E41" s="582">
        <v>94.038099717779872</v>
      </c>
      <c r="F41" s="583">
        <v>7141</v>
      </c>
      <c r="G41" s="584">
        <v>83.972248353715898</v>
      </c>
      <c r="H41" s="583">
        <v>4616</v>
      </c>
      <c r="I41" s="584">
        <v>54.280338664158045</v>
      </c>
      <c r="J41" s="583">
        <v>2791</v>
      </c>
      <c r="K41" s="584">
        <v>32.819849482596425</v>
      </c>
      <c r="L41" s="583">
        <v>1025</v>
      </c>
      <c r="M41" s="585">
        <v>12.053151458137346</v>
      </c>
    </row>
    <row r="42" spans="1:13" s="579" customFormat="1" ht="14" customHeight="1">
      <c r="A42" s="796"/>
      <c r="B42" s="558" t="s">
        <v>296</v>
      </c>
      <c r="C42" s="580">
        <v>25995</v>
      </c>
      <c r="D42" s="581">
        <v>23637</v>
      </c>
      <c r="E42" s="582">
        <v>90.929024812463936</v>
      </c>
      <c r="F42" s="583">
        <v>20110</v>
      </c>
      <c r="G42" s="584">
        <v>77.361030967493747</v>
      </c>
      <c r="H42" s="583">
        <v>11441</v>
      </c>
      <c r="I42" s="584">
        <v>44.012310059626856</v>
      </c>
      <c r="J42" s="583">
        <v>6184</v>
      </c>
      <c r="K42" s="584">
        <v>23.789190228890174</v>
      </c>
      <c r="L42" s="583">
        <v>1889</v>
      </c>
      <c r="M42" s="585">
        <v>7.2667820734756683</v>
      </c>
    </row>
    <row r="43" spans="1:13" s="579" customFormat="1" ht="14" customHeight="1">
      <c r="A43" s="796"/>
      <c r="B43" s="558" t="s">
        <v>297</v>
      </c>
      <c r="C43" s="580">
        <v>20137</v>
      </c>
      <c r="D43" s="581">
        <v>18992</v>
      </c>
      <c r="E43" s="582">
        <v>94.313949446292895</v>
      </c>
      <c r="F43" s="583">
        <v>16760</v>
      </c>
      <c r="G43" s="584">
        <v>83.229875353826287</v>
      </c>
      <c r="H43" s="583">
        <v>10799</v>
      </c>
      <c r="I43" s="584">
        <v>53.627650593434971</v>
      </c>
      <c r="J43" s="583">
        <v>6590</v>
      </c>
      <c r="K43" s="584">
        <v>32.72582807766797</v>
      </c>
      <c r="L43" s="583">
        <v>2491</v>
      </c>
      <c r="M43" s="585">
        <v>12.370263693698167</v>
      </c>
    </row>
    <row r="44" spans="1:13" s="579" customFormat="1" ht="14" customHeight="1">
      <c r="A44" s="796"/>
      <c r="B44" s="558" t="s">
        <v>298</v>
      </c>
      <c r="C44" s="580">
        <v>5267</v>
      </c>
      <c r="D44" s="581">
        <v>5047</v>
      </c>
      <c r="E44" s="582">
        <v>95.823049174102906</v>
      </c>
      <c r="F44" s="583">
        <v>4628</v>
      </c>
      <c r="G44" s="584">
        <v>87.867856464780715</v>
      </c>
      <c r="H44" s="583">
        <v>3300</v>
      </c>
      <c r="I44" s="584">
        <v>62.654262388456431</v>
      </c>
      <c r="J44" s="583">
        <v>2099</v>
      </c>
      <c r="K44" s="584">
        <v>39.851908107081826</v>
      </c>
      <c r="L44" s="583">
        <v>830</v>
      </c>
      <c r="M44" s="585">
        <v>15.758496297702676</v>
      </c>
    </row>
    <row r="45" spans="1:13" s="579" customFormat="1" ht="14" customHeight="1">
      <c r="A45" s="796"/>
      <c r="B45" s="558" t="s">
        <v>299</v>
      </c>
      <c r="C45" s="580">
        <v>2816</v>
      </c>
      <c r="D45" s="581">
        <v>2691</v>
      </c>
      <c r="E45" s="582">
        <v>95.561079545454547</v>
      </c>
      <c r="F45" s="583">
        <v>2555</v>
      </c>
      <c r="G45" s="584">
        <v>90.731534090909093</v>
      </c>
      <c r="H45" s="583">
        <v>1963</v>
      </c>
      <c r="I45" s="584">
        <v>69.708806818181827</v>
      </c>
      <c r="J45" s="583">
        <v>1340</v>
      </c>
      <c r="K45" s="584">
        <v>47.585227272727273</v>
      </c>
      <c r="L45" s="583">
        <v>611</v>
      </c>
      <c r="M45" s="585">
        <v>21.697443181818183</v>
      </c>
    </row>
    <row r="46" spans="1:13" s="579" customFormat="1" ht="14" customHeight="1" thickBot="1">
      <c r="A46" s="797"/>
      <c r="B46" s="559" t="s">
        <v>89</v>
      </c>
      <c r="C46" s="443">
        <v>67476</v>
      </c>
      <c r="D46" s="586">
        <v>62958</v>
      </c>
      <c r="E46" s="587">
        <v>93.304285968344303</v>
      </c>
      <c r="F46" s="588">
        <v>55480</v>
      </c>
      <c r="G46" s="589">
        <v>82.221827019977496</v>
      </c>
      <c r="H46" s="588">
        <v>35525</v>
      </c>
      <c r="I46" s="589">
        <v>52.648349042622598</v>
      </c>
      <c r="J46" s="588">
        <v>21266</v>
      </c>
      <c r="K46" s="589">
        <v>31.516391013101</v>
      </c>
      <c r="L46" s="588">
        <v>7789</v>
      </c>
      <c r="M46" s="590">
        <v>11.5433635663051</v>
      </c>
    </row>
    <row r="47" spans="1:13" s="579" customFormat="1" ht="14" customHeight="1">
      <c r="A47" s="795" t="s">
        <v>755</v>
      </c>
      <c r="B47" s="557" t="s">
        <v>300</v>
      </c>
      <c r="C47" s="573">
        <v>1899</v>
      </c>
      <c r="D47" s="574">
        <v>1827</v>
      </c>
      <c r="E47" s="575">
        <v>96.208530805687204</v>
      </c>
      <c r="F47" s="576">
        <v>1712</v>
      </c>
      <c r="G47" s="577">
        <v>90.152711953659832</v>
      </c>
      <c r="H47" s="576">
        <v>1340</v>
      </c>
      <c r="I47" s="577">
        <v>70.563454449710378</v>
      </c>
      <c r="J47" s="576">
        <v>954</v>
      </c>
      <c r="K47" s="577">
        <v>50.236966824644547</v>
      </c>
      <c r="L47" s="576">
        <v>463</v>
      </c>
      <c r="M47" s="578">
        <v>24.381253291205898</v>
      </c>
    </row>
    <row r="48" spans="1:13" s="579" customFormat="1" ht="14" customHeight="1">
      <c r="A48" s="796"/>
      <c r="B48" s="558" t="s">
        <v>301</v>
      </c>
      <c r="C48" s="580">
        <v>2138</v>
      </c>
      <c r="D48" s="581">
        <v>2076</v>
      </c>
      <c r="E48" s="582">
        <v>97.100093545369504</v>
      </c>
      <c r="F48" s="583">
        <v>1968</v>
      </c>
      <c r="G48" s="584">
        <v>92.048643592142184</v>
      </c>
      <c r="H48" s="583">
        <v>1569</v>
      </c>
      <c r="I48" s="584">
        <v>73.386342376052383</v>
      </c>
      <c r="J48" s="583">
        <v>1114</v>
      </c>
      <c r="K48" s="584">
        <v>52.104770813844716</v>
      </c>
      <c r="L48" s="583">
        <v>548</v>
      </c>
      <c r="M48" s="585">
        <v>25.631431244153411</v>
      </c>
    </row>
    <row r="49" spans="1:13" s="579" customFormat="1" ht="14" customHeight="1">
      <c r="A49" s="796"/>
      <c r="B49" s="558" t="s">
        <v>302</v>
      </c>
      <c r="C49" s="580">
        <v>7156</v>
      </c>
      <c r="D49" s="581">
        <v>6995</v>
      </c>
      <c r="E49" s="582">
        <v>97.750139742873117</v>
      </c>
      <c r="F49" s="583">
        <v>6569</v>
      </c>
      <c r="G49" s="584">
        <v>91.797093348239244</v>
      </c>
      <c r="H49" s="583">
        <v>5155</v>
      </c>
      <c r="I49" s="584">
        <v>72.037451089994406</v>
      </c>
      <c r="J49" s="583">
        <v>3670</v>
      </c>
      <c r="K49" s="584">
        <v>51.285634432643931</v>
      </c>
      <c r="L49" s="583">
        <v>1650</v>
      </c>
      <c r="M49" s="585">
        <v>23.05757406372275</v>
      </c>
    </row>
    <row r="50" spans="1:13" s="579" customFormat="1" ht="14" customHeight="1">
      <c r="A50" s="796"/>
      <c r="B50" s="558" t="s">
        <v>303</v>
      </c>
      <c r="C50" s="580">
        <v>9367</v>
      </c>
      <c r="D50" s="581">
        <v>8859</v>
      </c>
      <c r="E50" s="582">
        <v>94.576705455321871</v>
      </c>
      <c r="F50" s="583">
        <v>8016</v>
      </c>
      <c r="G50" s="584">
        <v>85.577025728621763</v>
      </c>
      <c r="H50" s="583">
        <v>5707</v>
      </c>
      <c r="I50" s="584">
        <v>60.92665741432689</v>
      </c>
      <c r="J50" s="583">
        <v>3844</v>
      </c>
      <c r="K50" s="584">
        <v>41.037685491619513</v>
      </c>
      <c r="L50" s="583">
        <v>1628</v>
      </c>
      <c r="M50" s="585">
        <v>17.380164406960606</v>
      </c>
    </row>
    <row r="51" spans="1:13" s="579" customFormat="1" ht="14" customHeight="1">
      <c r="A51" s="796"/>
      <c r="B51" s="558" t="s">
        <v>304</v>
      </c>
      <c r="C51" s="580">
        <v>5825</v>
      </c>
      <c r="D51" s="581">
        <v>5680</v>
      </c>
      <c r="E51" s="582">
        <v>97.510729613733901</v>
      </c>
      <c r="F51" s="583">
        <v>5293</v>
      </c>
      <c r="G51" s="584">
        <v>90.866952789699567</v>
      </c>
      <c r="H51" s="583">
        <v>4184</v>
      </c>
      <c r="I51" s="584">
        <v>71.828326180257505</v>
      </c>
      <c r="J51" s="583">
        <v>2930</v>
      </c>
      <c r="K51" s="584">
        <v>50.300429184549358</v>
      </c>
      <c r="L51" s="583">
        <v>1264</v>
      </c>
      <c r="M51" s="585">
        <v>21.699570815450645</v>
      </c>
    </row>
    <row r="52" spans="1:13" s="579" customFormat="1" ht="14" customHeight="1" thickBot="1">
      <c r="A52" s="797"/>
      <c r="B52" s="559" t="s">
        <v>89</v>
      </c>
      <c r="C52" s="443">
        <v>26385</v>
      </c>
      <c r="D52" s="586">
        <v>25437</v>
      </c>
      <c r="E52" s="587">
        <v>96.407049459920401</v>
      </c>
      <c r="F52" s="588">
        <v>23558</v>
      </c>
      <c r="G52" s="589">
        <v>89.2855789274209</v>
      </c>
      <c r="H52" s="588">
        <v>17955</v>
      </c>
      <c r="I52" s="589">
        <v>68.050028425241607</v>
      </c>
      <c r="J52" s="588">
        <v>12512</v>
      </c>
      <c r="K52" s="589">
        <v>47.420883077506197</v>
      </c>
      <c r="L52" s="588">
        <v>5553</v>
      </c>
      <c r="M52" s="590">
        <v>21.046048891415602</v>
      </c>
    </row>
    <row r="53" spans="1:13" s="579" customFormat="1" ht="14" customHeight="1">
      <c r="A53" s="795" t="s">
        <v>756</v>
      </c>
      <c r="B53" s="557" t="s">
        <v>305</v>
      </c>
      <c r="C53" s="573">
        <v>2088</v>
      </c>
      <c r="D53" s="574">
        <v>2032</v>
      </c>
      <c r="E53" s="575">
        <v>97.318007662835242</v>
      </c>
      <c r="F53" s="576">
        <v>1898</v>
      </c>
      <c r="G53" s="577">
        <v>90.900383141762447</v>
      </c>
      <c r="H53" s="576">
        <v>1477</v>
      </c>
      <c r="I53" s="577">
        <v>70.737547892720315</v>
      </c>
      <c r="J53" s="576">
        <v>1014</v>
      </c>
      <c r="K53" s="577">
        <v>48.563218390804593</v>
      </c>
      <c r="L53" s="576">
        <v>467</v>
      </c>
      <c r="M53" s="578">
        <v>22.365900383141764</v>
      </c>
    </row>
    <row r="54" spans="1:13" s="579" customFormat="1" ht="14" customHeight="1">
      <c r="A54" s="796"/>
      <c r="B54" s="558" t="s">
        <v>306</v>
      </c>
      <c r="C54" s="580">
        <v>4237</v>
      </c>
      <c r="D54" s="581">
        <v>4126</v>
      </c>
      <c r="E54" s="582">
        <v>97.380221855086148</v>
      </c>
      <c r="F54" s="583">
        <v>3929</v>
      </c>
      <c r="G54" s="584">
        <v>92.730705687986784</v>
      </c>
      <c r="H54" s="583">
        <v>3087</v>
      </c>
      <c r="I54" s="584">
        <v>72.858154354496108</v>
      </c>
      <c r="J54" s="583">
        <v>2190</v>
      </c>
      <c r="K54" s="584">
        <v>51.687514751003071</v>
      </c>
      <c r="L54" s="583">
        <v>1039</v>
      </c>
      <c r="M54" s="585">
        <v>24.52206750059004</v>
      </c>
    </row>
    <row r="55" spans="1:13" s="579" customFormat="1" ht="14" customHeight="1">
      <c r="A55" s="796"/>
      <c r="B55" s="558" t="s">
        <v>307</v>
      </c>
      <c r="C55" s="580">
        <v>5928</v>
      </c>
      <c r="D55" s="581">
        <v>5719</v>
      </c>
      <c r="E55" s="582">
        <v>96.474358974358978</v>
      </c>
      <c r="F55" s="583">
        <v>5216</v>
      </c>
      <c r="G55" s="584">
        <v>87.989203778677464</v>
      </c>
      <c r="H55" s="583">
        <v>3936</v>
      </c>
      <c r="I55" s="584">
        <v>66.396761133603249</v>
      </c>
      <c r="J55" s="583">
        <v>2700</v>
      </c>
      <c r="K55" s="584">
        <v>45.546558704453446</v>
      </c>
      <c r="L55" s="583">
        <v>1173</v>
      </c>
      <c r="M55" s="585">
        <v>19.787449392712549</v>
      </c>
    </row>
    <row r="56" spans="1:13" s="579" customFormat="1" ht="14" customHeight="1">
      <c r="A56" s="796"/>
      <c r="B56" s="558" t="s">
        <v>308</v>
      </c>
      <c r="C56" s="580">
        <v>2024</v>
      </c>
      <c r="D56" s="581">
        <v>1965</v>
      </c>
      <c r="E56" s="582">
        <v>97.084980237154156</v>
      </c>
      <c r="F56" s="583">
        <v>1839</v>
      </c>
      <c r="G56" s="584">
        <v>90.859683794466406</v>
      </c>
      <c r="H56" s="583">
        <v>1410</v>
      </c>
      <c r="I56" s="584">
        <v>69.664031620553359</v>
      </c>
      <c r="J56" s="583">
        <v>1020</v>
      </c>
      <c r="K56" s="584">
        <v>50.395256916996047</v>
      </c>
      <c r="L56" s="583">
        <v>485</v>
      </c>
      <c r="M56" s="585">
        <v>23.962450592885375</v>
      </c>
    </row>
    <row r="57" spans="1:13" s="579" customFormat="1" ht="14" customHeight="1" thickBot="1">
      <c r="A57" s="797"/>
      <c r="B57" s="559" t="s">
        <v>89</v>
      </c>
      <c r="C57" s="443">
        <v>14277</v>
      </c>
      <c r="D57" s="586">
        <v>13842</v>
      </c>
      <c r="E57" s="587">
        <v>96.953141416263904</v>
      </c>
      <c r="F57" s="588">
        <v>12882</v>
      </c>
      <c r="G57" s="589">
        <v>90.229039714225706</v>
      </c>
      <c r="H57" s="588">
        <v>9910</v>
      </c>
      <c r="I57" s="589">
        <v>69.412341528332306</v>
      </c>
      <c r="J57" s="588">
        <v>6924</v>
      </c>
      <c r="K57" s="589">
        <v>48.497583525950802</v>
      </c>
      <c r="L57" s="588">
        <v>3164</v>
      </c>
      <c r="M57" s="590">
        <v>22.161518526300998</v>
      </c>
    </row>
    <row r="58" spans="1:13" s="579" customFormat="1" ht="14" customHeight="1">
      <c r="A58" s="795" t="s">
        <v>764</v>
      </c>
      <c r="B58" s="557" t="s">
        <v>309</v>
      </c>
      <c r="C58" s="573">
        <v>16486</v>
      </c>
      <c r="D58" s="574">
        <v>15795</v>
      </c>
      <c r="E58" s="575">
        <v>95.808564842896999</v>
      </c>
      <c r="F58" s="576">
        <v>14423</v>
      </c>
      <c r="G58" s="577">
        <v>87.486352056290187</v>
      </c>
      <c r="H58" s="576">
        <v>9848</v>
      </c>
      <c r="I58" s="577">
        <v>59.735533179667598</v>
      </c>
      <c r="J58" s="576">
        <v>6088</v>
      </c>
      <c r="K58" s="577">
        <v>36.928302802377779</v>
      </c>
      <c r="L58" s="576">
        <v>2367</v>
      </c>
      <c r="M58" s="578">
        <v>14.357636782724736</v>
      </c>
    </row>
    <row r="59" spans="1:13" s="579" customFormat="1" ht="14" customHeight="1">
      <c r="A59" s="796"/>
      <c r="B59" s="558" t="s">
        <v>310</v>
      </c>
      <c r="C59" s="580">
        <v>2980</v>
      </c>
      <c r="D59" s="581">
        <v>2891</v>
      </c>
      <c r="E59" s="582">
        <v>97.013422818791952</v>
      </c>
      <c r="F59" s="583">
        <v>2738</v>
      </c>
      <c r="G59" s="584">
        <v>91.87919463087249</v>
      </c>
      <c r="H59" s="583">
        <v>2236</v>
      </c>
      <c r="I59" s="584">
        <v>75.033557046979865</v>
      </c>
      <c r="J59" s="583">
        <v>1649</v>
      </c>
      <c r="K59" s="584">
        <v>55.335570469798654</v>
      </c>
      <c r="L59" s="583">
        <v>764</v>
      </c>
      <c r="M59" s="585">
        <v>25.63758389261745</v>
      </c>
    </row>
    <row r="60" spans="1:13" s="579" customFormat="1" ht="14" customHeight="1">
      <c r="A60" s="796"/>
      <c r="B60" s="558" t="s">
        <v>311</v>
      </c>
      <c r="C60" s="580">
        <v>5103</v>
      </c>
      <c r="D60" s="581">
        <v>4843</v>
      </c>
      <c r="E60" s="582">
        <v>94.904957867920842</v>
      </c>
      <c r="F60" s="583">
        <v>4360</v>
      </c>
      <c r="G60" s="584">
        <v>85.43993729178915</v>
      </c>
      <c r="H60" s="583">
        <v>3076</v>
      </c>
      <c r="I60" s="584">
        <v>60.27826768567509</v>
      </c>
      <c r="J60" s="583">
        <v>1990</v>
      </c>
      <c r="K60" s="584">
        <v>38.996668626298259</v>
      </c>
      <c r="L60" s="583">
        <v>888</v>
      </c>
      <c r="M60" s="585">
        <v>17.401528512639626</v>
      </c>
    </row>
    <row r="61" spans="1:13" s="579" customFormat="1" ht="14" customHeight="1">
      <c r="A61" s="796"/>
      <c r="B61" s="558" t="s">
        <v>312</v>
      </c>
      <c r="C61" s="580">
        <v>5104</v>
      </c>
      <c r="D61" s="581">
        <v>4913</v>
      </c>
      <c r="E61" s="582">
        <v>96.257836990595607</v>
      </c>
      <c r="F61" s="583">
        <v>4443</v>
      </c>
      <c r="G61" s="584">
        <v>87.049373040752357</v>
      </c>
      <c r="H61" s="583">
        <v>3434</v>
      </c>
      <c r="I61" s="584">
        <v>67.280564263322887</v>
      </c>
      <c r="J61" s="583">
        <v>2463</v>
      </c>
      <c r="K61" s="584">
        <v>48.256269592476492</v>
      </c>
      <c r="L61" s="583">
        <v>1173</v>
      </c>
      <c r="M61" s="585">
        <v>22.981974921630094</v>
      </c>
    </row>
    <row r="62" spans="1:13" s="579" customFormat="1" ht="14" customHeight="1">
      <c r="A62" s="796"/>
      <c r="B62" s="558" t="s">
        <v>313</v>
      </c>
      <c r="C62" s="580">
        <v>4693</v>
      </c>
      <c r="D62" s="581">
        <v>4554</v>
      </c>
      <c r="E62" s="582">
        <v>97.038141913488175</v>
      </c>
      <c r="F62" s="583">
        <v>4405</v>
      </c>
      <c r="G62" s="584">
        <v>93.863200511399953</v>
      </c>
      <c r="H62" s="583">
        <v>3454</v>
      </c>
      <c r="I62" s="584">
        <v>73.59897720008523</v>
      </c>
      <c r="J62" s="583">
        <v>2406</v>
      </c>
      <c r="K62" s="584">
        <v>51.267845727679514</v>
      </c>
      <c r="L62" s="583">
        <v>1070</v>
      </c>
      <c r="M62" s="585">
        <v>22.799914766673769</v>
      </c>
    </row>
    <row r="63" spans="1:13" s="579" customFormat="1" ht="14" customHeight="1">
      <c r="A63" s="796"/>
      <c r="B63" s="558" t="s">
        <v>314</v>
      </c>
      <c r="C63" s="580">
        <v>3968</v>
      </c>
      <c r="D63" s="581">
        <v>3881</v>
      </c>
      <c r="E63" s="582">
        <v>97.807459677419345</v>
      </c>
      <c r="F63" s="583">
        <v>3685</v>
      </c>
      <c r="G63" s="584">
        <v>92.867943548387103</v>
      </c>
      <c r="H63" s="583">
        <v>2984</v>
      </c>
      <c r="I63" s="584">
        <v>75.201612903225808</v>
      </c>
      <c r="J63" s="583">
        <v>2159</v>
      </c>
      <c r="K63" s="584">
        <v>54.410282258064512</v>
      </c>
      <c r="L63" s="583">
        <v>1075</v>
      </c>
      <c r="M63" s="585">
        <v>27.091733870967744</v>
      </c>
    </row>
    <row r="64" spans="1:13" s="579" customFormat="1" ht="14" customHeight="1">
      <c r="A64" s="796"/>
      <c r="B64" s="558" t="s">
        <v>315</v>
      </c>
      <c r="C64" s="580">
        <v>5912</v>
      </c>
      <c r="D64" s="581">
        <v>5726</v>
      </c>
      <c r="E64" s="582">
        <v>96.853856562922871</v>
      </c>
      <c r="F64" s="583">
        <v>5340</v>
      </c>
      <c r="G64" s="584">
        <v>90.324763193504737</v>
      </c>
      <c r="H64" s="583">
        <v>4232</v>
      </c>
      <c r="I64" s="584">
        <v>71.583220568335591</v>
      </c>
      <c r="J64" s="583">
        <v>3175</v>
      </c>
      <c r="K64" s="584">
        <v>53.704330175913398</v>
      </c>
      <c r="L64" s="583">
        <v>1628</v>
      </c>
      <c r="M64" s="585">
        <v>27.537212449255748</v>
      </c>
    </row>
    <row r="65" spans="1:13" s="579" customFormat="1" ht="14" customHeight="1">
      <c r="A65" s="796"/>
      <c r="B65" s="558" t="s">
        <v>316</v>
      </c>
      <c r="C65" s="580">
        <v>3918</v>
      </c>
      <c r="D65" s="581">
        <v>3723</v>
      </c>
      <c r="E65" s="582">
        <v>95.022970903522207</v>
      </c>
      <c r="F65" s="583">
        <v>3358</v>
      </c>
      <c r="G65" s="584">
        <v>85.706993363961203</v>
      </c>
      <c r="H65" s="583">
        <v>2507</v>
      </c>
      <c r="I65" s="584">
        <v>63.986727922409393</v>
      </c>
      <c r="J65" s="583">
        <v>1652</v>
      </c>
      <c r="K65" s="584">
        <v>42.164369576314449</v>
      </c>
      <c r="L65" s="583">
        <v>756</v>
      </c>
      <c r="M65" s="585">
        <v>19.295558958652371</v>
      </c>
    </row>
    <row r="66" spans="1:13" s="579" customFormat="1" ht="14" customHeight="1" thickBot="1">
      <c r="A66" s="797"/>
      <c r="B66" s="559" t="s">
        <v>89</v>
      </c>
      <c r="C66" s="443">
        <v>48164</v>
      </c>
      <c r="D66" s="586">
        <v>46326</v>
      </c>
      <c r="E66" s="587">
        <v>96.1838717714475</v>
      </c>
      <c r="F66" s="588">
        <v>42752</v>
      </c>
      <c r="G66" s="589">
        <v>88.763391744871697</v>
      </c>
      <c r="H66" s="588">
        <v>31771</v>
      </c>
      <c r="I66" s="589">
        <v>65.964205630761597</v>
      </c>
      <c r="J66" s="588">
        <v>21582</v>
      </c>
      <c r="K66" s="589">
        <v>44.809401212523902</v>
      </c>
      <c r="L66" s="588">
        <v>9721</v>
      </c>
      <c r="M66" s="590">
        <v>20.183124325222199</v>
      </c>
    </row>
    <row r="67" spans="1:13" s="579" customFormat="1" ht="14" customHeight="1" thickBot="1">
      <c r="A67" s="562" t="s">
        <v>111</v>
      </c>
      <c r="B67" s="596"/>
      <c r="C67" s="597">
        <v>435067</v>
      </c>
      <c r="D67" s="598">
        <v>413330</v>
      </c>
      <c r="E67" s="599">
        <v>95.003758041864813</v>
      </c>
      <c r="F67" s="600">
        <v>374953</v>
      </c>
      <c r="G67" s="601">
        <v>86.182817818864677</v>
      </c>
      <c r="H67" s="600">
        <v>260915</v>
      </c>
      <c r="I67" s="601">
        <v>59.971222823151379</v>
      </c>
      <c r="J67" s="600">
        <v>169022</v>
      </c>
      <c r="K67" s="601">
        <v>38.849648444952159</v>
      </c>
      <c r="L67" s="600">
        <v>68848</v>
      </c>
      <c r="M67" s="602">
        <v>15.824689070878739</v>
      </c>
    </row>
    <row r="68" spans="1:13" ht="14">
      <c r="A68" s="564" t="s">
        <v>871</v>
      </c>
    </row>
    <row r="69" spans="1:13" ht="14">
      <c r="A69" s="564"/>
    </row>
  </sheetData>
  <mergeCells count="19">
    <mergeCell ref="A33:A39"/>
    <mergeCell ref="A40:A46"/>
    <mergeCell ref="A47:A52"/>
    <mergeCell ref="A53:A57"/>
    <mergeCell ref="A58:A66"/>
    <mergeCell ref="A21:B21"/>
    <mergeCell ref="A8:A13"/>
    <mergeCell ref="A14:A20"/>
    <mergeCell ref="A22:A32"/>
    <mergeCell ref="A1:M1"/>
    <mergeCell ref="A4:A7"/>
    <mergeCell ref="B4:B7"/>
    <mergeCell ref="H6:I6"/>
    <mergeCell ref="J6:K6"/>
    <mergeCell ref="L6:M6"/>
    <mergeCell ref="A2:M2"/>
    <mergeCell ref="C4:M5"/>
    <mergeCell ref="D6:E6"/>
    <mergeCell ref="F6:G6"/>
  </mergeCells>
  <phoneticPr fontId="1"/>
  <printOptions horizontalCentered="1"/>
  <pageMargins left="0.39370078740157483" right="0.39370078740157483" top="0.59055118110236227" bottom="0.39370078740157483" header="0.31496062992125984" footer="0.23622047244094491"/>
  <pageSetup paperSize="9" scale="71" firstPageNumber="9" fitToHeight="0" orientation="portrait" useFirstPageNumber="1" horizontalDpi="300" verticalDpi="300" r:id="rId1"/>
  <headerFooter scaleWithDoc="0" alignWithMargins="0">
    <firstFooter>&amp;C&amp;12８</first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EA04F-D372-4665-B6D3-9964DA41D92E}">
  <sheetPr>
    <pageSetUpPr fitToPage="1"/>
  </sheetPr>
  <dimension ref="A1:M68"/>
  <sheetViews>
    <sheetView view="pageBreakPreview" zoomScale="85" zoomScaleNormal="100" zoomScaleSheetLayoutView="85" workbookViewId="0">
      <selection activeCell="E61" sqref="E61"/>
    </sheetView>
  </sheetViews>
  <sheetFormatPr defaultColWidth="9" defaultRowHeight="13"/>
  <cols>
    <col min="1" max="1" width="4.5" style="552" customWidth="1"/>
    <col min="2" max="2" width="18.58203125" style="552" customWidth="1"/>
    <col min="3" max="4" width="10.08203125" style="152" customWidth="1"/>
    <col min="5" max="5" width="8.08203125" style="552" bestFit="1" customWidth="1"/>
    <col min="6" max="6" width="10.08203125" style="152" customWidth="1"/>
    <col min="7" max="7" width="8.08203125" style="552" bestFit="1" customWidth="1"/>
    <col min="8" max="8" width="10.08203125" style="152" customWidth="1"/>
    <col min="9" max="9" width="8.08203125" style="552" bestFit="1" customWidth="1"/>
    <col min="10" max="10" width="10.08203125" style="152" customWidth="1"/>
    <col min="11" max="11" width="8.08203125" style="552" bestFit="1" customWidth="1"/>
    <col min="12" max="12" width="10.08203125" style="152" customWidth="1"/>
    <col min="13" max="13" width="8.08203125" style="552" bestFit="1" customWidth="1"/>
    <col min="14" max="16384" width="9" style="552"/>
  </cols>
  <sheetData>
    <row r="1" spans="1:13" ht="16.5">
      <c r="A1" s="807" t="s">
        <v>703</v>
      </c>
      <c r="B1" s="807"/>
      <c r="C1" s="807"/>
      <c r="D1" s="807"/>
      <c r="E1" s="807"/>
      <c r="F1" s="807"/>
      <c r="G1" s="807"/>
      <c r="H1" s="807"/>
      <c r="I1" s="807"/>
      <c r="J1" s="807"/>
    </row>
    <row r="2" spans="1:13" ht="8.25" customHeight="1" thickBot="1">
      <c r="A2" s="553"/>
      <c r="B2" s="553"/>
      <c r="C2" s="138"/>
      <c r="D2" s="138"/>
      <c r="E2" s="554"/>
      <c r="F2" s="138"/>
      <c r="G2" s="554"/>
      <c r="H2" s="138"/>
      <c r="I2" s="554"/>
      <c r="J2" s="138"/>
      <c r="K2" s="554"/>
      <c r="L2" s="138"/>
      <c r="M2" s="554"/>
    </row>
    <row r="3" spans="1:13" ht="12" customHeight="1">
      <c r="A3" s="795" t="s">
        <v>259</v>
      </c>
      <c r="B3" s="808" t="s">
        <v>775</v>
      </c>
      <c r="C3" s="808" t="s">
        <v>317</v>
      </c>
      <c r="D3" s="809"/>
      <c r="E3" s="809"/>
      <c r="F3" s="809"/>
      <c r="G3" s="809"/>
      <c r="H3" s="809"/>
      <c r="I3" s="809"/>
      <c r="J3" s="809"/>
      <c r="K3" s="809"/>
      <c r="L3" s="809"/>
      <c r="M3" s="810"/>
    </row>
    <row r="4" spans="1:13" ht="12" customHeight="1">
      <c r="A4" s="796"/>
      <c r="B4" s="811"/>
      <c r="C4" s="811"/>
      <c r="D4" s="812"/>
      <c r="E4" s="812"/>
      <c r="F4" s="812"/>
      <c r="G4" s="812"/>
      <c r="H4" s="812"/>
      <c r="I4" s="812"/>
      <c r="J4" s="812"/>
      <c r="K4" s="812"/>
      <c r="L4" s="812"/>
      <c r="M4" s="813"/>
    </row>
    <row r="5" spans="1:13" ht="18" customHeight="1">
      <c r="A5" s="796"/>
      <c r="B5" s="811"/>
      <c r="C5" s="139"/>
      <c r="D5" s="803" t="s">
        <v>261</v>
      </c>
      <c r="E5" s="804"/>
      <c r="F5" s="803" t="s">
        <v>262</v>
      </c>
      <c r="G5" s="804"/>
      <c r="H5" s="803" t="s">
        <v>263</v>
      </c>
      <c r="I5" s="804"/>
      <c r="J5" s="801" t="s">
        <v>264</v>
      </c>
      <c r="K5" s="802"/>
      <c r="L5" s="814" t="s">
        <v>265</v>
      </c>
      <c r="M5" s="815"/>
    </row>
    <row r="6" spans="1:13" ht="18" customHeight="1" thickBot="1">
      <c r="A6" s="796"/>
      <c r="B6" s="811"/>
      <c r="C6" s="140"/>
      <c r="D6" s="141"/>
      <c r="E6" s="555" t="s">
        <v>266</v>
      </c>
      <c r="F6" s="153"/>
      <c r="G6" s="555" t="s">
        <v>266</v>
      </c>
      <c r="H6" s="153"/>
      <c r="I6" s="555" t="s">
        <v>266</v>
      </c>
      <c r="J6" s="153"/>
      <c r="K6" s="555" t="s">
        <v>266</v>
      </c>
      <c r="L6" s="154"/>
      <c r="M6" s="556" t="s">
        <v>266</v>
      </c>
    </row>
    <row r="7" spans="1:13" ht="14">
      <c r="A7" s="795" t="s">
        <v>242</v>
      </c>
      <c r="B7" s="557" t="s">
        <v>267</v>
      </c>
      <c r="C7" s="142">
        <v>6506</v>
      </c>
      <c r="D7" s="143">
        <v>6065</v>
      </c>
      <c r="E7" s="203">
        <v>93.221641561635408</v>
      </c>
      <c r="F7" s="217">
        <v>5241</v>
      </c>
      <c r="G7" s="203">
        <v>80.556409468183219</v>
      </c>
      <c r="H7" s="217">
        <v>2956</v>
      </c>
      <c r="I7" s="203">
        <v>45.434983092529976</v>
      </c>
      <c r="J7" s="218">
        <v>1518</v>
      </c>
      <c r="K7" s="203">
        <v>23.332308638180141</v>
      </c>
      <c r="L7" s="218">
        <v>516</v>
      </c>
      <c r="M7" s="204">
        <v>7.9311404857055026</v>
      </c>
    </row>
    <row r="8" spans="1:13" ht="14.15" customHeight="1">
      <c r="A8" s="796"/>
      <c r="B8" s="558" t="s">
        <v>268</v>
      </c>
      <c r="C8" s="144">
        <v>723</v>
      </c>
      <c r="D8" s="145">
        <v>679</v>
      </c>
      <c r="E8" s="205">
        <v>93.914246196403866</v>
      </c>
      <c r="F8" s="145">
        <v>616</v>
      </c>
      <c r="G8" s="205">
        <v>85.200553250345777</v>
      </c>
      <c r="H8" s="145">
        <v>408</v>
      </c>
      <c r="I8" s="205">
        <v>56.431535269709542</v>
      </c>
      <c r="J8" s="219">
        <v>241</v>
      </c>
      <c r="K8" s="205">
        <v>33.333333333333329</v>
      </c>
      <c r="L8" s="219">
        <v>95</v>
      </c>
      <c r="M8" s="206">
        <v>13.139695712309821</v>
      </c>
    </row>
    <row r="9" spans="1:13" ht="14">
      <c r="A9" s="796"/>
      <c r="B9" s="558" t="s">
        <v>269</v>
      </c>
      <c r="C9" s="144">
        <v>960</v>
      </c>
      <c r="D9" s="145">
        <v>902</v>
      </c>
      <c r="E9" s="205">
        <v>93.958333333333329</v>
      </c>
      <c r="F9" s="145">
        <v>822</v>
      </c>
      <c r="G9" s="205">
        <v>85.625</v>
      </c>
      <c r="H9" s="145">
        <v>583</v>
      </c>
      <c r="I9" s="205">
        <v>60.729166666666664</v>
      </c>
      <c r="J9" s="219">
        <v>359</v>
      </c>
      <c r="K9" s="205">
        <v>37.395833333333336</v>
      </c>
      <c r="L9" s="219">
        <v>154</v>
      </c>
      <c r="M9" s="206">
        <v>16.041666666666668</v>
      </c>
    </row>
    <row r="10" spans="1:13" ht="14">
      <c r="A10" s="796"/>
      <c r="B10" s="558" t="s">
        <v>270</v>
      </c>
      <c r="C10" s="144">
        <v>911</v>
      </c>
      <c r="D10" s="145">
        <v>868</v>
      </c>
      <c r="E10" s="205">
        <v>95.279912184412723</v>
      </c>
      <c r="F10" s="145">
        <v>812</v>
      </c>
      <c r="G10" s="205">
        <v>89.132821075740935</v>
      </c>
      <c r="H10" s="145">
        <v>647</v>
      </c>
      <c r="I10" s="205">
        <v>71.020856201975846</v>
      </c>
      <c r="J10" s="219">
        <v>457</v>
      </c>
      <c r="K10" s="205">
        <v>50.164654226125137</v>
      </c>
      <c r="L10" s="219">
        <v>209</v>
      </c>
      <c r="M10" s="206">
        <v>22.941822173435785</v>
      </c>
    </row>
    <row r="11" spans="1:13" ht="14">
      <c r="A11" s="796"/>
      <c r="B11" s="558" t="s">
        <v>271</v>
      </c>
      <c r="C11" s="144">
        <v>255</v>
      </c>
      <c r="D11" s="145">
        <v>245</v>
      </c>
      <c r="E11" s="205">
        <v>96.078431372549019</v>
      </c>
      <c r="F11" s="145">
        <v>227</v>
      </c>
      <c r="G11" s="205">
        <v>89.019607843137251</v>
      </c>
      <c r="H11" s="145">
        <v>170</v>
      </c>
      <c r="I11" s="205">
        <v>66.666666666666657</v>
      </c>
      <c r="J11" s="219">
        <v>117</v>
      </c>
      <c r="K11" s="205">
        <v>45.882352941176471</v>
      </c>
      <c r="L11" s="219">
        <v>51</v>
      </c>
      <c r="M11" s="206">
        <v>20</v>
      </c>
    </row>
    <row r="12" spans="1:13" ht="14.5" thickBot="1">
      <c r="A12" s="797"/>
      <c r="B12" s="559" t="s">
        <v>89</v>
      </c>
      <c r="C12" s="146">
        <v>9355</v>
      </c>
      <c r="D12" s="213">
        <v>8759</v>
      </c>
      <c r="E12" s="214">
        <v>93.629075360769647</v>
      </c>
      <c r="F12" s="213">
        <v>7718</v>
      </c>
      <c r="G12" s="214">
        <v>82.501336183858896</v>
      </c>
      <c r="H12" s="213">
        <v>4764</v>
      </c>
      <c r="I12" s="214">
        <v>50.924639230358096</v>
      </c>
      <c r="J12" s="220">
        <v>2692</v>
      </c>
      <c r="K12" s="214">
        <v>28.776055585248528</v>
      </c>
      <c r="L12" s="220">
        <v>1025</v>
      </c>
      <c r="M12" s="207">
        <v>10.956707642971674</v>
      </c>
    </row>
    <row r="13" spans="1:13" ht="14">
      <c r="A13" s="795" t="s">
        <v>751</v>
      </c>
      <c r="B13" s="557" t="s">
        <v>272</v>
      </c>
      <c r="C13" s="142">
        <v>2407</v>
      </c>
      <c r="D13" s="143">
        <v>2254</v>
      </c>
      <c r="E13" s="203">
        <v>93.643539675945163</v>
      </c>
      <c r="F13" s="217">
        <v>1983</v>
      </c>
      <c r="G13" s="203">
        <v>82.384711258828418</v>
      </c>
      <c r="H13" s="217">
        <v>1336</v>
      </c>
      <c r="I13" s="203">
        <v>55.504777731616116</v>
      </c>
      <c r="J13" s="218">
        <v>819</v>
      </c>
      <c r="K13" s="203">
        <v>34.02575820523473</v>
      </c>
      <c r="L13" s="218">
        <v>314</v>
      </c>
      <c r="M13" s="204">
        <v>13.045284586622351</v>
      </c>
    </row>
    <row r="14" spans="1:13" ht="14">
      <c r="A14" s="796"/>
      <c r="B14" s="558" t="s">
        <v>273</v>
      </c>
      <c r="C14" s="144">
        <v>2855</v>
      </c>
      <c r="D14" s="145">
        <v>2762</v>
      </c>
      <c r="E14" s="205">
        <v>96.742556917688276</v>
      </c>
      <c r="F14" s="145">
        <v>2558</v>
      </c>
      <c r="G14" s="205">
        <v>89.597197898423815</v>
      </c>
      <c r="H14" s="145">
        <v>1931</v>
      </c>
      <c r="I14" s="205">
        <v>67.635726795096318</v>
      </c>
      <c r="J14" s="219">
        <v>1338</v>
      </c>
      <c r="K14" s="205">
        <v>46.865148861646233</v>
      </c>
      <c r="L14" s="219">
        <v>597</v>
      </c>
      <c r="M14" s="206">
        <v>20.910683012259192</v>
      </c>
    </row>
    <row r="15" spans="1:13" ht="14">
      <c r="A15" s="796"/>
      <c r="B15" s="558" t="s">
        <v>274</v>
      </c>
      <c r="C15" s="144">
        <v>4740</v>
      </c>
      <c r="D15" s="145">
        <v>4462</v>
      </c>
      <c r="E15" s="205">
        <v>94.135021097046405</v>
      </c>
      <c r="F15" s="145">
        <v>4066</v>
      </c>
      <c r="G15" s="205">
        <v>85.780590717299575</v>
      </c>
      <c r="H15" s="145">
        <v>2927</v>
      </c>
      <c r="I15" s="205">
        <v>61.751054852320678</v>
      </c>
      <c r="J15" s="219">
        <v>1916</v>
      </c>
      <c r="K15" s="205">
        <v>40.421940928270047</v>
      </c>
      <c r="L15" s="219">
        <v>836</v>
      </c>
      <c r="M15" s="206">
        <v>17.637130801687764</v>
      </c>
    </row>
    <row r="16" spans="1:13" ht="14">
      <c r="A16" s="796"/>
      <c r="B16" s="558" t="s">
        <v>275</v>
      </c>
      <c r="C16" s="144">
        <v>2341</v>
      </c>
      <c r="D16" s="145">
        <v>2267</v>
      </c>
      <c r="E16" s="205">
        <v>96.838957710380186</v>
      </c>
      <c r="F16" s="145">
        <v>2117</v>
      </c>
      <c r="G16" s="205">
        <v>90.431439555745413</v>
      </c>
      <c r="H16" s="145">
        <v>1635</v>
      </c>
      <c r="I16" s="205">
        <v>69.841947885519005</v>
      </c>
      <c r="J16" s="219">
        <v>1118</v>
      </c>
      <c r="K16" s="205">
        <v>47.757368645877833</v>
      </c>
      <c r="L16" s="219">
        <v>552</v>
      </c>
      <c r="M16" s="206">
        <v>23.579666809055961</v>
      </c>
    </row>
    <row r="17" spans="1:13" ht="14">
      <c r="A17" s="796"/>
      <c r="B17" s="558" t="s">
        <v>276</v>
      </c>
      <c r="C17" s="144">
        <v>2695</v>
      </c>
      <c r="D17" s="145">
        <v>2628</v>
      </c>
      <c r="E17" s="205">
        <v>97.513914656771803</v>
      </c>
      <c r="F17" s="145">
        <v>2509</v>
      </c>
      <c r="G17" s="205">
        <v>93.098330241187384</v>
      </c>
      <c r="H17" s="145">
        <v>2086</v>
      </c>
      <c r="I17" s="205">
        <v>77.402597402597408</v>
      </c>
      <c r="J17" s="219">
        <v>1544</v>
      </c>
      <c r="K17" s="205">
        <v>57.291280148423006</v>
      </c>
      <c r="L17" s="219">
        <v>800</v>
      </c>
      <c r="M17" s="206">
        <v>29.684601113172544</v>
      </c>
    </row>
    <row r="18" spans="1:13" ht="14">
      <c r="A18" s="796"/>
      <c r="B18" s="558" t="s">
        <v>277</v>
      </c>
      <c r="C18" s="144">
        <v>4243</v>
      </c>
      <c r="D18" s="145">
        <v>4124</v>
      </c>
      <c r="E18" s="205">
        <v>97.195380626914911</v>
      </c>
      <c r="F18" s="145">
        <v>3883</v>
      </c>
      <c r="G18" s="205">
        <v>91.515437190666987</v>
      </c>
      <c r="H18" s="145">
        <v>3120</v>
      </c>
      <c r="I18" s="205">
        <v>73.532877680886173</v>
      </c>
      <c r="J18" s="219">
        <v>2161</v>
      </c>
      <c r="K18" s="205">
        <v>50.930945086024039</v>
      </c>
      <c r="L18" s="219">
        <v>1015</v>
      </c>
      <c r="M18" s="206">
        <v>23.921753476313928</v>
      </c>
    </row>
    <row r="19" spans="1:13" ht="14.5" thickBot="1">
      <c r="A19" s="797"/>
      <c r="B19" s="559" t="s">
        <v>89</v>
      </c>
      <c r="C19" s="147">
        <v>19281</v>
      </c>
      <c r="D19" s="216">
        <v>18497</v>
      </c>
      <c r="E19" s="215">
        <v>95.933820859913908</v>
      </c>
      <c r="F19" s="216">
        <v>17116</v>
      </c>
      <c r="G19" s="215">
        <v>88.771329287900002</v>
      </c>
      <c r="H19" s="216">
        <v>13035</v>
      </c>
      <c r="I19" s="215">
        <v>67.605414656916125</v>
      </c>
      <c r="J19" s="221">
        <v>8896</v>
      </c>
      <c r="K19" s="215">
        <v>46.13868575281365</v>
      </c>
      <c r="L19" s="221">
        <v>4114</v>
      </c>
      <c r="M19" s="208">
        <v>21.33706757948239</v>
      </c>
    </row>
    <row r="20" spans="1:13" ht="14.5" thickBot="1">
      <c r="A20" s="793" t="s">
        <v>776</v>
      </c>
      <c r="B20" s="794"/>
      <c r="C20" s="148">
        <v>36462</v>
      </c>
      <c r="D20" s="149">
        <v>33955</v>
      </c>
      <c r="E20" s="209">
        <v>93.124348636937086</v>
      </c>
      <c r="F20" s="149">
        <v>29098</v>
      </c>
      <c r="G20" s="209">
        <v>79.803631177664414</v>
      </c>
      <c r="H20" s="149">
        <v>13375</v>
      </c>
      <c r="I20" s="209">
        <v>36.68202512204487</v>
      </c>
      <c r="J20" s="222">
        <v>6458</v>
      </c>
      <c r="K20" s="209">
        <v>17.711590148647907</v>
      </c>
      <c r="L20" s="222">
        <v>2019</v>
      </c>
      <c r="M20" s="210">
        <v>5.5372716801053148</v>
      </c>
    </row>
    <row r="21" spans="1:13" ht="14">
      <c r="A21" s="795" t="s">
        <v>752</v>
      </c>
      <c r="B21" s="557" t="s">
        <v>278</v>
      </c>
      <c r="C21" s="142">
        <v>4325</v>
      </c>
      <c r="D21" s="143">
        <v>4166</v>
      </c>
      <c r="E21" s="203">
        <v>96.323699421965316</v>
      </c>
      <c r="F21" s="217">
        <v>3946</v>
      </c>
      <c r="G21" s="203">
        <v>91.236994219653184</v>
      </c>
      <c r="H21" s="217">
        <v>3127</v>
      </c>
      <c r="I21" s="203">
        <v>72.30057803468209</v>
      </c>
      <c r="J21" s="218">
        <v>2215</v>
      </c>
      <c r="K21" s="203">
        <v>51.213872832369944</v>
      </c>
      <c r="L21" s="218">
        <v>994</v>
      </c>
      <c r="M21" s="204">
        <v>22.982658959537574</v>
      </c>
    </row>
    <row r="22" spans="1:13" ht="14">
      <c r="A22" s="796"/>
      <c r="B22" s="558" t="s">
        <v>279</v>
      </c>
      <c r="C22" s="144">
        <v>4539</v>
      </c>
      <c r="D22" s="145">
        <v>4392</v>
      </c>
      <c r="E22" s="205">
        <v>96.761401189689352</v>
      </c>
      <c r="F22" s="145">
        <v>4160</v>
      </c>
      <c r="G22" s="205">
        <v>91.650143203348762</v>
      </c>
      <c r="H22" s="145">
        <v>3238</v>
      </c>
      <c r="I22" s="205">
        <v>71.337298964529623</v>
      </c>
      <c r="J22" s="219">
        <v>2236</v>
      </c>
      <c r="K22" s="205">
        <v>49.261951971799952</v>
      </c>
      <c r="L22" s="219">
        <v>1014</v>
      </c>
      <c r="M22" s="206">
        <v>22.339722405816261</v>
      </c>
    </row>
    <row r="23" spans="1:13" ht="14">
      <c r="A23" s="796"/>
      <c r="B23" s="558" t="s">
        <v>280</v>
      </c>
      <c r="C23" s="144">
        <v>4764</v>
      </c>
      <c r="D23" s="145">
        <v>4658</v>
      </c>
      <c r="E23" s="205">
        <v>97.774979009235935</v>
      </c>
      <c r="F23" s="145">
        <v>4467</v>
      </c>
      <c r="G23" s="205">
        <v>93.765743073047858</v>
      </c>
      <c r="H23" s="145">
        <v>3789</v>
      </c>
      <c r="I23" s="205">
        <v>79.534005037783373</v>
      </c>
      <c r="J23" s="219">
        <v>2774</v>
      </c>
      <c r="K23" s="205">
        <v>58.228379513014275</v>
      </c>
      <c r="L23" s="219">
        <v>1292</v>
      </c>
      <c r="M23" s="206">
        <v>27.120067170445004</v>
      </c>
    </row>
    <row r="24" spans="1:13" ht="14">
      <c r="A24" s="796"/>
      <c r="B24" s="558" t="s">
        <v>281</v>
      </c>
      <c r="C24" s="144">
        <v>24104</v>
      </c>
      <c r="D24" s="145">
        <v>22801</v>
      </c>
      <c r="E24" s="205">
        <v>94.594258214404249</v>
      </c>
      <c r="F24" s="145">
        <v>20495</v>
      </c>
      <c r="G24" s="205">
        <v>85.027381347494185</v>
      </c>
      <c r="H24" s="145">
        <v>13005</v>
      </c>
      <c r="I24" s="205">
        <v>53.953700630600729</v>
      </c>
      <c r="J24" s="219">
        <v>8083</v>
      </c>
      <c r="K24" s="205">
        <v>33.533853302356455</v>
      </c>
      <c r="L24" s="219">
        <v>2372</v>
      </c>
      <c r="M24" s="206">
        <v>9.8406903418519747</v>
      </c>
    </row>
    <row r="25" spans="1:13" ht="14">
      <c r="A25" s="796"/>
      <c r="B25" s="558" t="s">
        <v>282</v>
      </c>
      <c r="C25" s="144">
        <v>17683</v>
      </c>
      <c r="D25" s="145">
        <v>16602</v>
      </c>
      <c r="E25" s="205">
        <v>93.886783916756215</v>
      </c>
      <c r="F25" s="145">
        <v>14951</v>
      </c>
      <c r="G25" s="205">
        <v>84.550132896001813</v>
      </c>
      <c r="H25" s="145">
        <v>9798</v>
      </c>
      <c r="I25" s="205">
        <v>55.409150031103316</v>
      </c>
      <c r="J25" s="219">
        <v>5956</v>
      </c>
      <c r="K25" s="205">
        <v>33.682067522479223</v>
      </c>
      <c r="L25" s="219">
        <v>2149</v>
      </c>
      <c r="M25" s="206">
        <v>12.152915229316292</v>
      </c>
    </row>
    <row r="26" spans="1:13" ht="14">
      <c r="A26" s="796"/>
      <c r="B26" s="558" t="s">
        <v>283</v>
      </c>
      <c r="C26" s="144">
        <v>20213</v>
      </c>
      <c r="D26" s="145">
        <v>18930</v>
      </c>
      <c r="E26" s="205">
        <v>93.65259981200218</v>
      </c>
      <c r="F26" s="145">
        <v>16841</v>
      </c>
      <c r="G26" s="205">
        <v>83.317666848068072</v>
      </c>
      <c r="H26" s="145">
        <v>9924</v>
      </c>
      <c r="I26" s="205">
        <v>49.09711571760748</v>
      </c>
      <c r="J26" s="219">
        <v>5270</v>
      </c>
      <c r="K26" s="205">
        <v>26.072329688814129</v>
      </c>
      <c r="L26" s="219">
        <v>1646</v>
      </c>
      <c r="M26" s="206">
        <v>8.1432741305100684</v>
      </c>
    </row>
    <row r="27" spans="1:13" ht="14">
      <c r="A27" s="796"/>
      <c r="B27" s="558" t="s">
        <v>284</v>
      </c>
      <c r="C27" s="144">
        <v>3738</v>
      </c>
      <c r="D27" s="145">
        <v>3628</v>
      </c>
      <c r="E27" s="205">
        <v>97.057249866238621</v>
      </c>
      <c r="F27" s="145">
        <v>3323</v>
      </c>
      <c r="G27" s="205">
        <v>88.897806313536648</v>
      </c>
      <c r="H27" s="145">
        <v>2573</v>
      </c>
      <c r="I27" s="205">
        <v>68.833600856072763</v>
      </c>
      <c r="J27" s="219">
        <v>1795</v>
      </c>
      <c r="K27" s="205">
        <v>48.020331728196894</v>
      </c>
      <c r="L27" s="219">
        <v>803</v>
      </c>
      <c r="M27" s="206">
        <v>21.482075976457999</v>
      </c>
    </row>
    <row r="28" spans="1:13" ht="14">
      <c r="A28" s="796"/>
      <c r="B28" s="558" t="s">
        <v>285</v>
      </c>
      <c r="C28" s="144">
        <v>2106</v>
      </c>
      <c r="D28" s="145">
        <v>2064</v>
      </c>
      <c r="E28" s="205">
        <v>98.005698005698008</v>
      </c>
      <c r="F28" s="145">
        <v>1997</v>
      </c>
      <c r="G28" s="205">
        <v>94.824311490978147</v>
      </c>
      <c r="H28" s="145">
        <v>1657</v>
      </c>
      <c r="I28" s="205">
        <v>78.679962013295352</v>
      </c>
      <c r="J28" s="219">
        <v>1256</v>
      </c>
      <c r="K28" s="205">
        <v>59.639126305792978</v>
      </c>
      <c r="L28" s="219">
        <v>636</v>
      </c>
      <c r="M28" s="206">
        <v>30.1994301994302</v>
      </c>
    </row>
    <row r="29" spans="1:13" ht="14">
      <c r="A29" s="796"/>
      <c r="B29" s="558" t="s">
        <v>286</v>
      </c>
      <c r="C29" s="144">
        <v>5342</v>
      </c>
      <c r="D29" s="145">
        <v>5204</v>
      </c>
      <c r="E29" s="205">
        <v>97.416697865967805</v>
      </c>
      <c r="F29" s="145">
        <v>5006</v>
      </c>
      <c r="G29" s="205">
        <v>93.710220891052046</v>
      </c>
      <c r="H29" s="145">
        <v>4193</v>
      </c>
      <c r="I29" s="205">
        <v>78.491201797079739</v>
      </c>
      <c r="J29" s="219">
        <v>3281</v>
      </c>
      <c r="K29" s="205">
        <v>61.418944215649574</v>
      </c>
      <c r="L29" s="219">
        <v>1729</v>
      </c>
      <c r="M29" s="206">
        <v>32.366154998128046</v>
      </c>
    </row>
    <row r="30" spans="1:13" ht="14">
      <c r="A30" s="796"/>
      <c r="B30" s="558" t="s">
        <v>287</v>
      </c>
      <c r="C30" s="144">
        <v>15056</v>
      </c>
      <c r="D30" s="145">
        <v>14621</v>
      </c>
      <c r="E30" s="205">
        <v>97.110786397449516</v>
      </c>
      <c r="F30" s="145">
        <v>13661</v>
      </c>
      <c r="G30" s="205">
        <v>90.734590860786398</v>
      </c>
      <c r="H30" s="145">
        <v>10726</v>
      </c>
      <c r="I30" s="205">
        <v>71.240701381509027</v>
      </c>
      <c r="J30" s="219">
        <v>7611</v>
      </c>
      <c r="K30" s="205">
        <v>50.551275239107326</v>
      </c>
      <c r="L30" s="219">
        <v>3272</v>
      </c>
      <c r="M30" s="206">
        <v>21.73219978746015</v>
      </c>
    </row>
    <row r="31" spans="1:13" ht="14.5" thickBot="1">
      <c r="A31" s="797"/>
      <c r="B31" s="559" t="s">
        <v>89</v>
      </c>
      <c r="C31" s="146">
        <v>101870</v>
      </c>
      <c r="D31" s="213">
        <v>97066</v>
      </c>
      <c r="E31" s="214">
        <v>95.284185726906799</v>
      </c>
      <c r="F31" s="213">
        <v>88847</v>
      </c>
      <c r="G31" s="214">
        <v>87.216059683910899</v>
      </c>
      <c r="H31" s="213">
        <v>62030</v>
      </c>
      <c r="I31" s="214">
        <v>60.8913320899185</v>
      </c>
      <c r="J31" s="220">
        <v>40477</v>
      </c>
      <c r="K31" s="214">
        <v>39.733974673603598</v>
      </c>
      <c r="L31" s="220">
        <v>15907</v>
      </c>
      <c r="M31" s="207">
        <v>15.6149995091784</v>
      </c>
    </row>
    <row r="32" spans="1:13" ht="14">
      <c r="A32" s="795" t="s">
        <v>753</v>
      </c>
      <c r="B32" s="557" t="s">
        <v>288</v>
      </c>
      <c r="C32" s="142">
        <v>2186</v>
      </c>
      <c r="D32" s="143">
        <v>2126</v>
      </c>
      <c r="E32" s="203">
        <v>97.255260750228729</v>
      </c>
      <c r="F32" s="217">
        <v>2040</v>
      </c>
      <c r="G32" s="203">
        <v>93.321134492223237</v>
      </c>
      <c r="H32" s="217">
        <v>1760</v>
      </c>
      <c r="I32" s="203">
        <v>80.512351326623971</v>
      </c>
      <c r="J32" s="218">
        <v>1265</v>
      </c>
      <c r="K32" s="203">
        <v>57.868252516010976</v>
      </c>
      <c r="L32" s="218">
        <v>582</v>
      </c>
      <c r="M32" s="204">
        <v>26.623970722781337</v>
      </c>
    </row>
    <row r="33" spans="1:13" ht="14">
      <c r="A33" s="796"/>
      <c r="B33" s="558" t="s">
        <v>289</v>
      </c>
      <c r="C33" s="144">
        <v>911</v>
      </c>
      <c r="D33" s="145">
        <v>873</v>
      </c>
      <c r="E33" s="205">
        <v>95.828759604829855</v>
      </c>
      <c r="F33" s="145">
        <v>825</v>
      </c>
      <c r="G33" s="205">
        <v>90.559824368825474</v>
      </c>
      <c r="H33" s="145">
        <v>618</v>
      </c>
      <c r="I33" s="205">
        <v>67.837541163556537</v>
      </c>
      <c r="J33" s="219">
        <v>431</v>
      </c>
      <c r="K33" s="205">
        <v>47.310647639956095</v>
      </c>
      <c r="L33" s="219">
        <v>175</v>
      </c>
      <c r="M33" s="206">
        <v>19.209659714599344</v>
      </c>
    </row>
    <row r="34" spans="1:13" ht="14">
      <c r="A34" s="796"/>
      <c r="B34" s="558" t="s">
        <v>290</v>
      </c>
      <c r="C34" s="144">
        <v>1350</v>
      </c>
      <c r="D34" s="145">
        <v>1324</v>
      </c>
      <c r="E34" s="205">
        <v>98.074074074074076</v>
      </c>
      <c r="F34" s="145">
        <v>1263</v>
      </c>
      <c r="G34" s="205">
        <v>93.555555555555557</v>
      </c>
      <c r="H34" s="145">
        <v>1062</v>
      </c>
      <c r="I34" s="205">
        <v>78.666666666666657</v>
      </c>
      <c r="J34" s="219">
        <v>765</v>
      </c>
      <c r="K34" s="205">
        <v>56.666666666666664</v>
      </c>
      <c r="L34" s="219">
        <v>338</v>
      </c>
      <c r="M34" s="206">
        <v>25.037037037037035</v>
      </c>
    </row>
    <row r="35" spans="1:13" ht="14">
      <c r="A35" s="796"/>
      <c r="B35" s="558" t="s">
        <v>291</v>
      </c>
      <c r="C35" s="144">
        <v>4245</v>
      </c>
      <c r="D35" s="145">
        <v>4104</v>
      </c>
      <c r="E35" s="205">
        <v>96.678445229681969</v>
      </c>
      <c r="F35" s="145">
        <v>3890</v>
      </c>
      <c r="G35" s="205">
        <v>91.637220259128384</v>
      </c>
      <c r="H35" s="145">
        <v>3185</v>
      </c>
      <c r="I35" s="205">
        <v>75.029446407538273</v>
      </c>
      <c r="J35" s="219">
        <v>2327</v>
      </c>
      <c r="K35" s="205">
        <v>54.817432273262668</v>
      </c>
      <c r="L35" s="219">
        <v>1035</v>
      </c>
      <c r="M35" s="206">
        <v>24.381625441696116</v>
      </c>
    </row>
    <row r="36" spans="1:13" ht="14">
      <c r="A36" s="796"/>
      <c r="B36" s="558" t="s">
        <v>292</v>
      </c>
      <c r="C36" s="144">
        <v>16254</v>
      </c>
      <c r="D36" s="145">
        <v>15523</v>
      </c>
      <c r="E36" s="205">
        <v>95.502645502645507</v>
      </c>
      <c r="F36" s="145">
        <v>14304</v>
      </c>
      <c r="G36" s="205">
        <v>88.002953119232188</v>
      </c>
      <c r="H36" s="145">
        <v>10586</v>
      </c>
      <c r="I36" s="205">
        <v>65.12858373323489</v>
      </c>
      <c r="J36" s="219">
        <v>7241</v>
      </c>
      <c r="K36" s="205">
        <v>44.549034083917803</v>
      </c>
      <c r="L36" s="219">
        <v>2751</v>
      </c>
      <c r="M36" s="206">
        <v>16.925064599483207</v>
      </c>
    </row>
    <row r="37" spans="1:13" ht="14">
      <c r="A37" s="796"/>
      <c r="B37" s="558" t="s">
        <v>293</v>
      </c>
      <c r="C37" s="144">
        <v>5432</v>
      </c>
      <c r="D37" s="145">
        <v>5229</v>
      </c>
      <c r="E37" s="205">
        <v>96.262886597938149</v>
      </c>
      <c r="F37" s="145">
        <v>4934</v>
      </c>
      <c r="G37" s="205">
        <v>90.832106038291599</v>
      </c>
      <c r="H37" s="145">
        <v>3985</v>
      </c>
      <c r="I37" s="205">
        <v>73.361561119293071</v>
      </c>
      <c r="J37" s="219">
        <v>2893</v>
      </c>
      <c r="K37" s="205">
        <v>53.258468335787924</v>
      </c>
      <c r="L37" s="219">
        <v>1156</v>
      </c>
      <c r="M37" s="206">
        <v>21.281296023564064</v>
      </c>
    </row>
    <row r="38" spans="1:13" ht="14.5" thickBot="1">
      <c r="A38" s="797"/>
      <c r="B38" s="559" t="s">
        <v>89</v>
      </c>
      <c r="C38" s="146">
        <v>30378</v>
      </c>
      <c r="D38" s="213">
        <v>29179</v>
      </c>
      <c r="E38" s="214">
        <v>96.053064717887949</v>
      </c>
      <c r="F38" s="213">
        <v>27256</v>
      </c>
      <c r="G38" s="214">
        <v>89.722825729146095</v>
      </c>
      <c r="H38" s="213">
        <v>21196</v>
      </c>
      <c r="I38" s="214">
        <v>69.774178681940882</v>
      </c>
      <c r="J38" s="220">
        <v>14922</v>
      </c>
      <c r="K38" s="214">
        <v>49.121074461781546</v>
      </c>
      <c r="L38" s="220">
        <v>6037</v>
      </c>
      <c r="M38" s="207">
        <v>19.872934360392389</v>
      </c>
    </row>
    <row r="39" spans="1:13" ht="14">
      <c r="A39" s="795" t="s">
        <v>763</v>
      </c>
      <c r="B39" s="557" t="s">
        <v>294</v>
      </c>
      <c r="C39" s="142">
        <v>3474</v>
      </c>
      <c r="D39" s="143">
        <v>3366</v>
      </c>
      <c r="E39" s="203">
        <v>96.891191709844563</v>
      </c>
      <c r="F39" s="217">
        <v>3149</v>
      </c>
      <c r="G39" s="203">
        <v>90.644789867587789</v>
      </c>
      <c r="H39" s="217">
        <v>2477</v>
      </c>
      <c r="I39" s="203">
        <v>71.30109383995395</v>
      </c>
      <c r="J39" s="218">
        <v>1642</v>
      </c>
      <c r="K39" s="203">
        <v>47.265400115141048</v>
      </c>
      <c r="L39" s="218">
        <v>695</v>
      </c>
      <c r="M39" s="204">
        <v>20.005757052389178</v>
      </c>
    </row>
    <row r="40" spans="1:13" ht="14">
      <c r="A40" s="796"/>
      <c r="B40" s="558" t="s">
        <v>295</v>
      </c>
      <c r="C40" s="144">
        <v>5037</v>
      </c>
      <c r="D40" s="145">
        <v>4704</v>
      </c>
      <c r="E40" s="205">
        <v>93.388921977367474</v>
      </c>
      <c r="F40" s="145">
        <v>4180</v>
      </c>
      <c r="G40" s="205">
        <v>82.985904308119913</v>
      </c>
      <c r="H40" s="145">
        <v>2530</v>
      </c>
      <c r="I40" s="205">
        <v>50.228310502283101</v>
      </c>
      <c r="J40" s="219">
        <v>1433</v>
      </c>
      <c r="K40" s="205">
        <v>28.44947389319039</v>
      </c>
      <c r="L40" s="219">
        <v>511</v>
      </c>
      <c r="M40" s="206">
        <v>10.144927536231885</v>
      </c>
    </row>
    <row r="41" spans="1:13" ht="14">
      <c r="A41" s="796"/>
      <c r="B41" s="558" t="s">
        <v>296</v>
      </c>
      <c r="C41" s="144">
        <v>18038</v>
      </c>
      <c r="D41" s="145">
        <v>16462</v>
      </c>
      <c r="E41" s="205">
        <v>91.262889455593736</v>
      </c>
      <c r="F41" s="145">
        <v>14036</v>
      </c>
      <c r="G41" s="205">
        <v>77.813504823151121</v>
      </c>
      <c r="H41" s="145">
        <v>7891</v>
      </c>
      <c r="I41" s="205">
        <v>43.746535092582327</v>
      </c>
      <c r="J41" s="219">
        <v>4325</v>
      </c>
      <c r="K41" s="205">
        <v>23.977159330302694</v>
      </c>
      <c r="L41" s="219">
        <v>1311</v>
      </c>
      <c r="M41" s="206">
        <v>7.2679897993125628</v>
      </c>
    </row>
    <row r="42" spans="1:13" ht="14">
      <c r="A42" s="796"/>
      <c r="B42" s="558" t="s">
        <v>297</v>
      </c>
      <c r="C42" s="144">
        <v>16652</v>
      </c>
      <c r="D42" s="145">
        <v>15776</v>
      </c>
      <c r="E42" s="205">
        <v>94.739370646168624</v>
      </c>
      <c r="F42" s="145">
        <v>14019</v>
      </c>
      <c r="G42" s="205">
        <v>84.18808551525342</v>
      </c>
      <c r="H42" s="145">
        <v>9098</v>
      </c>
      <c r="I42" s="205">
        <v>54.636079750180158</v>
      </c>
      <c r="J42" s="219">
        <v>5518</v>
      </c>
      <c r="K42" s="205">
        <v>33.137160701417244</v>
      </c>
      <c r="L42" s="219">
        <v>2086</v>
      </c>
      <c r="M42" s="206">
        <v>12.527023780927216</v>
      </c>
    </row>
    <row r="43" spans="1:13" ht="14">
      <c r="A43" s="796"/>
      <c r="B43" s="558" t="s">
        <v>298</v>
      </c>
      <c r="C43" s="144">
        <v>4098</v>
      </c>
      <c r="D43" s="145">
        <v>3946</v>
      </c>
      <c r="E43" s="205">
        <v>96.290873596876523</v>
      </c>
      <c r="F43" s="145">
        <v>3628</v>
      </c>
      <c r="G43" s="205">
        <v>88.53099072718399</v>
      </c>
      <c r="H43" s="145">
        <v>2630</v>
      </c>
      <c r="I43" s="205">
        <v>64.177647632991707</v>
      </c>
      <c r="J43" s="219">
        <v>1709</v>
      </c>
      <c r="K43" s="205">
        <v>41.703269887750125</v>
      </c>
      <c r="L43" s="219">
        <v>670</v>
      </c>
      <c r="M43" s="206">
        <v>16.349438750610055</v>
      </c>
    </row>
    <row r="44" spans="1:13" ht="14">
      <c r="A44" s="796"/>
      <c r="B44" s="558" t="s">
        <v>299</v>
      </c>
      <c r="C44" s="144">
        <v>1802</v>
      </c>
      <c r="D44" s="145">
        <v>1724</v>
      </c>
      <c r="E44" s="205">
        <v>95.671476137624865</v>
      </c>
      <c r="F44" s="145">
        <v>1643</v>
      </c>
      <c r="G44" s="205">
        <v>91.17647058823529</v>
      </c>
      <c r="H44" s="145">
        <v>1248</v>
      </c>
      <c r="I44" s="205">
        <v>69.256381798002224</v>
      </c>
      <c r="J44" s="219">
        <v>851</v>
      </c>
      <c r="K44" s="205">
        <v>47.225305216426193</v>
      </c>
      <c r="L44" s="219">
        <v>386</v>
      </c>
      <c r="M44" s="206">
        <v>21.420643729189788</v>
      </c>
    </row>
    <row r="45" spans="1:13" ht="14.5" thickBot="1">
      <c r="A45" s="797"/>
      <c r="B45" s="559" t="s">
        <v>89</v>
      </c>
      <c r="C45" s="146">
        <v>49101</v>
      </c>
      <c r="D45" s="213">
        <v>45978</v>
      </c>
      <c r="E45" s="214">
        <v>93.639640740514452</v>
      </c>
      <c r="F45" s="213">
        <v>40655</v>
      </c>
      <c r="G45" s="214">
        <v>82.798721003645554</v>
      </c>
      <c r="H45" s="213">
        <v>25874</v>
      </c>
      <c r="I45" s="214">
        <v>52.695464450825845</v>
      </c>
      <c r="J45" s="220">
        <v>15478</v>
      </c>
      <c r="K45" s="214">
        <v>31.5227795767907</v>
      </c>
      <c r="L45" s="220">
        <v>5659</v>
      </c>
      <c r="M45" s="207">
        <v>11.52522351886927</v>
      </c>
    </row>
    <row r="46" spans="1:13" ht="14">
      <c r="A46" s="795" t="s">
        <v>755</v>
      </c>
      <c r="B46" s="557" t="s">
        <v>300</v>
      </c>
      <c r="C46" s="142">
        <v>1568</v>
      </c>
      <c r="D46" s="143">
        <v>1512</v>
      </c>
      <c r="E46" s="203">
        <v>96.428571428571431</v>
      </c>
      <c r="F46" s="217">
        <v>1427</v>
      </c>
      <c r="G46" s="203">
        <v>91.007653061224488</v>
      </c>
      <c r="H46" s="217">
        <v>1129</v>
      </c>
      <c r="I46" s="203">
        <v>72.002551020408163</v>
      </c>
      <c r="J46" s="218">
        <v>804</v>
      </c>
      <c r="K46" s="203">
        <v>51.275510204081634</v>
      </c>
      <c r="L46" s="218">
        <v>392</v>
      </c>
      <c r="M46" s="204">
        <v>25</v>
      </c>
    </row>
    <row r="47" spans="1:13" ht="14">
      <c r="A47" s="796"/>
      <c r="B47" s="558" t="s">
        <v>301</v>
      </c>
      <c r="C47" s="144">
        <v>1173</v>
      </c>
      <c r="D47" s="145">
        <v>1146</v>
      </c>
      <c r="E47" s="205">
        <v>97.698209718670086</v>
      </c>
      <c r="F47" s="145">
        <v>1086</v>
      </c>
      <c r="G47" s="205">
        <v>92.583120204603574</v>
      </c>
      <c r="H47" s="145">
        <v>874</v>
      </c>
      <c r="I47" s="205">
        <v>74.509803921568633</v>
      </c>
      <c r="J47" s="219">
        <v>610</v>
      </c>
      <c r="K47" s="205">
        <v>52.00341005967605</v>
      </c>
      <c r="L47" s="219">
        <v>285</v>
      </c>
      <c r="M47" s="206">
        <v>24.296675191815854</v>
      </c>
    </row>
    <row r="48" spans="1:13" ht="14">
      <c r="A48" s="796"/>
      <c r="B48" s="558" t="s">
        <v>302</v>
      </c>
      <c r="C48" s="144">
        <v>3094</v>
      </c>
      <c r="D48" s="145">
        <v>3003</v>
      </c>
      <c r="E48" s="205">
        <v>97.058823529411768</v>
      </c>
      <c r="F48" s="145">
        <v>2814</v>
      </c>
      <c r="G48" s="205">
        <v>90.950226244343895</v>
      </c>
      <c r="H48" s="145">
        <v>2154</v>
      </c>
      <c r="I48" s="205">
        <v>69.618616677440201</v>
      </c>
      <c r="J48" s="219">
        <v>1505</v>
      </c>
      <c r="K48" s="205">
        <v>48.642533936651581</v>
      </c>
      <c r="L48" s="219">
        <v>690</v>
      </c>
      <c r="M48" s="206">
        <v>22.301228183581127</v>
      </c>
    </row>
    <row r="49" spans="1:13" ht="14">
      <c r="A49" s="796"/>
      <c r="B49" s="560" t="s">
        <v>303</v>
      </c>
      <c r="C49" s="144">
        <v>6859</v>
      </c>
      <c r="D49" s="145">
        <v>6487</v>
      </c>
      <c r="E49" s="205">
        <v>94.576468873013567</v>
      </c>
      <c r="F49" s="145">
        <v>5900</v>
      </c>
      <c r="G49" s="205">
        <v>86.018370024784957</v>
      </c>
      <c r="H49" s="145">
        <v>4234</v>
      </c>
      <c r="I49" s="205">
        <v>61.729115031345685</v>
      </c>
      <c r="J49" s="219">
        <v>2840</v>
      </c>
      <c r="K49" s="205">
        <v>41.405452689896485</v>
      </c>
      <c r="L49" s="219">
        <v>1186</v>
      </c>
      <c r="M49" s="206">
        <v>17.291150313456772</v>
      </c>
    </row>
    <row r="50" spans="1:13" ht="14">
      <c r="A50" s="796"/>
      <c r="B50" s="558" t="s">
        <v>304</v>
      </c>
      <c r="C50" s="144">
        <v>1164</v>
      </c>
      <c r="D50" s="145">
        <v>1099</v>
      </c>
      <c r="E50" s="205">
        <v>94.415807560137452</v>
      </c>
      <c r="F50" s="145">
        <v>997</v>
      </c>
      <c r="G50" s="205">
        <v>85.652920962199303</v>
      </c>
      <c r="H50" s="145">
        <v>720</v>
      </c>
      <c r="I50" s="205">
        <v>61.855670103092784</v>
      </c>
      <c r="J50" s="219">
        <v>483</v>
      </c>
      <c r="K50" s="205">
        <v>41.494845360824748</v>
      </c>
      <c r="L50" s="219">
        <v>186</v>
      </c>
      <c r="M50" s="206">
        <v>15.979381443298967</v>
      </c>
    </row>
    <row r="51" spans="1:13" ht="14.5" thickBot="1">
      <c r="A51" s="797"/>
      <c r="B51" s="561" t="s">
        <v>89</v>
      </c>
      <c r="C51" s="150">
        <v>13858</v>
      </c>
      <c r="D51" s="151">
        <v>13247</v>
      </c>
      <c r="E51" s="211">
        <v>95.590994371482168</v>
      </c>
      <c r="F51" s="151">
        <v>12224</v>
      </c>
      <c r="G51" s="211">
        <v>88.20897676432385</v>
      </c>
      <c r="H51" s="151">
        <v>9111</v>
      </c>
      <c r="I51" s="211">
        <v>65.74541780920768</v>
      </c>
      <c r="J51" s="223">
        <v>6242</v>
      </c>
      <c r="K51" s="211">
        <v>45.042574686101887</v>
      </c>
      <c r="L51" s="223">
        <v>2739</v>
      </c>
      <c r="M51" s="212">
        <v>19.764756819165825</v>
      </c>
    </row>
    <row r="52" spans="1:13" ht="14">
      <c r="A52" s="795" t="s">
        <v>756</v>
      </c>
      <c r="B52" s="558" t="s">
        <v>305</v>
      </c>
      <c r="C52" s="146">
        <v>1835</v>
      </c>
      <c r="D52" s="213">
        <v>1786</v>
      </c>
      <c r="E52" s="214">
        <v>97.32970027247957</v>
      </c>
      <c r="F52" s="216">
        <v>1675</v>
      </c>
      <c r="G52" s="214">
        <v>91.280653950953678</v>
      </c>
      <c r="H52" s="216">
        <v>1323</v>
      </c>
      <c r="I52" s="214">
        <v>72.098092643051771</v>
      </c>
      <c r="J52" s="221">
        <v>896</v>
      </c>
      <c r="K52" s="214">
        <v>48.828337874659397</v>
      </c>
      <c r="L52" s="221">
        <v>429</v>
      </c>
      <c r="M52" s="207">
        <v>23.378746594005449</v>
      </c>
    </row>
    <row r="53" spans="1:13" ht="14">
      <c r="A53" s="796"/>
      <c r="B53" s="558" t="s">
        <v>306</v>
      </c>
      <c r="C53" s="144">
        <v>3460</v>
      </c>
      <c r="D53" s="145">
        <v>3382</v>
      </c>
      <c r="E53" s="205">
        <v>97.745664739884404</v>
      </c>
      <c r="F53" s="145">
        <v>3225</v>
      </c>
      <c r="G53" s="205">
        <v>93.20809248554913</v>
      </c>
      <c r="H53" s="145">
        <v>2528</v>
      </c>
      <c r="I53" s="205">
        <v>73.063583815028892</v>
      </c>
      <c r="J53" s="219">
        <v>1783</v>
      </c>
      <c r="K53" s="205">
        <v>51.531791907514446</v>
      </c>
      <c r="L53" s="219">
        <v>833</v>
      </c>
      <c r="M53" s="206">
        <v>24.075144508670519</v>
      </c>
    </row>
    <row r="54" spans="1:13" ht="14">
      <c r="A54" s="796"/>
      <c r="B54" s="558" t="s">
        <v>307</v>
      </c>
      <c r="C54" s="144">
        <v>3924</v>
      </c>
      <c r="D54" s="145">
        <v>3785</v>
      </c>
      <c r="E54" s="205">
        <v>96.457696228338435</v>
      </c>
      <c r="F54" s="145">
        <v>3477</v>
      </c>
      <c r="G54" s="205">
        <v>88.608562691131496</v>
      </c>
      <c r="H54" s="145">
        <v>2620</v>
      </c>
      <c r="I54" s="205">
        <v>66.768603465851172</v>
      </c>
      <c r="J54" s="219">
        <v>1801</v>
      </c>
      <c r="K54" s="205">
        <v>45.897043832823648</v>
      </c>
      <c r="L54" s="219">
        <v>757</v>
      </c>
      <c r="M54" s="206">
        <v>19.291539245667686</v>
      </c>
    </row>
    <row r="55" spans="1:13" ht="14">
      <c r="A55" s="796"/>
      <c r="B55" s="558" t="s">
        <v>308</v>
      </c>
      <c r="C55" s="144">
        <v>1930</v>
      </c>
      <c r="D55" s="145">
        <v>1877</v>
      </c>
      <c r="E55" s="205">
        <v>97.253886010362692</v>
      </c>
      <c r="F55" s="145">
        <v>1771</v>
      </c>
      <c r="G55" s="205">
        <v>91.761658031088075</v>
      </c>
      <c r="H55" s="145">
        <v>1369</v>
      </c>
      <c r="I55" s="205">
        <v>70.932642487046635</v>
      </c>
      <c r="J55" s="219">
        <v>976</v>
      </c>
      <c r="K55" s="205">
        <v>50.569948186528499</v>
      </c>
      <c r="L55" s="219">
        <v>460</v>
      </c>
      <c r="M55" s="206">
        <v>23.834196891191709</v>
      </c>
    </row>
    <row r="56" spans="1:13" ht="14.5" thickBot="1">
      <c r="A56" s="797"/>
      <c r="B56" s="559" t="s">
        <v>89</v>
      </c>
      <c r="C56" s="147">
        <v>11149</v>
      </c>
      <c r="D56" s="216">
        <v>10830</v>
      </c>
      <c r="E56" s="215">
        <v>97.138756839178399</v>
      </c>
      <c r="F56" s="216">
        <v>10148</v>
      </c>
      <c r="G56" s="215">
        <v>91.021616288456357</v>
      </c>
      <c r="H56" s="216">
        <v>7840</v>
      </c>
      <c r="I56" s="215">
        <v>70.320208090411697</v>
      </c>
      <c r="J56" s="221">
        <v>5456</v>
      </c>
      <c r="K56" s="215">
        <v>48.937124405776302</v>
      </c>
      <c r="L56" s="221">
        <v>2479</v>
      </c>
      <c r="M56" s="208">
        <v>22.235178042873802</v>
      </c>
    </row>
    <row r="57" spans="1:13" ht="14">
      <c r="A57" s="795" t="s">
        <v>764</v>
      </c>
      <c r="B57" s="557" t="s">
        <v>309</v>
      </c>
      <c r="C57" s="142">
        <v>8488</v>
      </c>
      <c r="D57" s="143">
        <v>8126</v>
      </c>
      <c r="E57" s="203">
        <v>95.735155513666342</v>
      </c>
      <c r="F57" s="217">
        <v>7297</v>
      </c>
      <c r="G57" s="203">
        <v>85.968426013195099</v>
      </c>
      <c r="H57" s="217">
        <v>4692</v>
      </c>
      <c r="I57" s="203">
        <v>55.278039585296888</v>
      </c>
      <c r="J57" s="218">
        <v>2825</v>
      </c>
      <c r="K57" s="203">
        <v>33.2822808671065</v>
      </c>
      <c r="L57" s="218">
        <v>1097</v>
      </c>
      <c r="M57" s="204">
        <v>12.924128180961358</v>
      </c>
    </row>
    <row r="58" spans="1:13" ht="14">
      <c r="A58" s="796"/>
      <c r="B58" s="558" t="s">
        <v>310</v>
      </c>
      <c r="C58" s="144">
        <v>2323</v>
      </c>
      <c r="D58" s="145">
        <v>2267</v>
      </c>
      <c r="E58" s="205">
        <v>97.589324149806288</v>
      </c>
      <c r="F58" s="145">
        <v>2180</v>
      </c>
      <c r="G58" s="205">
        <v>93.844167025398193</v>
      </c>
      <c r="H58" s="145">
        <v>1802</v>
      </c>
      <c r="I58" s="205">
        <v>77.572105036590614</v>
      </c>
      <c r="J58" s="219">
        <v>1333</v>
      </c>
      <c r="K58" s="205">
        <v>57.382694791218249</v>
      </c>
      <c r="L58" s="219">
        <v>627</v>
      </c>
      <c r="M58" s="206">
        <v>26.990959965561771</v>
      </c>
    </row>
    <row r="59" spans="1:13" ht="14">
      <c r="A59" s="796"/>
      <c r="B59" s="558" t="s">
        <v>311</v>
      </c>
      <c r="C59" s="144">
        <v>2659</v>
      </c>
      <c r="D59" s="145">
        <v>2528</v>
      </c>
      <c r="E59" s="205">
        <v>95.07333584054156</v>
      </c>
      <c r="F59" s="145">
        <v>2270</v>
      </c>
      <c r="G59" s="205">
        <v>85.370440015043243</v>
      </c>
      <c r="H59" s="145">
        <v>1559</v>
      </c>
      <c r="I59" s="205">
        <v>58.631064309890931</v>
      </c>
      <c r="J59" s="219">
        <v>1003</v>
      </c>
      <c r="K59" s="205">
        <v>37.720947724708537</v>
      </c>
      <c r="L59" s="219">
        <v>436</v>
      </c>
      <c r="M59" s="206">
        <v>16.397141782625045</v>
      </c>
    </row>
    <row r="60" spans="1:13" ht="14">
      <c r="A60" s="796"/>
      <c r="B60" s="558" t="s">
        <v>312</v>
      </c>
      <c r="C60" s="144">
        <v>2006</v>
      </c>
      <c r="D60" s="145">
        <v>1904</v>
      </c>
      <c r="E60" s="205">
        <v>94.915254237288138</v>
      </c>
      <c r="F60" s="145">
        <v>1686</v>
      </c>
      <c r="G60" s="205">
        <v>84.047856430707881</v>
      </c>
      <c r="H60" s="145">
        <v>1272</v>
      </c>
      <c r="I60" s="205">
        <v>63.409770687936195</v>
      </c>
      <c r="J60" s="219">
        <v>878</v>
      </c>
      <c r="K60" s="205">
        <v>43.768693918245269</v>
      </c>
      <c r="L60" s="219">
        <v>402</v>
      </c>
      <c r="M60" s="206">
        <v>20.039880358923231</v>
      </c>
    </row>
    <row r="61" spans="1:13" ht="14">
      <c r="A61" s="796"/>
      <c r="B61" s="558" t="s">
        <v>313</v>
      </c>
      <c r="C61" s="144">
        <v>2094</v>
      </c>
      <c r="D61" s="145">
        <v>2031</v>
      </c>
      <c r="E61" s="205">
        <v>96.991404011461313</v>
      </c>
      <c r="F61" s="145">
        <v>1967</v>
      </c>
      <c r="G61" s="205">
        <v>93.93505253104108</v>
      </c>
      <c r="H61" s="145">
        <v>1516</v>
      </c>
      <c r="I61" s="205">
        <v>72.397325692454629</v>
      </c>
      <c r="J61" s="219">
        <v>1077</v>
      </c>
      <c r="K61" s="205">
        <v>51.432664756446989</v>
      </c>
      <c r="L61" s="219">
        <v>458</v>
      </c>
      <c r="M61" s="206">
        <v>21.872015281757403</v>
      </c>
    </row>
    <row r="62" spans="1:13" ht="14">
      <c r="A62" s="796"/>
      <c r="B62" s="558" t="s">
        <v>314</v>
      </c>
      <c r="C62" s="144">
        <v>1694</v>
      </c>
      <c r="D62" s="145">
        <v>1658</v>
      </c>
      <c r="E62" s="205">
        <v>97.874852420306965</v>
      </c>
      <c r="F62" s="145">
        <v>1594</v>
      </c>
      <c r="G62" s="205">
        <v>94.096812278630466</v>
      </c>
      <c r="H62" s="145">
        <v>1321</v>
      </c>
      <c r="I62" s="205">
        <v>77.981109799291616</v>
      </c>
      <c r="J62" s="219">
        <v>933</v>
      </c>
      <c r="K62" s="205">
        <v>55.076741440377809</v>
      </c>
      <c r="L62" s="219">
        <v>473</v>
      </c>
      <c r="M62" s="206">
        <v>27.922077922077921</v>
      </c>
    </row>
    <row r="63" spans="1:13" ht="14">
      <c r="A63" s="796"/>
      <c r="B63" s="558" t="s">
        <v>315</v>
      </c>
      <c r="C63" s="144">
        <v>2606</v>
      </c>
      <c r="D63" s="145">
        <v>2494</v>
      </c>
      <c r="E63" s="205">
        <v>95.702225633154256</v>
      </c>
      <c r="F63" s="145">
        <v>2289</v>
      </c>
      <c r="G63" s="205">
        <v>87.835763622409829</v>
      </c>
      <c r="H63" s="145">
        <v>1736</v>
      </c>
      <c r="I63" s="205">
        <v>66.615502686108968</v>
      </c>
      <c r="J63" s="219">
        <v>1218</v>
      </c>
      <c r="K63" s="205">
        <v>46.738296239447429</v>
      </c>
      <c r="L63" s="219">
        <v>567</v>
      </c>
      <c r="M63" s="206">
        <v>21.757482732156561</v>
      </c>
    </row>
    <row r="64" spans="1:13" ht="14">
      <c r="A64" s="796"/>
      <c r="B64" s="558" t="s">
        <v>316</v>
      </c>
      <c r="C64" s="144">
        <v>4035</v>
      </c>
      <c r="D64" s="145">
        <v>3836</v>
      </c>
      <c r="E64" s="205">
        <v>95.068153655514251</v>
      </c>
      <c r="F64" s="145">
        <v>3475</v>
      </c>
      <c r="G64" s="205">
        <v>86.12143742255266</v>
      </c>
      <c r="H64" s="145">
        <v>2621</v>
      </c>
      <c r="I64" s="205">
        <v>64.956629491945478</v>
      </c>
      <c r="J64" s="219">
        <v>1729</v>
      </c>
      <c r="K64" s="205">
        <v>42.850061957868654</v>
      </c>
      <c r="L64" s="219">
        <v>774</v>
      </c>
      <c r="M64" s="206">
        <v>19.182156133828997</v>
      </c>
    </row>
    <row r="65" spans="1:13" ht="14.5" thickBot="1">
      <c r="A65" s="797"/>
      <c r="B65" s="559" t="s">
        <v>89</v>
      </c>
      <c r="C65" s="147">
        <v>25905</v>
      </c>
      <c r="D65" s="216">
        <v>24844</v>
      </c>
      <c r="E65" s="215">
        <v>95.904265585794249</v>
      </c>
      <c r="F65" s="216">
        <v>22758</v>
      </c>
      <c r="G65" s="215">
        <v>87.851766068326569</v>
      </c>
      <c r="H65" s="216">
        <v>16519</v>
      </c>
      <c r="I65" s="215">
        <v>63.767612430032813</v>
      </c>
      <c r="J65" s="221">
        <v>10996</v>
      </c>
      <c r="K65" s="215">
        <v>42.447403976066397</v>
      </c>
      <c r="L65" s="221">
        <v>4834</v>
      </c>
      <c r="M65" s="208">
        <v>18.660490252846941</v>
      </c>
    </row>
    <row r="66" spans="1:13" ht="14.5" thickBot="1">
      <c r="A66" s="562" t="s">
        <v>111</v>
      </c>
      <c r="B66" s="563"/>
      <c r="C66" s="148">
        <v>297359</v>
      </c>
      <c r="D66" s="149">
        <v>282355</v>
      </c>
      <c r="E66" s="209">
        <v>94.954247223053613</v>
      </c>
      <c r="F66" s="149">
        <v>255820</v>
      </c>
      <c r="G66" s="209">
        <v>86.030690175848051</v>
      </c>
      <c r="H66" s="149">
        <v>173744</v>
      </c>
      <c r="I66" s="209">
        <v>58.429036955330091</v>
      </c>
      <c r="J66" s="222">
        <v>111617</v>
      </c>
      <c r="K66" s="209">
        <v>37.536109551081353</v>
      </c>
      <c r="L66" s="222">
        <v>44813</v>
      </c>
      <c r="M66" s="210">
        <v>15.070335856658112</v>
      </c>
    </row>
    <row r="67" spans="1:13" ht="14">
      <c r="A67" s="564" t="s">
        <v>841</v>
      </c>
    </row>
    <row r="68" spans="1:13" ht="14">
      <c r="A68" s="564" t="s">
        <v>863</v>
      </c>
    </row>
  </sheetData>
  <mergeCells count="18">
    <mergeCell ref="A46:A51"/>
    <mergeCell ref="A52:A56"/>
    <mergeCell ref="A57:A65"/>
    <mergeCell ref="A13:A19"/>
    <mergeCell ref="A20:B20"/>
    <mergeCell ref="A21:A31"/>
    <mergeCell ref="A32:A38"/>
    <mergeCell ref="A39:A45"/>
    <mergeCell ref="A7:A12"/>
    <mergeCell ref="A3:A6"/>
    <mergeCell ref="B3:B6"/>
    <mergeCell ref="C3:M4"/>
    <mergeCell ref="A1:J1"/>
    <mergeCell ref="D5:E5"/>
    <mergeCell ref="F5:G5"/>
    <mergeCell ref="H5:I5"/>
    <mergeCell ref="J5:K5"/>
    <mergeCell ref="L5:M5"/>
  </mergeCells>
  <phoneticPr fontId="1"/>
  <printOptions horizontalCentered="1"/>
  <pageMargins left="0.39370078740157483" right="0.39370078740157483" top="0.59055118110236227" bottom="0.39370078740157483" header="0.31496062992125984" footer="0.23622047244094491"/>
  <pageSetup paperSize="9" scale="70" firstPageNumber="9" fitToHeight="0" orientation="portrait" useFirstPageNumber="1" horizontalDpi="300" verticalDpi="300" r:id="rId1"/>
  <headerFooter scaleWithDoc="0" alignWithMargins="0">
    <firstFooter>&amp;C&amp;12８</first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D0046-F950-49C0-A6A5-0CAA976A93A0}">
  <dimension ref="A1:Q60"/>
  <sheetViews>
    <sheetView view="pageBreakPreview" zoomScale="70" zoomScaleNormal="100" zoomScaleSheetLayoutView="70" zoomScalePageLayoutView="85" workbookViewId="0">
      <selection activeCell="E61" sqref="E61"/>
    </sheetView>
  </sheetViews>
  <sheetFormatPr defaultColWidth="8.25" defaultRowHeight="14"/>
  <cols>
    <col min="1" max="2" width="2.4140625" style="433" customWidth="1"/>
    <col min="3" max="3" width="11.83203125" style="433" customWidth="1"/>
    <col min="4" max="6" width="15.58203125" style="551" customWidth="1"/>
    <col min="7" max="9" width="15.58203125" style="433" customWidth="1"/>
    <col min="10" max="12" width="8.25" style="433"/>
    <col min="13" max="14" width="12.33203125" style="433" bestFit="1" customWidth="1"/>
    <col min="15" max="15" width="13.4140625" style="433" bestFit="1" customWidth="1"/>
    <col min="16" max="16" width="13.75" style="433" bestFit="1" customWidth="1"/>
    <col min="17" max="17" width="16.25" style="433" customWidth="1"/>
    <col min="18" max="16384" width="8.25" style="433"/>
  </cols>
  <sheetData>
    <row r="1" spans="1:17" ht="37.5" customHeight="1">
      <c r="A1" s="819" t="s">
        <v>318</v>
      </c>
      <c r="B1" s="819"/>
      <c r="C1" s="819"/>
      <c r="D1" s="819"/>
      <c r="E1" s="819"/>
      <c r="F1" s="819"/>
    </row>
    <row r="2" spans="1:17" ht="30" customHeight="1">
      <c r="A2" s="819" t="s">
        <v>319</v>
      </c>
      <c r="B2" s="819"/>
      <c r="C2" s="819"/>
      <c r="D2" s="819"/>
      <c r="E2" s="819"/>
      <c r="F2" s="819"/>
      <c r="M2" s="544"/>
      <c r="N2" s="544"/>
      <c r="O2" s="545"/>
      <c r="P2" s="545"/>
      <c r="Q2" s="545"/>
    </row>
    <row r="3" spans="1:17" ht="36" customHeight="1">
      <c r="C3" s="702"/>
      <c r="D3" s="816" t="s">
        <v>898</v>
      </c>
      <c r="E3" s="818"/>
      <c r="F3" s="816" t="s">
        <v>897</v>
      </c>
      <c r="G3" s="818"/>
      <c r="H3" s="816" t="s">
        <v>896</v>
      </c>
      <c r="I3" s="817"/>
      <c r="M3" s="546"/>
      <c r="N3" s="544"/>
      <c r="O3" s="545"/>
      <c r="P3" s="545"/>
      <c r="Q3" s="545"/>
    </row>
    <row r="4" spans="1:17" ht="36" customHeight="1">
      <c r="C4" s="703"/>
      <c r="D4" s="704" t="s">
        <v>901</v>
      </c>
      <c r="E4" s="705" t="s">
        <v>899</v>
      </c>
      <c r="F4" s="704" t="s">
        <v>901</v>
      </c>
      <c r="G4" s="705" t="s">
        <v>900</v>
      </c>
      <c r="H4" s="704" t="s">
        <v>901</v>
      </c>
      <c r="I4" s="705" t="s">
        <v>900</v>
      </c>
      <c r="J4" s="534"/>
      <c r="K4" s="544"/>
      <c r="M4" s="547"/>
      <c r="N4" s="547"/>
      <c r="O4" s="427"/>
      <c r="P4" s="427"/>
      <c r="Q4" s="548"/>
    </row>
    <row r="5" spans="1:17" ht="72" customHeight="1">
      <c r="C5" s="705" t="s">
        <v>323</v>
      </c>
      <c r="D5" s="73">
        <v>2688903</v>
      </c>
      <c r="E5" s="706">
        <v>1642005</v>
      </c>
      <c r="F5" s="73">
        <v>2033657</v>
      </c>
      <c r="G5" s="706">
        <v>1292851</v>
      </c>
      <c r="H5" s="707">
        <v>75.631474991846119</v>
      </c>
      <c r="I5" s="708">
        <v>78.736118343123195</v>
      </c>
      <c r="M5" s="547"/>
      <c r="N5" s="547"/>
      <c r="O5" s="428"/>
      <c r="P5" s="428"/>
      <c r="Q5" s="429"/>
    </row>
    <row r="6" spans="1:17" ht="72" customHeight="1">
      <c r="C6" s="705" t="s">
        <v>324</v>
      </c>
      <c r="D6" s="73">
        <v>2654286</v>
      </c>
      <c r="E6" s="706">
        <v>1643861</v>
      </c>
      <c r="F6" s="73">
        <v>2008301</v>
      </c>
      <c r="G6" s="706">
        <v>1308725</v>
      </c>
      <c r="H6" s="707">
        <v>75.662569896386401</v>
      </c>
      <c r="I6" s="708">
        <v>79.61287481119146</v>
      </c>
      <c r="M6" s="547"/>
      <c r="N6" s="547"/>
      <c r="O6" s="427"/>
      <c r="P6" s="427"/>
      <c r="Q6" s="549"/>
    </row>
    <row r="7" spans="1:17" ht="72" customHeight="1">
      <c r="C7" s="705" t="s">
        <v>325</v>
      </c>
      <c r="D7" s="73">
        <v>2606179</v>
      </c>
      <c r="E7" s="706">
        <v>1572278</v>
      </c>
      <c r="F7" s="73">
        <v>1977902</v>
      </c>
      <c r="G7" s="706">
        <v>1256421</v>
      </c>
      <c r="H7" s="707">
        <v>75.892791707706948</v>
      </c>
      <c r="I7" s="708">
        <v>79.910868179800261</v>
      </c>
      <c r="M7" s="547"/>
      <c r="N7" s="547"/>
      <c r="O7" s="427"/>
      <c r="P7" s="427"/>
      <c r="Q7" s="548"/>
    </row>
    <row r="8" spans="1:17" ht="72" customHeight="1">
      <c r="C8" s="705" t="s">
        <v>676</v>
      </c>
      <c r="D8" s="73">
        <v>2609625</v>
      </c>
      <c r="E8" s="706">
        <v>1598669</v>
      </c>
      <c r="F8" s="73">
        <v>1959218</v>
      </c>
      <c r="G8" s="706">
        <v>1285430</v>
      </c>
      <c r="H8" s="707">
        <v>75.076610624131817</v>
      </c>
      <c r="I8" s="708">
        <v>80.40626295999985</v>
      </c>
      <c r="M8" s="547"/>
      <c r="N8" s="547"/>
      <c r="O8" s="427"/>
      <c r="P8" s="427"/>
      <c r="Q8" s="548"/>
    </row>
    <row r="9" spans="1:17" ht="72" customHeight="1">
      <c r="C9" s="705" t="s">
        <v>326</v>
      </c>
      <c r="D9" s="73">
        <v>2631408</v>
      </c>
      <c r="E9" s="706">
        <v>1596204</v>
      </c>
      <c r="F9" s="73">
        <v>2044994</v>
      </c>
      <c r="G9" s="706">
        <v>1284547</v>
      </c>
      <c r="H9" s="707">
        <v>77.714820354730236</v>
      </c>
      <c r="I9" s="708">
        <v>80.475114709648636</v>
      </c>
      <c r="M9" s="547"/>
      <c r="N9" s="547"/>
      <c r="O9" s="428"/>
      <c r="P9" s="428"/>
      <c r="Q9" s="429"/>
    </row>
    <row r="10" spans="1:17" ht="72" customHeight="1">
      <c r="C10" s="705" t="s">
        <v>327</v>
      </c>
      <c r="D10" s="73">
        <v>2742833</v>
      </c>
      <c r="E10" s="706">
        <v>1653204</v>
      </c>
      <c r="F10" s="73">
        <v>2115672</v>
      </c>
      <c r="G10" s="706">
        <v>1320076</v>
      </c>
      <c r="H10" s="707">
        <v>77.134553944771696</v>
      </c>
      <c r="I10" s="708">
        <v>79.84955274727136</v>
      </c>
      <c r="M10" s="547"/>
      <c r="N10" s="547"/>
      <c r="O10" s="427"/>
      <c r="P10" s="427"/>
      <c r="Q10" s="549"/>
    </row>
    <row r="11" spans="1:17" ht="72" customHeight="1">
      <c r="C11" s="705" t="s">
        <v>328</v>
      </c>
      <c r="D11" s="73">
        <v>2652718</v>
      </c>
      <c r="E11" s="706">
        <v>1560177</v>
      </c>
      <c r="F11" s="73">
        <v>2087081</v>
      </c>
      <c r="G11" s="706">
        <v>1253089</v>
      </c>
      <c r="H11" s="707">
        <v>78.67707762378059</v>
      </c>
      <c r="I11" s="708">
        <v>80.317105046414611</v>
      </c>
      <c r="M11" s="547"/>
      <c r="N11" s="547"/>
      <c r="O11" s="427"/>
      <c r="P11" s="427"/>
      <c r="Q11" s="548"/>
    </row>
    <row r="12" spans="1:17" ht="72" customHeight="1">
      <c r="C12" s="705" t="s">
        <v>615</v>
      </c>
      <c r="D12" s="73">
        <v>2603151</v>
      </c>
      <c r="E12" s="706">
        <v>1478936</v>
      </c>
      <c r="F12" s="73">
        <v>1999892</v>
      </c>
      <c r="G12" s="706">
        <v>1190165</v>
      </c>
      <c r="H12" s="707">
        <v>76.825816097491085</v>
      </c>
      <c r="I12" s="708">
        <v>80.47440862890619</v>
      </c>
      <c r="M12" s="547"/>
      <c r="N12" s="547"/>
      <c r="O12" s="427"/>
      <c r="P12" s="427"/>
      <c r="Q12" s="548"/>
    </row>
    <row r="13" spans="1:17" ht="72" customHeight="1">
      <c r="C13" s="705" t="s">
        <v>677</v>
      </c>
      <c r="D13" s="73">
        <v>2591605</v>
      </c>
      <c r="E13" s="706">
        <v>1448931</v>
      </c>
      <c r="F13" s="73">
        <v>1896798</v>
      </c>
      <c r="G13" s="706">
        <v>1163898</v>
      </c>
      <c r="H13" s="707">
        <v>73.190088767385461</v>
      </c>
      <c r="I13" s="708">
        <v>80.328048747662933</v>
      </c>
      <c r="M13" s="547"/>
      <c r="N13" s="547"/>
      <c r="O13" s="428"/>
      <c r="P13" s="428"/>
      <c r="Q13" s="429"/>
    </row>
    <row r="14" spans="1:17" ht="72" customHeight="1">
      <c r="C14" s="705" t="s">
        <v>717</v>
      </c>
      <c r="D14" s="73">
        <v>2460209</v>
      </c>
      <c r="E14" s="706">
        <v>1430615</v>
      </c>
      <c r="F14" s="73">
        <v>1867249</v>
      </c>
      <c r="G14" s="706">
        <v>1133645</v>
      </c>
      <c r="H14" s="707">
        <v>75.898836236999998</v>
      </c>
      <c r="I14" s="708">
        <v>79.241794612999996</v>
      </c>
      <c r="M14" s="547"/>
      <c r="N14" s="547"/>
      <c r="O14" s="427"/>
      <c r="P14" s="427"/>
      <c r="Q14" s="549"/>
    </row>
    <row r="15" spans="1:17" ht="25" customHeight="1">
      <c r="D15" s="550"/>
      <c r="E15" s="550"/>
      <c r="F15" s="550"/>
      <c r="M15" s="547"/>
      <c r="N15" s="547"/>
      <c r="O15" s="427"/>
      <c r="P15" s="427"/>
      <c r="Q15" s="548"/>
    </row>
    <row r="16" spans="1:17">
      <c r="M16" s="547"/>
      <c r="N16" s="547"/>
      <c r="O16" s="427"/>
      <c r="P16" s="427"/>
      <c r="Q16" s="548"/>
    </row>
    <row r="17" spans="4:17">
      <c r="M17" s="547"/>
      <c r="N17" s="547"/>
      <c r="O17" s="428"/>
      <c r="P17" s="428"/>
      <c r="Q17" s="429"/>
    </row>
    <row r="18" spans="4:17">
      <c r="M18" s="547"/>
      <c r="N18" s="547"/>
      <c r="O18" s="427"/>
      <c r="P18" s="427"/>
      <c r="Q18" s="549"/>
    </row>
    <row r="19" spans="4:17">
      <c r="D19" s="433"/>
      <c r="M19" s="547"/>
      <c r="N19" s="547"/>
      <c r="O19" s="427"/>
      <c r="P19" s="427"/>
      <c r="Q19" s="548"/>
    </row>
    <row r="20" spans="4:17">
      <c r="D20" s="433"/>
      <c r="M20" s="547"/>
      <c r="N20" s="547"/>
      <c r="O20" s="427"/>
      <c r="P20" s="427"/>
      <c r="Q20" s="548"/>
    </row>
    <row r="21" spans="4:17">
      <c r="D21" s="433"/>
      <c r="E21" s="433"/>
      <c r="F21" s="433"/>
      <c r="M21" s="547"/>
      <c r="N21" s="547"/>
      <c r="O21" s="428"/>
      <c r="P21" s="428"/>
      <c r="Q21" s="429"/>
    </row>
    <row r="22" spans="4:17">
      <c r="D22" s="433"/>
      <c r="E22" s="433"/>
      <c r="M22" s="547"/>
      <c r="N22" s="547"/>
      <c r="O22" s="427"/>
      <c r="P22" s="427"/>
      <c r="Q22" s="549"/>
    </row>
    <row r="23" spans="4:17">
      <c r="D23" s="433"/>
      <c r="E23" s="433"/>
      <c r="M23" s="547"/>
      <c r="N23" s="547"/>
      <c r="O23" s="427"/>
      <c r="P23" s="427"/>
      <c r="Q23" s="548"/>
    </row>
    <row r="24" spans="4:17">
      <c r="D24" s="433"/>
      <c r="E24" s="433"/>
      <c r="F24" s="433"/>
      <c r="M24" s="547"/>
      <c r="N24" s="547"/>
      <c r="O24" s="427"/>
      <c r="P24" s="427"/>
      <c r="Q24" s="548"/>
    </row>
    <row r="25" spans="4:17">
      <c r="D25" s="433"/>
      <c r="E25" s="433"/>
      <c r="F25" s="433"/>
      <c r="M25" s="547"/>
      <c r="N25" s="547"/>
      <c r="O25" s="428"/>
      <c r="P25" s="428"/>
      <c r="Q25" s="429"/>
    </row>
    <row r="26" spans="4:17">
      <c r="D26" s="433"/>
      <c r="E26" s="433"/>
      <c r="F26" s="433"/>
      <c r="M26" s="547"/>
      <c r="N26" s="547"/>
      <c r="O26" s="427"/>
      <c r="P26" s="427"/>
      <c r="Q26" s="549"/>
    </row>
    <row r="27" spans="4:17">
      <c r="D27" s="433"/>
      <c r="E27" s="433"/>
      <c r="F27" s="433"/>
      <c r="M27" s="547"/>
      <c r="N27" s="547"/>
      <c r="O27" s="427"/>
      <c r="P27" s="427"/>
      <c r="Q27" s="548"/>
    </row>
    <row r="28" spans="4:17">
      <c r="D28" s="433"/>
      <c r="E28" s="433"/>
      <c r="F28" s="433"/>
      <c r="M28" s="547"/>
      <c r="N28" s="547"/>
      <c r="O28" s="427"/>
      <c r="P28" s="427"/>
      <c r="Q28" s="548"/>
    </row>
    <row r="29" spans="4:17">
      <c r="D29" s="433"/>
      <c r="E29" s="433"/>
      <c r="F29" s="433"/>
      <c r="M29" s="547"/>
      <c r="N29" s="547"/>
      <c r="O29" s="428"/>
      <c r="P29" s="428"/>
      <c r="Q29" s="429"/>
    </row>
    <row r="30" spans="4:17">
      <c r="D30" s="433"/>
      <c r="E30" s="433"/>
      <c r="F30" s="433"/>
      <c r="M30" s="547"/>
      <c r="N30" s="547"/>
      <c r="O30" s="427"/>
      <c r="P30" s="427"/>
      <c r="Q30" s="549"/>
    </row>
    <row r="31" spans="4:17">
      <c r="D31" s="433"/>
      <c r="E31" s="433"/>
      <c r="F31" s="433"/>
      <c r="M31" s="547"/>
      <c r="N31" s="547"/>
      <c r="O31" s="427"/>
      <c r="P31" s="427"/>
      <c r="Q31" s="548"/>
    </row>
    <row r="32" spans="4:17">
      <c r="D32" s="433"/>
      <c r="E32" s="433"/>
      <c r="F32" s="433"/>
      <c r="M32" s="547"/>
      <c r="N32" s="547"/>
      <c r="O32" s="427"/>
      <c r="P32" s="427"/>
      <c r="Q32" s="548"/>
    </row>
    <row r="33" spans="4:17">
      <c r="D33" s="433"/>
      <c r="E33" s="433"/>
      <c r="F33" s="433"/>
      <c r="M33" s="547"/>
      <c r="N33" s="547"/>
      <c r="O33" s="428"/>
      <c r="P33" s="428"/>
      <c r="Q33" s="429"/>
    </row>
    <row r="34" spans="4:17">
      <c r="D34" s="433"/>
      <c r="E34" s="433"/>
      <c r="F34" s="433"/>
      <c r="M34" s="547"/>
      <c r="N34" s="547"/>
      <c r="O34" s="427"/>
      <c r="P34" s="427"/>
      <c r="Q34" s="549"/>
    </row>
    <row r="35" spans="4:17">
      <c r="D35" s="433"/>
      <c r="E35" s="433"/>
      <c r="F35" s="433"/>
      <c r="M35" s="547"/>
      <c r="N35" s="547"/>
      <c r="O35" s="427"/>
      <c r="P35" s="427"/>
      <c r="Q35" s="548"/>
    </row>
    <row r="36" spans="4:17">
      <c r="D36" s="433"/>
      <c r="E36" s="433"/>
      <c r="F36" s="433"/>
      <c r="M36" s="547"/>
      <c r="N36" s="547"/>
      <c r="O36" s="427"/>
      <c r="P36" s="427"/>
      <c r="Q36" s="548"/>
    </row>
    <row r="37" spans="4:17">
      <c r="D37" s="433"/>
      <c r="E37" s="433"/>
      <c r="F37" s="433"/>
      <c r="M37" s="547"/>
      <c r="N37" s="547"/>
      <c r="O37" s="428"/>
      <c r="P37" s="428"/>
      <c r="Q37" s="429"/>
    </row>
    <row r="38" spans="4:17">
      <c r="D38" s="433"/>
      <c r="E38" s="433"/>
      <c r="F38" s="433"/>
      <c r="M38" s="547"/>
      <c r="N38" s="547"/>
      <c r="O38" s="427"/>
      <c r="P38" s="427"/>
      <c r="Q38" s="549"/>
    </row>
    <row r="39" spans="4:17">
      <c r="D39" s="433"/>
      <c r="E39" s="433"/>
      <c r="F39" s="433"/>
      <c r="M39" s="547"/>
      <c r="N39" s="547"/>
      <c r="O39" s="427"/>
      <c r="P39" s="427"/>
      <c r="Q39" s="548"/>
    </row>
    <row r="40" spans="4:17">
      <c r="D40" s="433"/>
      <c r="E40" s="433"/>
      <c r="F40" s="433"/>
      <c r="M40" s="547"/>
      <c r="N40" s="547"/>
      <c r="O40" s="427"/>
      <c r="P40" s="427"/>
      <c r="Q40" s="548"/>
    </row>
    <row r="41" spans="4:17">
      <c r="D41" s="433"/>
      <c r="E41" s="433"/>
      <c r="F41" s="433"/>
      <c r="M41" s="547"/>
      <c r="N41" s="547"/>
      <c r="O41" s="428"/>
      <c r="P41" s="428"/>
      <c r="Q41" s="429"/>
    </row>
    <row r="42" spans="4:17">
      <c r="D42" s="433"/>
      <c r="E42" s="433"/>
      <c r="F42" s="433"/>
      <c r="M42" s="547"/>
      <c r="N42" s="547"/>
      <c r="O42" s="427"/>
      <c r="P42" s="427"/>
      <c r="Q42" s="549"/>
    </row>
    <row r="43" spans="4:17">
      <c r="D43" s="433"/>
      <c r="E43" s="433"/>
      <c r="F43" s="433"/>
      <c r="M43" s="547"/>
      <c r="N43" s="547"/>
      <c r="O43" s="427"/>
      <c r="P43" s="427"/>
      <c r="Q43" s="548"/>
    </row>
    <row r="44" spans="4:17">
      <c r="D44" s="433"/>
      <c r="E44" s="433"/>
      <c r="F44" s="433"/>
    </row>
    <row r="45" spans="4:17">
      <c r="D45" s="433"/>
      <c r="E45" s="433"/>
      <c r="F45" s="433"/>
    </row>
    <row r="46" spans="4:17">
      <c r="D46" s="433"/>
      <c r="E46" s="433"/>
      <c r="F46" s="433"/>
    </row>
    <row r="47" spans="4:17">
      <c r="D47" s="433"/>
      <c r="E47" s="433"/>
      <c r="F47" s="433"/>
    </row>
    <row r="48" spans="4:17">
      <c r="D48" s="433"/>
      <c r="E48" s="433"/>
      <c r="F48" s="433"/>
    </row>
    <row r="49" s="433" customFormat="1"/>
    <row r="50" s="433" customFormat="1"/>
    <row r="51" s="433" customFormat="1"/>
    <row r="52" s="433" customFormat="1"/>
    <row r="53" s="433" customFormat="1"/>
    <row r="54" s="433" customFormat="1"/>
    <row r="55" s="433" customFormat="1"/>
    <row r="56" s="433" customFormat="1"/>
    <row r="57" s="433" customFormat="1"/>
    <row r="58" s="433" customFormat="1"/>
    <row r="59" s="433" customFormat="1"/>
    <row r="60" s="433" customFormat="1"/>
  </sheetData>
  <mergeCells count="5">
    <mergeCell ref="H3:I3"/>
    <mergeCell ref="F3:G3"/>
    <mergeCell ref="A1:F1"/>
    <mergeCell ref="A2:F2"/>
    <mergeCell ref="D3:E3"/>
  </mergeCells>
  <phoneticPr fontId="1"/>
  <pageMargins left="0.98425196850393704" right="0.59055118110236227" top="0.78740157480314965" bottom="0.39370078740157483" header="0.51181102362204722" footer="0.39370078740157483"/>
  <pageSetup paperSize="9" scale="61" orientation="portrait" r:id="rId1"/>
  <headerFooter alignWithMargins="0"/>
  <colBreaks count="1" manualBreakCount="1">
    <brk id="9" max="14" man="1"/>
  </col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03F2D2-6367-40C8-B17C-F4DE6B626864}">
  <sheetPr>
    <pageSetUpPr fitToPage="1"/>
  </sheetPr>
  <dimension ref="A1:O58"/>
  <sheetViews>
    <sheetView view="pageBreakPreview" zoomScale="85" zoomScaleNormal="100" zoomScaleSheetLayoutView="85" zoomScalePageLayoutView="85" workbookViewId="0">
      <selection activeCell="E61" sqref="E61"/>
    </sheetView>
  </sheetViews>
  <sheetFormatPr defaultColWidth="5.1640625" defaultRowHeight="14"/>
  <cols>
    <col min="1" max="1" width="5" style="433" customWidth="1"/>
    <col min="2" max="3" width="2.83203125" style="433" customWidth="1"/>
    <col min="4" max="4" width="8.6640625" style="433" customWidth="1"/>
    <col min="5" max="5" width="10.1640625" style="433" customWidth="1"/>
    <col min="6" max="8" width="22.08203125" style="433" customWidth="1"/>
    <col min="9" max="16384" width="5.1640625" style="433"/>
  </cols>
  <sheetData>
    <row r="1" spans="1:8" ht="21.75" customHeight="1">
      <c r="A1" s="358" t="s">
        <v>718</v>
      </c>
      <c r="B1" s="358"/>
      <c r="C1" s="358"/>
      <c r="D1" s="358"/>
      <c r="E1" s="358"/>
      <c r="F1" s="358"/>
      <c r="G1" s="358"/>
      <c r="H1" s="358"/>
    </row>
    <row r="2" spans="1:8" ht="22.5" customHeight="1">
      <c r="A2" s="43"/>
      <c r="B2" s="44"/>
      <c r="C2" s="44"/>
      <c r="D2" s="44"/>
      <c r="E2" s="432"/>
      <c r="F2" s="843" t="s">
        <v>329</v>
      </c>
      <c r="G2" s="843" t="s">
        <v>330</v>
      </c>
      <c r="H2" s="843" t="s">
        <v>331</v>
      </c>
    </row>
    <row r="3" spans="1:8" ht="22.5" customHeight="1">
      <c r="A3" s="45"/>
      <c r="B3" s="46"/>
      <c r="C3" s="46"/>
      <c r="D3" s="46"/>
      <c r="E3" s="47"/>
      <c r="F3" s="844"/>
      <c r="G3" s="844"/>
      <c r="H3" s="845"/>
    </row>
    <row r="4" spans="1:8" ht="24" customHeight="1">
      <c r="A4" s="826" t="s">
        <v>332</v>
      </c>
      <c r="B4" s="822" t="s">
        <v>333</v>
      </c>
      <c r="C4" s="825"/>
      <c r="D4" s="825"/>
      <c r="E4" s="829"/>
      <c r="F4" s="48">
        <v>15605</v>
      </c>
      <c r="G4" s="48">
        <v>10475</v>
      </c>
      <c r="H4" s="49">
        <v>67.125921179109255</v>
      </c>
    </row>
    <row r="5" spans="1:8" ht="24" customHeight="1">
      <c r="A5" s="827"/>
      <c r="B5" s="830" t="s">
        <v>334</v>
      </c>
      <c r="C5" s="825"/>
      <c r="D5" s="825"/>
      <c r="E5" s="824"/>
      <c r="F5" s="48">
        <v>1974</v>
      </c>
      <c r="G5" s="48">
        <v>1320</v>
      </c>
      <c r="H5" s="49">
        <v>66.869300911854097</v>
      </c>
    </row>
    <row r="6" spans="1:8" ht="24" customHeight="1">
      <c r="A6" s="827"/>
      <c r="B6" s="50"/>
      <c r="C6" s="838" t="s">
        <v>335</v>
      </c>
      <c r="D6" s="839"/>
      <c r="E6" s="840"/>
      <c r="F6" s="48">
        <v>327</v>
      </c>
      <c r="G6" s="48">
        <v>326</v>
      </c>
      <c r="H6" s="49">
        <v>99.694189602446485</v>
      </c>
    </row>
    <row r="7" spans="1:8" ht="24" customHeight="1">
      <c r="A7" s="827"/>
      <c r="B7" s="51"/>
      <c r="C7" s="52"/>
      <c r="D7" s="841" t="s">
        <v>336</v>
      </c>
      <c r="E7" s="842"/>
      <c r="F7" s="48">
        <v>52</v>
      </c>
      <c r="G7" s="48">
        <v>51</v>
      </c>
      <c r="H7" s="49">
        <v>98.076923076923066</v>
      </c>
    </row>
    <row r="8" spans="1:8" ht="24" customHeight="1">
      <c r="A8" s="827"/>
      <c r="B8" s="50"/>
      <c r="C8" s="838" t="s">
        <v>337</v>
      </c>
      <c r="D8" s="839"/>
      <c r="E8" s="840"/>
      <c r="F8" s="48">
        <v>139</v>
      </c>
      <c r="G8" s="48">
        <v>138</v>
      </c>
      <c r="H8" s="49">
        <v>99.280575539568346</v>
      </c>
    </row>
    <row r="9" spans="1:8" ht="24" customHeight="1">
      <c r="A9" s="827"/>
      <c r="B9" s="53"/>
      <c r="C9" s="52"/>
      <c r="D9" s="841" t="s">
        <v>338</v>
      </c>
      <c r="E9" s="842"/>
      <c r="F9" s="48">
        <v>75</v>
      </c>
      <c r="G9" s="48">
        <v>75</v>
      </c>
      <c r="H9" s="49">
        <v>100</v>
      </c>
    </row>
    <row r="10" spans="1:8" ht="24" customHeight="1">
      <c r="A10" s="827"/>
      <c r="B10" s="830" t="s">
        <v>339</v>
      </c>
      <c r="C10" s="831"/>
      <c r="D10" s="831"/>
      <c r="E10" s="832"/>
      <c r="F10" s="48">
        <v>55964</v>
      </c>
      <c r="G10" s="48">
        <v>34019</v>
      </c>
      <c r="H10" s="49">
        <v>60.787291830462443</v>
      </c>
    </row>
    <row r="11" spans="1:8" ht="24" customHeight="1">
      <c r="A11" s="827"/>
      <c r="B11" s="53"/>
      <c r="C11" s="820" t="s">
        <v>340</v>
      </c>
      <c r="D11" s="833"/>
      <c r="E11" s="821"/>
      <c r="F11" s="48">
        <v>43740</v>
      </c>
      <c r="G11" s="48">
        <v>27619</v>
      </c>
      <c r="H11" s="49">
        <v>63.143575674439866</v>
      </c>
    </row>
    <row r="12" spans="1:8" ht="24" customHeight="1">
      <c r="A12" s="827"/>
      <c r="B12" s="830" t="s">
        <v>341</v>
      </c>
      <c r="C12" s="825"/>
      <c r="D12" s="825"/>
      <c r="E12" s="824"/>
      <c r="F12" s="48">
        <v>1049</v>
      </c>
      <c r="G12" s="48">
        <v>383</v>
      </c>
      <c r="H12" s="49">
        <v>36.510962821734985</v>
      </c>
    </row>
    <row r="13" spans="1:8" ht="24" customHeight="1">
      <c r="A13" s="827"/>
      <c r="B13" s="54"/>
      <c r="C13" s="820" t="s">
        <v>342</v>
      </c>
      <c r="D13" s="833"/>
      <c r="E13" s="821"/>
      <c r="F13" s="48">
        <v>0</v>
      </c>
      <c r="G13" s="48">
        <v>0</v>
      </c>
      <c r="H13" s="55" t="s">
        <v>7</v>
      </c>
    </row>
    <row r="14" spans="1:8" ht="24" customHeight="1">
      <c r="A14" s="827"/>
      <c r="B14" s="830" t="s">
        <v>343</v>
      </c>
      <c r="C14" s="831"/>
      <c r="D14" s="831"/>
      <c r="E14" s="834"/>
      <c r="F14" s="48">
        <v>1492</v>
      </c>
      <c r="G14" s="48">
        <v>317</v>
      </c>
      <c r="H14" s="49">
        <v>21.246648793565683</v>
      </c>
    </row>
    <row r="15" spans="1:8" ht="24" customHeight="1">
      <c r="A15" s="827"/>
      <c r="B15" s="56"/>
      <c r="C15" s="820" t="s">
        <v>342</v>
      </c>
      <c r="D15" s="833"/>
      <c r="E15" s="821"/>
      <c r="F15" s="48">
        <v>0</v>
      </c>
      <c r="G15" s="48">
        <v>0</v>
      </c>
      <c r="H15" s="55" t="s">
        <v>7</v>
      </c>
    </row>
    <row r="16" spans="1:8" ht="24" customHeight="1">
      <c r="A16" s="828"/>
      <c r="B16" s="822" t="s">
        <v>344</v>
      </c>
      <c r="C16" s="825"/>
      <c r="D16" s="825"/>
      <c r="E16" s="824"/>
      <c r="F16" s="48">
        <v>76084</v>
      </c>
      <c r="G16" s="48">
        <v>46514</v>
      </c>
      <c r="H16" s="49">
        <v>61.13506124809421</v>
      </c>
    </row>
    <row r="17" spans="1:8" ht="24" customHeight="1">
      <c r="A17" s="827" t="s">
        <v>345</v>
      </c>
      <c r="B17" s="822" t="s">
        <v>333</v>
      </c>
      <c r="C17" s="825"/>
      <c r="D17" s="825"/>
      <c r="E17" s="829"/>
      <c r="F17" s="48">
        <v>61386</v>
      </c>
      <c r="G17" s="48">
        <v>57755</v>
      </c>
      <c r="H17" s="49">
        <v>94.084970514449552</v>
      </c>
    </row>
    <row r="18" spans="1:8" ht="24" customHeight="1">
      <c r="A18" s="827"/>
      <c r="B18" s="830" t="s">
        <v>334</v>
      </c>
      <c r="C18" s="825"/>
      <c r="D18" s="825"/>
      <c r="E18" s="824"/>
      <c r="F18" s="48">
        <v>134233</v>
      </c>
      <c r="G18" s="48">
        <v>132200</v>
      </c>
      <c r="H18" s="49">
        <v>98.485469295925739</v>
      </c>
    </row>
    <row r="19" spans="1:8" ht="24" customHeight="1">
      <c r="A19" s="827"/>
      <c r="B19" s="50"/>
      <c r="C19" s="838" t="s">
        <v>335</v>
      </c>
      <c r="D19" s="839"/>
      <c r="E19" s="840"/>
      <c r="F19" s="48">
        <v>79138</v>
      </c>
      <c r="G19" s="48">
        <v>78132</v>
      </c>
      <c r="H19" s="49">
        <v>98.728802850716463</v>
      </c>
    </row>
    <row r="20" spans="1:8" ht="24" customHeight="1">
      <c r="A20" s="827"/>
      <c r="B20" s="53"/>
      <c r="C20" s="52"/>
      <c r="D20" s="841" t="s">
        <v>336</v>
      </c>
      <c r="E20" s="842"/>
      <c r="F20" s="48">
        <v>12191</v>
      </c>
      <c r="G20" s="48">
        <v>12163</v>
      </c>
      <c r="H20" s="49">
        <v>99.770322368960706</v>
      </c>
    </row>
    <row r="21" spans="1:8" ht="24" customHeight="1">
      <c r="A21" s="827"/>
      <c r="B21" s="830" t="s">
        <v>346</v>
      </c>
      <c r="C21" s="825"/>
      <c r="D21" s="825"/>
      <c r="E21" s="824"/>
      <c r="F21" s="48">
        <v>104588</v>
      </c>
      <c r="G21" s="48">
        <v>90354</v>
      </c>
      <c r="H21" s="49">
        <v>86.390408077408495</v>
      </c>
    </row>
    <row r="22" spans="1:8" ht="24" customHeight="1">
      <c r="A22" s="827"/>
      <c r="B22" s="50"/>
      <c r="C22" s="838" t="s">
        <v>337</v>
      </c>
      <c r="D22" s="839"/>
      <c r="E22" s="840"/>
      <c r="F22" s="48">
        <v>50915</v>
      </c>
      <c r="G22" s="48">
        <v>50361</v>
      </c>
      <c r="H22" s="49">
        <v>98.911912010213101</v>
      </c>
    </row>
    <row r="23" spans="1:8" ht="24" customHeight="1">
      <c r="A23" s="827"/>
      <c r="B23" s="53"/>
      <c r="C23" s="52"/>
      <c r="D23" s="841" t="s">
        <v>338</v>
      </c>
      <c r="E23" s="842"/>
      <c r="F23" s="48">
        <v>24796</v>
      </c>
      <c r="G23" s="48">
        <v>24744</v>
      </c>
      <c r="H23" s="49">
        <v>99.790288756251016</v>
      </c>
    </row>
    <row r="24" spans="1:8" ht="24" customHeight="1">
      <c r="A24" s="827"/>
      <c r="B24" s="830" t="s">
        <v>339</v>
      </c>
      <c r="C24" s="831"/>
      <c r="D24" s="831"/>
      <c r="E24" s="832"/>
      <c r="F24" s="48">
        <v>1528263</v>
      </c>
      <c r="G24" s="48">
        <v>1111893</v>
      </c>
      <c r="H24" s="49">
        <v>72.755343811896253</v>
      </c>
    </row>
    <row r="25" spans="1:8" ht="24" customHeight="1">
      <c r="A25" s="827"/>
      <c r="B25" s="53"/>
      <c r="C25" s="820" t="s">
        <v>340</v>
      </c>
      <c r="D25" s="833"/>
      <c r="E25" s="821"/>
      <c r="F25" s="48">
        <v>1161625</v>
      </c>
      <c r="G25" s="48">
        <v>832869</v>
      </c>
      <c r="H25" s="49">
        <v>71.698611858388034</v>
      </c>
    </row>
    <row r="26" spans="1:8" ht="24" customHeight="1">
      <c r="A26" s="827"/>
      <c r="B26" s="830" t="s">
        <v>341</v>
      </c>
      <c r="C26" s="825"/>
      <c r="D26" s="825"/>
      <c r="E26" s="824"/>
      <c r="F26" s="48">
        <v>55174</v>
      </c>
      <c r="G26" s="48">
        <v>48343</v>
      </c>
      <c r="H26" s="49">
        <v>87.619168448907089</v>
      </c>
    </row>
    <row r="27" spans="1:8" ht="24" customHeight="1">
      <c r="A27" s="827"/>
      <c r="B27" s="54"/>
      <c r="C27" s="820" t="s">
        <v>342</v>
      </c>
      <c r="D27" s="833"/>
      <c r="E27" s="821"/>
      <c r="F27" s="48">
        <v>7417</v>
      </c>
      <c r="G27" s="48">
        <v>6572</v>
      </c>
      <c r="H27" s="49">
        <v>88.607253606579491</v>
      </c>
    </row>
    <row r="28" spans="1:8" ht="24" customHeight="1">
      <c r="A28" s="827"/>
      <c r="B28" s="830" t="s">
        <v>343</v>
      </c>
      <c r="C28" s="831"/>
      <c r="D28" s="831"/>
      <c r="E28" s="834"/>
      <c r="F28" s="48">
        <v>25962</v>
      </c>
      <c r="G28" s="48">
        <v>21368</v>
      </c>
      <c r="H28" s="49">
        <v>82.304907172020648</v>
      </c>
    </row>
    <row r="29" spans="1:8" ht="24" customHeight="1">
      <c r="A29" s="827"/>
      <c r="B29" s="56"/>
      <c r="C29" s="820" t="s">
        <v>342</v>
      </c>
      <c r="D29" s="833"/>
      <c r="E29" s="821"/>
      <c r="F29" s="48">
        <v>2268</v>
      </c>
      <c r="G29" s="48">
        <v>1932</v>
      </c>
      <c r="H29" s="49">
        <v>85.18518518518519</v>
      </c>
    </row>
    <row r="30" spans="1:8" ht="24" customHeight="1">
      <c r="A30" s="827"/>
      <c r="B30" s="830" t="s">
        <v>347</v>
      </c>
      <c r="C30" s="831"/>
      <c r="D30" s="831"/>
      <c r="E30" s="824"/>
      <c r="F30" s="48">
        <v>83576</v>
      </c>
      <c r="G30" s="48">
        <v>74415</v>
      </c>
      <c r="H30" s="49">
        <v>89.038719249545323</v>
      </c>
    </row>
    <row r="31" spans="1:8" ht="24" customHeight="1">
      <c r="A31" s="827"/>
      <c r="B31" s="57"/>
      <c r="C31" s="820" t="s">
        <v>340</v>
      </c>
      <c r="D31" s="833"/>
      <c r="E31" s="821"/>
      <c r="F31" s="48">
        <v>481</v>
      </c>
      <c r="G31" s="48">
        <v>356</v>
      </c>
      <c r="H31" s="49">
        <v>74.012474012474016</v>
      </c>
    </row>
    <row r="32" spans="1:8" ht="24" customHeight="1">
      <c r="A32" s="827"/>
      <c r="B32" s="830" t="s">
        <v>348</v>
      </c>
      <c r="C32" s="831"/>
      <c r="D32" s="831"/>
      <c r="E32" s="834"/>
      <c r="F32" s="48">
        <v>226133</v>
      </c>
      <c r="G32" s="48">
        <v>187725</v>
      </c>
      <c r="H32" s="49">
        <v>83.015305152277648</v>
      </c>
    </row>
    <row r="33" spans="1:8" ht="24" customHeight="1">
      <c r="A33" s="827"/>
      <c r="B33" s="58"/>
      <c r="C33" s="820" t="s">
        <v>340</v>
      </c>
      <c r="D33" s="833"/>
      <c r="E33" s="821"/>
      <c r="F33" s="48">
        <v>4275</v>
      </c>
      <c r="G33" s="48">
        <v>2989</v>
      </c>
      <c r="H33" s="49">
        <v>69.918128654970758</v>
      </c>
    </row>
    <row r="34" spans="1:8" ht="24" customHeight="1">
      <c r="A34" s="827"/>
      <c r="B34" s="59"/>
      <c r="C34" s="835" t="s">
        <v>349</v>
      </c>
      <c r="D34" s="836"/>
      <c r="E34" s="837"/>
      <c r="F34" s="48">
        <v>42136</v>
      </c>
      <c r="G34" s="48">
        <v>29449</v>
      </c>
      <c r="H34" s="49">
        <v>69.890355040820211</v>
      </c>
    </row>
    <row r="35" spans="1:8" ht="24" customHeight="1">
      <c r="A35" s="827"/>
      <c r="B35" s="59"/>
      <c r="C35" s="60"/>
      <c r="D35" s="820" t="s">
        <v>350</v>
      </c>
      <c r="E35" s="821"/>
      <c r="F35" s="48">
        <v>28317</v>
      </c>
      <c r="G35" s="48">
        <v>18828</v>
      </c>
      <c r="H35" s="49">
        <v>66.490094289649321</v>
      </c>
    </row>
    <row r="36" spans="1:8" ht="24" customHeight="1">
      <c r="A36" s="827"/>
      <c r="B36" s="822" t="s">
        <v>351</v>
      </c>
      <c r="C36" s="825"/>
      <c r="D36" s="825"/>
      <c r="E36" s="824"/>
      <c r="F36" s="48">
        <v>2142</v>
      </c>
      <c r="G36" s="48">
        <v>1187</v>
      </c>
      <c r="H36" s="49">
        <v>55.415499533146594</v>
      </c>
    </row>
    <row r="37" spans="1:8" ht="24" customHeight="1">
      <c r="A37" s="827"/>
      <c r="B37" s="822" t="s">
        <v>352</v>
      </c>
      <c r="C37" s="825"/>
      <c r="D37" s="825"/>
      <c r="E37" s="824"/>
      <c r="F37" s="48">
        <v>162668</v>
      </c>
      <c r="G37" s="48">
        <v>95495</v>
      </c>
      <c r="H37" s="49">
        <v>58.705461430644014</v>
      </c>
    </row>
    <row r="38" spans="1:8" ht="24" customHeight="1">
      <c r="A38" s="828"/>
      <c r="B38" s="822" t="s">
        <v>344</v>
      </c>
      <c r="C38" s="825"/>
      <c r="D38" s="825"/>
      <c r="E38" s="824"/>
      <c r="F38" s="48">
        <v>2384125</v>
      </c>
      <c r="G38" s="48">
        <v>1820735</v>
      </c>
      <c r="H38" s="49">
        <v>76.369108163372303</v>
      </c>
    </row>
    <row r="39" spans="1:8" ht="24" customHeight="1">
      <c r="A39" s="822" t="s">
        <v>353</v>
      </c>
      <c r="B39" s="823"/>
      <c r="C39" s="823"/>
      <c r="D39" s="823"/>
      <c r="E39" s="824"/>
      <c r="F39" s="48">
        <v>2460209</v>
      </c>
      <c r="G39" s="48">
        <v>1867249</v>
      </c>
      <c r="H39" s="49">
        <v>75.897982651067451</v>
      </c>
    </row>
    <row r="40" spans="1:8" ht="14.25" customHeight="1">
      <c r="A40" s="61"/>
      <c r="B40" s="62"/>
      <c r="C40" s="62"/>
      <c r="D40" s="62"/>
      <c r="E40" s="63"/>
      <c r="F40" s="64"/>
      <c r="G40" s="64"/>
      <c r="H40" s="65"/>
    </row>
    <row r="41" spans="1:8" ht="24" customHeight="1">
      <c r="A41" s="826" t="s">
        <v>354</v>
      </c>
      <c r="B41" s="822" t="s">
        <v>333</v>
      </c>
      <c r="C41" s="825"/>
      <c r="D41" s="825"/>
      <c r="E41" s="829"/>
      <c r="F41" s="48">
        <v>61415</v>
      </c>
      <c r="G41" s="48">
        <v>55449</v>
      </c>
      <c r="H41" s="49">
        <v>90.285760807620292</v>
      </c>
    </row>
    <row r="42" spans="1:8" ht="24" customHeight="1">
      <c r="A42" s="827"/>
      <c r="B42" s="830" t="s">
        <v>334</v>
      </c>
      <c r="C42" s="825"/>
      <c r="D42" s="825"/>
      <c r="E42" s="824"/>
      <c r="F42" s="48">
        <v>51189</v>
      </c>
      <c r="G42" s="48">
        <v>48282</v>
      </c>
      <c r="H42" s="49">
        <v>94.321045537127119</v>
      </c>
    </row>
    <row r="43" spans="1:8" ht="24" customHeight="1">
      <c r="A43" s="827"/>
      <c r="B43" s="830" t="s">
        <v>346</v>
      </c>
      <c r="C43" s="825"/>
      <c r="D43" s="825"/>
      <c r="E43" s="824"/>
      <c r="F43" s="48">
        <v>47066</v>
      </c>
      <c r="G43" s="48">
        <v>35322</v>
      </c>
      <c r="H43" s="49">
        <v>75.047805209705515</v>
      </c>
    </row>
    <row r="44" spans="1:8" ht="24" customHeight="1">
      <c r="A44" s="827"/>
      <c r="B44" s="830" t="s">
        <v>339</v>
      </c>
      <c r="C44" s="831"/>
      <c r="D44" s="831"/>
      <c r="E44" s="832"/>
      <c r="F44" s="48">
        <v>1270945</v>
      </c>
      <c r="G44" s="48">
        <v>994592</v>
      </c>
      <c r="H44" s="49">
        <v>78.256100775407276</v>
      </c>
    </row>
    <row r="45" spans="1:8" ht="24" customHeight="1">
      <c r="A45" s="828"/>
      <c r="B45" s="53"/>
      <c r="C45" s="822" t="s">
        <v>340</v>
      </c>
      <c r="D45" s="825"/>
      <c r="E45" s="829"/>
      <c r="F45" s="48">
        <v>1018498</v>
      </c>
      <c r="G45" s="48">
        <v>802940</v>
      </c>
      <c r="H45" s="49">
        <v>78.83569727186503</v>
      </c>
    </row>
    <row r="46" spans="1:8" ht="24" customHeight="1">
      <c r="A46" s="822" t="s">
        <v>353</v>
      </c>
      <c r="B46" s="823"/>
      <c r="C46" s="823"/>
      <c r="D46" s="823"/>
      <c r="E46" s="824"/>
      <c r="F46" s="48">
        <f>SUM(F44,F43,F42,F41)</f>
        <v>1430615</v>
      </c>
      <c r="G46" s="48">
        <v>1133645</v>
      </c>
      <c r="H46" s="49">
        <v>79.241794612806387</v>
      </c>
    </row>
    <row r="47" spans="1:8" ht="9" customHeight="1"/>
    <row r="48" spans="1:8">
      <c r="A48" s="420" t="s">
        <v>355</v>
      </c>
    </row>
    <row r="49" spans="1:15">
      <c r="A49" s="420" t="s">
        <v>356</v>
      </c>
    </row>
    <row r="50" spans="1:15">
      <c r="A50" s="420" t="s">
        <v>357</v>
      </c>
    </row>
    <row r="51" spans="1:15">
      <c r="A51" s="420" t="s">
        <v>358</v>
      </c>
    </row>
    <row r="52" spans="1:15">
      <c r="A52" s="420" t="s">
        <v>359</v>
      </c>
    </row>
    <row r="53" spans="1:15">
      <c r="A53" s="420" t="s">
        <v>360</v>
      </c>
    </row>
    <row r="54" spans="1:15">
      <c r="A54" s="420" t="s">
        <v>361</v>
      </c>
    </row>
    <row r="55" spans="1:15">
      <c r="A55" s="421"/>
      <c r="B55" s="422"/>
      <c r="C55" s="422"/>
      <c r="D55" s="422"/>
      <c r="E55" s="422"/>
      <c r="F55" s="422"/>
      <c r="G55" s="422"/>
      <c r="H55" s="422"/>
      <c r="I55" s="422"/>
      <c r="J55" s="422"/>
      <c r="K55" s="422"/>
      <c r="L55" s="422"/>
      <c r="M55" s="422"/>
      <c r="N55" s="423"/>
      <c r="O55" s="423"/>
    </row>
    <row r="56" spans="1:15">
      <c r="A56" s="421"/>
      <c r="B56" s="422"/>
      <c r="C56" s="422"/>
      <c r="D56" s="422"/>
      <c r="E56" s="422"/>
      <c r="F56" s="422"/>
      <c r="G56" s="422"/>
      <c r="H56" s="422"/>
      <c r="I56" s="422"/>
      <c r="J56" s="422"/>
      <c r="K56" s="422"/>
      <c r="L56" s="422"/>
      <c r="M56" s="422"/>
      <c r="N56" s="423"/>
      <c r="O56" s="423"/>
    </row>
    <row r="57" spans="1:15">
      <c r="A57" s="421"/>
      <c r="B57" s="422"/>
      <c r="C57" s="422"/>
      <c r="D57" s="422"/>
      <c r="E57" s="422"/>
      <c r="F57" s="422"/>
      <c r="G57" s="422"/>
      <c r="H57" s="422"/>
      <c r="I57" s="422"/>
      <c r="J57" s="422"/>
      <c r="K57" s="422"/>
      <c r="L57" s="422"/>
      <c r="M57" s="422"/>
      <c r="N57" s="423"/>
      <c r="O57" s="423"/>
    </row>
    <row r="58" spans="1:15">
      <c r="A58" s="421"/>
      <c r="B58" s="422"/>
      <c r="C58" s="422"/>
      <c r="D58" s="422"/>
      <c r="E58" s="422"/>
      <c r="F58" s="422"/>
      <c r="G58" s="422"/>
      <c r="H58" s="422"/>
      <c r="I58" s="422"/>
      <c r="J58" s="422"/>
      <c r="K58" s="422"/>
      <c r="L58" s="422"/>
      <c r="M58" s="422"/>
      <c r="N58" s="423"/>
      <c r="O58" s="423"/>
    </row>
  </sheetData>
  <mergeCells count="48">
    <mergeCell ref="C15:E15"/>
    <mergeCell ref="F2:F3"/>
    <mergeCell ref="G2:G3"/>
    <mergeCell ref="H2:H3"/>
    <mergeCell ref="A4:A16"/>
    <mergeCell ref="B4:E4"/>
    <mergeCell ref="B5:E5"/>
    <mergeCell ref="C6:E6"/>
    <mergeCell ref="D7:E7"/>
    <mergeCell ref="C8:E8"/>
    <mergeCell ref="D9:E9"/>
    <mergeCell ref="B10:E10"/>
    <mergeCell ref="C11:E11"/>
    <mergeCell ref="B12:E12"/>
    <mergeCell ref="C13:E13"/>
    <mergeCell ref="B14:E14"/>
    <mergeCell ref="B16:E16"/>
    <mergeCell ref="A17:A38"/>
    <mergeCell ref="B17:E17"/>
    <mergeCell ref="B18:E18"/>
    <mergeCell ref="C19:E19"/>
    <mergeCell ref="D20:E20"/>
    <mergeCell ref="B21:E21"/>
    <mergeCell ref="C22:E22"/>
    <mergeCell ref="D23:E23"/>
    <mergeCell ref="B24:E24"/>
    <mergeCell ref="B36:E36"/>
    <mergeCell ref="C25:E25"/>
    <mergeCell ref="B26:E26"/>
    <mergeCell ref="C27:E27"/>
    <mergeCell ref="B28:E28"/>
    <mergeCell ref="C29:E29"/>
    <mergeCell ref="B30:E30"/>
    <mergeCell ref="C31:E31"/>
    <mergeCell ref="B32:E32"/>
    <mergeCell ref="C33:E33"/>
    <mergeCell ref="C34:E34"/>
    <mergeCell ref="D35:E35"/>
    <mergeCell ref="A46:E46"/>
    <mergeCell ref="B37:E37"/>
    <mergeCell ref="B38:E38"/>
    <mergeCell ref="A39:E39"/>
    <mergeCell ref="A41:A45"/>
    <mergeCell ref="B41:E41"/>
    <mergeCell ref="B42:E42"/>
    <mergeCell ref="B43:E43"/>
    <mergeCell ref="B44:E44"/>
    <mergeCell ref="C45:E45"/>
  </mergeCells>
  <phoneticPr fontId="1"/>
  <dataValidations count="1">
    <dataValidation imeMode="halfAlpha" allowBlank="1" showInputMessage="1" showErrorMessage="1" sqref="B55:O58 A48:A58" xr:uid="{4AAA7BCC-B5F3-49A0-8E17-706DB3DCBB27}"/>
  </dataValidations>
  <pageMargins left="0.6692913385826772" right="0.39370078740157483" top="0.78740157480314965" bottom="0.39370078740157483" header="0.51181102362204722" footer="0.39370078740157483"/>
  <pageSetup paperSize="9" scale="62"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1DAEA-26C6-4C0D-B971-963ED171C253}">
  <dimension ref="A1:P55"/>
  <sheetViews>
    <sheetView view="pageBreakPreview" zoomScale="85" zoomScaleNormal="70" zoomScaleSheetLayoutView="85" workbookViewId="0">
      <selection activeCell="E61" sqref="E61"/>
    </sheetView>
  </sheetViews>
  <sheetFormatPr defaultColWidth="8.25" defaultRowHeight="14"/>
  <cols>
    <col min="1" max="1" width="4.25" style="433" customWidth="1"/>
    <col min="2" max="3" width="2.25" style="433" customWidth="1"/>
    <col min="4" max="5" width="7.9140625" style="433" customWidth="1"/>
    <col min="6" max="8" width="12.5" style="433" customWidth="1"/>
    <col min="9" max="10" width="12.5" style="42" customWidth="1"/>
    <col min="11" max="11" width="12.5" style="433" customWidth="1"/>
    <col min="12" max="13" width="11.58203125" style="433" customWidth="1"/>
    <col min="14" max="14" width="8.25" style="433"/>
    <col min="15" max="15" width="16" style="424" customWidth="1"/>
    <col min="16" max="16384" width="8.25" style="433"/>
  </cols>
  <sheetData>
    <row r="1" spans="1:16" ht="21.75" customHeight="1">
      <c r="A1" s="359" t="s">
        <v>362</v>
      </c>
    </row>
    <row r="2" spans="1:16" ht="16" customHeight="1">
      <c r="A2" s="360"/>
      <c r="B2" s="361"/>
      <c r="C2" s="361"/>
      <c r="D2" s="361"/>
      <c r="E2" s="361"/>
      <c r="F2" s="248" t="s">
        <v>320</v>
      </c>
      <c r="G2" s="249"/>
      <c r="H2" s="250"/>
      <c r="I2" s="66" t="s">
        <v>321</v>
      </c>
      <c r="J2" s="249"/>
      <c r="K2" s="249"/>
      <c r="L2" s="248" t="s">
        <v>322</v>
      </c>
      <c r="M2" s="250"/>
    </row>
    <row r="3" spans="1:16" ht="16" customHeight="1">
      <c r="A3" s="362"/>
      <c r="B3" s="363"/>
      <c r="C3" s="363"/>
      <c r="D3" s="363"/>
      <c r="E3" s="363"/>
      <c r="F3" s="251" t="s">
        <v>717</v>
      </c>
      <c r="G3" s="251" t="s">
        <v>677</v>
      </c>
      <c r="H3" s="251" t="s">
        <v>363</v>
      </c>
      <c r="I3" s="251" t="s">
        <v>717</v>
      </c>
      <c r="J3" s="251" t="s">
        <v>677</v>
      </c>
      <c r="K3" s="251" t="s">
        <v>363</v>
      </c>
      <c r="L3" s="251" t="s">
        <v>717</v>
      </c>
      <c r="M3" s="251" t="s">
        <v>677</v>
      </c>
      <c r="O3" s="425"/>
    </row>
    <row r="4" spans="1:16" ht="18" customHeight="1">
      <c r="A4" s="853" t="s">
        <v>364</v>
      </c>
      <c r="B4" s="820" t="s">
        <v>333</v>
      </c>
      <c r="C4" s="833"/>
      <c r="D4" s="833"/>
      <c r="E4" s="821"/>
      <c r="F4" s="67">
        <v>15605</v>
      </c>
      <c r="G4" s="67">
        <v>16165</v>
      </c>
      <c r="H4" s="68">
        <v>-3.4642746674914937</v>
      </c>
      <c r="I4" s="67">
        <v>10475</v>
      </c>
      <c r="J4" s="67">
        <v>10183</v>
      </c>
      <c r="K4" s="68">
        <v>2.8675243052145731</v>
      </c>
      <c r="L4" s="68">
        <v>67.125921179109255</v>
      </c>
      <c r="M4" s="68">
        <v>62.994123105474785</v>
      </c>
      <c r="O4" s="426"/>
      <c r="P4" s="426"/>
    </row>
    <row r="5" spans="1:16" ht="18" customHeight="1">
      <c r="A5" s="854"/>
      <c r="B5" s="835" t="s">
        <v>334</v>
      </c>
      <c r="C5" s="833"/>
      <c r="D5" s="833"/>
      <c r="E5" s="824"/>
      <c r="F5" s="67">
        <v>1974</v>
      </c>
      <c r="G5" s="67">
        <v>2267</v>
      </c>
      <c r="H5" s="68">
        <v>-12.924569916188796</v>
      </c>
      <c r="I5" s="67">
        <v>1320</v>
      </c>
      <c r="J5" s="67">
        <v>1304</v>
      </c>
      <c r="K5" s="68">
        <v>1.2269938650306749</v>
      </c>
      <c r="L5" s="68">
        <v>66.869300911854097</v>
      </c>
      <c r="M5" s="68">
        <v>57.520952801058669</v>
      </c>
      <c r="O5" s="426"/>
      <c r="P5" s="426"/>
    </row>
    <row r="6" spans="1:16" ht="18" customHeight="1">
      <c r="A6" s="854"/>
      <c r="B6" s="69"/>
      <c r="C6" s="838" t="s">
        <v>335</v>
      </c>
      <c r="D6" s="839"/>
      <c r="E6" s="840"/>
      <c r="F6" s="67">
        <v>327</v>
      </c>
      <c r="G6" s="67">
        <v>312</v>
      </c>
      <c r="H6" s="68">
        <v>4.8076923076923084</v>
      </c>
      <c r="I6" s="67">
        <v>326</v>
      </c>
      <c r="J6" s="67">
        <v>311</v>
      </c>
      <c r="K6" s="68">
        <v>4.823151125401929</v>
      </c>
      <c r="L6" s="68">
        <v>99.694189602446485</v>
      </c>
      <c r="M6" s="68">
        <v>99.679487179487182</v>
      </c>
      <c r="O6" s="426"/>
      <c r="P6" s="426"/>
    </row>
    <row r="7" spans="1:16" ht="18" customHeight="1">
      <c r="A7" s="854"/>
      <c r="B7" s="70"/>
      <c r="C7" s="52"/>
      <c r="D7" s="841" t="s">
        <v>365</v>
      </c>
      <c r="E7" s="842"/>
      <c r="F7" s="67">
        <v>52</v>
      </c>
      <c r="G7" s="67">
        <v>56</v>
      </c>
      <c r="H7" s="68">
        <v>-7.1428571428571423</v>
      </c>
      <c r="I7" s="67">
        <v>51</v>
      </c>
      <c r="J7" s="67">
        <v>56</v>
      </c>
      <c r="K7" s="68">
        <v>-8.9285714285714288</v>
      </c>
      <c r="L7" s="68">
        <v>98.076923076923066</v>
      </c>
      <c r="M7" s="68">
        <v>100</v>
      </c>
      <c r="O7" s="426"/>
      <c r="P7" s="426"/>
    </row>
    <row r="8" spans="1:16" ht="18" customHeight="1">
      <c r="A8" s="854"/>
      <c r="B8" s="69"/>
      <c r="C8" s="838" t="s">
        <v>337</v>
      </c>
      <c r="D8" s="839"/>
      <c r="E8" s="840"/>
      <c r="F8" s="67">
        <v>139</v>
      </c>
      <c r="G8" s="67">
        <v>121</v>
      </c>
      <c r="H8" s="68">
        <v>14.87603305785124</v>
      </c>
      <c r="I8" s="67">
        <v>138</v>
      </c>
      <c r="J8" s="67">
        <v>121</v>
      </c>
      <c r="K8" s="68">
        <v>14.049586776859504</v>
      </c>
      <c r="L8" s="68">
        <v>99.280575539568346</v>
      </c>
      <c r="M8" s="68">
        <v>100</v>
      </c>
      <c r="O8" s="426"/>
      <c r="P8" s="426"/>
    </row>
    <row r="9" spans="1:16" ht="18" customHeight="1">
      <c r="A9" s="854"/>
      <c r="B9" s="71"/>
      <c r="C9" s="52"/>
      <c r="D9" s="841" t="s">
        <v>338</v>
      </c>
      <c r="E9" s="842"/>
      <c r="F9" s="67">
        <v>75</v>
      </c>
      <c r="G9" s="67">
        <v>61</v>
      </c>
      <c r="H9" s="68">
        <v>22.950819672131146</v>
      </c>
      <c r="I9" s="67">
        <v>75</v>
      </c>
      <c r="J9" s="67">
        <v>60</v>
      </c>
      <c r="K9" s="68">
        <v>25</v>
      </c>
      <c r="L9" s="68">
        <v>100</v>
      </c>
      <c r="M9" s="68">
        <v>98.4</v>
      </c>
      <c r="O9" s="426"/>
      <c r="P9" s="426"/>
    </row>
    <row r="10" spans="1:16" ht="18" customHeight="1">
      <c r="A10" s="854"/>
      <c r="B10" s="835" t="s">
        <v>339</v>
      </c>
      <c r="C10" s="836"/>
      <c r="D10" s="836"/>
      <c r="E10" s="837"/>
      <c r="F10" s="67">
        <v>55964</v>
      </c>
      <c r="G10" s="67">
        <v>58224</v>
      </c>
      <c r="H10" s="68">
        <v>-3.8815608683704319</v>
      </c>
      <c r="I10" s="67">
        <v>34019</v>
      </c>
      <c r="J10" s="67">
        <v>34834</v>
      </c>
      <c r="K10" s="68">
        <v>-2.3396681403226731</v>
      </c>
      <c r="L10" s="68">
        <v>60.787291830462443</v>
      </c>
      <c r="M10" s="68">
        <v>59.827562517175046</v>
      </c>
      <c r="O10" s="426"/>
      <c r="P10" s="426"/>
    </row>
    <row r="11" spans="1:16" ht="18" customHeight="1">
      <c r="A11" s="854"/>
      <c r="B11" s="71"/>
      <c r="C11" s="820" t="s">
        <v>340</v>
      </c>
      <c r="D11" s="833"/>
      <c r="E11" s="821"/>
      <c r="F11" s="67">
        <v>43740</v>
      </c>
      <c r="G11" s="67">
        <v>43518</v>
      </c>
      <c r="H11" s="68">
        <v>0.51013373776368398</v>
      </c>
      <c r="I11" s="67">
        <v>27619</v>
      </c>
      <c r="J11" s="67">
        <v>23862</v>
      </c>
      <c r="K11" s="68">
        <v>15.744698684100241</v>
      </c>
      <c r="L11" s="68">
        <v>63.143575674439866</v>
      </c>
      <c r="M11" s="68">
        <v>54.83248311043706</v>
      </c>
      <c r="O11" s="426"/>
      <c r="P11" s="426"/>
    </row>
    <row r="12" spans="1:16" ht="18" customHeight="1">
      <c r="A12" s="854"/>
      <c r="B12" s="846" t="s">
        <v>341</v>
      </c>
      <c r="C12" s="823"/>
      <c r="D12" s="823"/>
      <c r="E12" s="824"/>
      <c r="F12" s="67">
        <v>1049</v>
      </c>
      <c r="G12" s="67">
        <v>1148</v>
      </c>
      <c r="H12" s="68">
        <v>-8.6236933797909412</v>
      </c>
      <c r="I12" s="67">
        <v>383</v>
      </c>
      <c r="J12" s="67">
        <v>424</v>
      </c>
      <c r="K12" s="68">
        <v>-9.6698113207547181</v>
      </c>
      <c r="L12" s="68">
        <v>36.510962821734985</v>
      </c>
      <c r="M12" s="68">
        <v>36.933797909407666</v>
      </c>
      <c r="O12" s="426"/>
      <c r="P12" s="426"/>
    </row>
    <row r="13" spans="1:16" ht="18" customHeight="1">
      <c r="A13" s="854"/>
      <c r="B13" s="846" t="s">
        <v>366</v>
      </c>
      <c r="C13" s="847"/>
      <c r="D13" s="847"/>
      <c r="E13" s="834"/>
      <c r="F13" s="67">
        <v>1492</v>
      </c>
      <c r="G13" s="67">
        <v>1548</v>
      </c>
      <c r="H13" s="68">
        <v>-3.6175710594315245</v>
      </c>
      <c r="I13" s="67">
        <v>317</v>
      </c>
      <c r="J13" s="67">
        <v>319</v>
      </c>
      <c r="K13" s="68">
        <v>-0.62695924764890276</v>
      </c>
      <c r="L13" s="68">
        <v>21.246648793565683</v>
      </c>
      <c r="M13" s="68">
        <v>20.607235142118864</v>
      </c>
      <c r="O13" s="426"/>
      <c r="P13" s="426"/>
    </row>
    <row r="14" spans="1:16" ht="18" customHeight="1">
      <c r="A14" s="854"/>
      <c r="B14" s="364"/>
      <c r="C14" s="848" t="s">
        <v>367</v>
      </c>
      <c r="D14" s="823"/>
      <c r="E14" s="824"/>
      <c r="F14" s="67">
        <v>0</v>
      </c>
      <c r="G14" s="67">
        <v>0</v>
      </c>
      <c r="H14" s="72" t="s">
        <v>7</v>
      </c>
      <c r="I14" s="67">
        <v>0</v>
      </c>
      <c r="J14" s="67">
        <v>0</v>
      </c>
      <c r="K14" s="72" t="s">
        <v>7</v>
      </c>
      <c r="L14" s="72" t="s">
        <v>7</v>
      </c>
      <c r="M14" s="72" t="s">
        <v>7</v>
      </c>
      <c r="O14" s="426"/>
      <c r="P14" s="426"/>
    </row>
    <row r="15" spans="1:16" ht="18" customHeight="1">
      <c r="A15" s="855"/>
      <c r="B15" s="848" t="s">
        <v>368</v>
      </c>
      <c r="C15" s="823"/>
      <c r="D15" s="823"/>
      <c r="E15" s="824"/>
      <c r="F15" s="67">
        <v>76084</v>
      </c>
      <c r="G15" s="67">
        <v>79352</v>
      </c>
      <c r="H15" s="68">
        <v>-4.1183587055146686</v>
      </c>
      <c r="I15" s="67">
        <v>46514</v>
      </c>
      <c r="J15" s="67">
        <v>47064</v>
      </c>
      <c r="K15" s="68">
        <v>-1.1686214516403195</v>
      </c>
      <c r="L15" s="68">
        <v>61.13506124809421</v>
      </c>
      <c r="M15" s="68">
        <v>59.310414356285911</v>
      </c>
      <c r="O15" s="426"/>
      <c r="P15" s="426"/>
    </row>
    <row r="16" spans="1:16" ht="18" customHeight="1">
      <c r="A16" s="853" t="s">
        <v>369</v>
      </c>
      <c r="B16" s="820" t="s">
        <v>333</v>
      </c>
      <c r="C16" s="833"/>
      <c r="D16" s="833"/>
      <c r="E16" s="821"/>
      <c r="F16" s="67">
        <v>61386</v>
      </c>
      <c r="G16" s="67">
        <v>60620</v>
      </c>
      <c r="H16" s="68">
        <v>1.2636093698449358</v>
      </c>
      <c r="I16" s="67">
        <v>57755</v>
      </c>
      <c r="J16" s="67">
        <v>54927</v>
      </c>
      <c r="K16" s="68">
        <v>5.1486518469969234</v>
      </c>
      <c r="L16" s="68">
        <v>94.084970514449552</v>
      </c>
      <c r="M16" s="68">
        <v>90.608709996700753</v>
      </c>
      <c r="O16" s="426"/>
      <c r="P16" s="426"/>
    </row>
    <row r="17" spans="1:16" ht="18" customHeight="1">
      <c r="A17" s="854"/>
      <c r="B17" s="835" t="s">
        <v>334</v>
      </c>
      <c r="C17" s="833"/>
      <c r="D17" s="833"/>
      <c r="E17" s="824"/>
      <c r="F17" s="67">
        <v>134233</v>
      </c>
      <c r="G17" s="67">
        <v>134091</v>
      </c>
      <c r="H17" s="68">
        <v>0.10589823328933336</v>
      </c>
      <c r="I17" s="67">
        <v>132200</v>
      </c>
      <c r="J17" s="67">
        <v>130338</v>
      </c>
      <c r="K17" s="68">
        <v>1.4285933495987355</v>
      </c>
      <c r="L17" s="68">
        <v>98.485469295925739</v>
      </c>
      <c r="M17" s="68">
        <v>97.201154439895305</v>
      </c>
      <c r="O17" s="426"/>
      <c r="P17" s="426"/>
    </row>
    <row r="18" spans="1:16" ht="18" customHeight="1">
      <c r="A18" s="854"/>
      <c r="B18" s="69"/>
      <c r="C18" s="838" t="s">
        <v>335</v>
      </c>
      <c r="D18" s="839"/>
      <c r="E18" s="840"/>
      <c r="F18" s="67">
        <v>79138</v>
      </c>
      <c r="G18" s="67">
        <v>80771</v>
      </c>
      <c r="H18" s="68">
        <v>-2.0217652375233688</v>
      </c>
      <c r="I18" s="67">
        <v>78132</v>
      </c>
      <c r="J18" s="67">
        <v>80546</v>
      </c>
      <c r="K18" s="68">
        <v>-2.9970451667370201</v>
      </c>
      <c r="L18" s="68">
        <v>98.728802850716463</v>
      </c>
      <c r="M18" s="68">
        <v>99.721434673335736</v>
      </c>
      <c r="O18" s="426"/>
      <c r="P18" s="426"/>
    </row>
    <row r="19" spans="1:16" ht="18" customHeight="1">
      <c r="A19" s="854"/>
      <c r="B19" s="71"/>
      <c r="C19" s="52"/>
      <c r="D19" s="841" t="s">
        <v>336</v>
      </c>
      <c r="E19" s="842"/>
      <c r="F19" s="67">
        <v>12191</v>
      </c>
      <c r="G19" s="67">
        <v>14027</v>
      </c>
      <c r="H19" s="68">
        <v>-13.089042560775646</v>
      </c>
      <c r="I19" s="67">
        <v>12163</v>
      </c>
      <c r="J19" s="67">
        <v>14000</v>
      </c>
      <c r="K19" s="68">
        <v>-13.121428571428574</v>
      </c>
      <c r="L19" s="68">
        <v>99.770322368960706</v>
      </c>
      <c r="M19" s="68">
        <v>99.807514079988593</v>
      </c>
      <c r="O19" s="426"/>
      <c r="P19" s="426"/>
    </row>
    <row r="20" spans="1:16" ht="18" customHeight="1">
      <c r="A20" s="854"/>
      <c r="B20" s="835" t="s">
        <v>370</v>
      </c>
      <c r="C20" s="833"/>
      <c r="D20" s="833"/>
      <c r="E20" s="824"/>
      <c r="F20" s="67">
        <v>104588</v>
      </c>
      <c r="G20" s="67">
        <v>101678</v>
      </c>
      <c r="H20" s="68">
        <v>2.8619760420149887</v>
      </c>
      <c r="I20" s="67">
        <v>90354</v>
      </c>
      <c r="J20" s="67">
        <v>86549</v>
      </c>
      <c r="K20" s="68">
        <v>4.3963535107280265</v>
      </c>
      <c r="L20" s="68">
        <v>86.390408077408495</v>
      </c>
      <c r="M20" s="68">
        <v>85.120675072287028</v>
      </c>
      <c r="O20" s="426"/>
      <c r="P20" s="426"/>
    </row>
    <row r="21" spans="1:16" ht="18" customHeight="1">
      <c r="A21" s="854"/>
      <c r="B21" s="69"/>
      <c r="C21" s="838" t="s">
        <v>337</v>
      </c>
      <c r="D21" s="839"/>
      <c r="E21" s="840"/>
      <c r="F21" s="67">
        <v>50915</v>
      </c>
      <c r="G21" s="67">
        <v>48569</v>
      </c>
      <c r="H21" s="68">
        <v>4.8302415120756041</v>
      </c>
      <c r="I21" s="67">
        <v>50361</v>
      </c>
      <c r="J21" s="67">
        <v>48471</v>
      </c>
      <c r="K21" s="68">
        <v>3.899238720059417</v>
      </c>
      <c r="L21" s="68">
        <v>98.911912010213101</v>
      </c>
      <c r="M21" s="68">
        <v>99.798225205377918</v>
      </c>
      <c r="O21" s="426"/>
      <c r="P21" s="426"/>
    </row>
    <row r="22" spans="1:16" ht="18" customHeight="1">
      <c r="A22" s="854"/>
      <c r="B22" s="71"/>
      <c r="C22" s="52"/>
      <c r="D22" s="841" t="s">
        <v>338</v>
      </c>
      <c r="E22" s="842"/>
      <c r="F22" s="67">
        <v>24796</v>
      </c>
      <c r="G22" s="67">
        <v>23945</v>
      </c>
      <c r="H22" s="68">
        <v>3.5539778659427852</v>
      </c>
      <c r="I22" s="67">
        <v>24744</v>
      </c>
      <c r="J22" s="67">
        <v>23907</v>
      </c>
      <c r="K22" s="68">
        <v>3.5010666332036644</v>
      </c>
      <c r="L22" s="68">
        <v>99.790288756251016</v>
      </c>
      <c r="M22" s="68">
        <v>99.841302986009609</v>
      </c>
      <c r="O22" s="426"/>
      <c r="P22" s="426"/>
    </row>
    <row r="23" spans="1:16" ht="18" customHeight="1">
      <c r="A23" s="854"/>
      <c r="B23" s="835" t="s">
        <v>339</v>
      </c>
      <c r="C23" s="836"/>
      <c r="D23" s="836"/>
      <c r="E23" s="837"/>
      <c r="F23" s="67">
        <v>1528263</v>
      </c>
      <c r="G23" s="67">
        <v>1639270</v>
      </c>
      <c r="H23" s="68">
        <v>-6.7717337595393072</v>
      </c>
      <c r="I23" s="67">
        <v>1111893</v>
      </c>
      <c r="J23" s="67">
        <v>1141345</v>
      </c>
      <c r="K23" s="68">
        <v>-2.5804642767962358</v>
      </c>
      <c r="L23" s="68">
        <v>72.755343811896253</v>
      </c>
      <c r="M23" s="68">
        <v>69.62519902151567</v>
      </c>
      <c r="O23" s="426"/>
      <c r="P23" s="426"/>
    </row>
    <row r="24" spans="1:16" ht="18" customHeight="1">
      <c r="A24" s="854"/>
      <c r="B24" s="71"/>
      <c r="C24" s="820" t="s">
        <v>340</v>
      </c>
      <c r="D24" s="833"/>
      <c r="E24" s="821"/>
      <c r="F24" s="67">
        <v>1161625</v>
      </c>
      <c r="G24" s="67">
        <v>1146072</v>
      </c>
      <c r="H24" s="68">
        <v>1.3570700619158307</v>
      </c>
      <c r="I24" s="67">
        <v>832869</v>
      </c>
      <c r="J24" s="67">
        <v>774305</v>
      </c>
      <c r="K24" s="68">
        <v>7.5634278481993524</v>
      </c>
      <c r="L24" s="68">
        <v>71.698611858388034</v>
      </c>
      <c r="M24" s="68">
        <v>67.561636616198626</v>
      </c>
      <c r="O24" s="426"/>
      <c r="P24" s="426"/>
    </row>
    <row r="25" spans="1:16" ht="18" customHeight="1">
      <c r="A25" s="854"/>
      <c r="B25" s="846" t="s">
        <v>341</v>
      </c>
      <c r="C25" s="823"/>
      <c r="D25" s="823"/>
      <c r="E25" s="824"/>
      <c r="F25" s="67">
        <v>55174</v>
      </c>
      <c r="G25" s="67">
        <v>54548</v>
      </c>
      <c r="H25" s="68">
        <v>1.1476131113881354</v>
      </c>
      <c r="I25" s="67">
        <v>48343</v>
      </c>
      <c r="J25" s="67">
        <v>46525</v>
      </c>
      <c r="K25" s="68">
        <v>3.9075765717356261</v>
      </c>
      <c r="L25" s="68">
        <v>87.619168448907089</v>
      </c>
      <c r="M25" s="68">
        <v>85.29185304685781</v>
      </c>
      <c r="O25" s="426"/>
      <c r="P25" s="426"/>
    </row>
    <row r="26" spans="1:16" ht="18" customHeight="1">
      <c r="A26" s="854"/>
      <c r="B26" s="846" t="s">
        <v>366</v>
      </c>
      <c r="C26" s="847"/>
      <c r="D26" s="847"/>
      <c r="E26" s="834"/>
      <c r="F26" s="67">
        <v>25962</v>
      </c>
      <c r="G26" s="67">
        <v>26014</v>
      </c>
      <c r="H26" s="68">
        <v>-0.19989236564926577</v>
      </c>
      <c r="I26" s="67">
        <v>21368</v>
      </c>
      <c r="J26" s="67">
        <v>21099</v>
      </c>
      <c r="K26" s="68">
        <v>1.2749419403763211</v>
      </c>
      <c r="L26" s="68">
        <v>82.304907172020648</v>
      </c>
      <c r="M26" s="68">
        <v>81.106327362189589</v>
      </c>
      <c r="O26" s="426"/>
      <c r="P26" s="426"/>
    </row>
    <row r="27" spans="1:16" ht="18" customHeight="1">
      <c r="A27" s="854"/>
      <c r="B27" s="364"/>
      <c r="C27" s="848" t="s">
        <v>367</v>
      </c>
      <c r="D27" s="823"/>
      <c r="E27" s="824"/>
      <c r="F27" s="67">
        <v>2268</v>
      </c>
      <c r="G27" s="67">
        <v>2163</v>
      </c>
      <c r="H27" s="68">
        <v>4.8543689320388346</v>
      </c>
      <c r="I27" s="67">
        <v>1932</v>
      </c>
      <c r="J27" s="67">
        <v>1846</v>
      </c>
      <c r="K27" s="68">
        <v>4.6587215601300107</v>
      </c>
      <c r="L27" s="68">
        <v>85.18518518518519</v>
      </c>
      <c r="M27" s="68">
        <v>85.344429033749421</v>
      </c>
      <c r="O27" s="426"/>
      <c r="P27" s="426"/>
    </row>
    <row r="28" spans="1:16" ht="18" customHeight="1">
      <c r="A28" s="854"/>
      <c r="B28" s="846" t="s">
        <v>371</v>
      </c>
      <c r="C28" s="847"/>
      <c r="D28" s="823"/>
      <c r="E28" s="824"/>
      <c r="F28" s="67">
        <v>83576</v>
      </c>
      <c r="G28" s="67">
        <v>87980</v>
      </c>
      <c r="H28" s="68">
        <v>-5.0056831097976806</v>
      </c>
      <c r="I28" s="67">
        <v>74415</v>
      </c>
      <c r="J28" s="67">
        <v>75254</v>
      </c>
      <c r="K28" s="68">
        <v>-1.1148909028091529</v>
      </c>
      <c r="L28" s="68">
        <v>89.038719249545323</v>
      </c>
      <c r="M28" s="68">
        <v>85.535348942941582</v>
      </c>
      <c r="O28" s="426"/>
      <c r="P28" s="426"/>
    </row>
    <row r="29" spans="1:16" ht="18" customHeight="1">
      <c r="A29" s="854"/>
      <c r="B29" s="365"/>
      <c r="C29" s="848" t="s">
        <v>340</v>
      </c>
      <c r="D29" s="823"/>
      <c r="E29" s="824"/>
      <c r="F29" s="67">
        <v>481</v>
      </c>
      <c r="G29" s="67">
        <v>352</v>
      </c>
      <c r="H29" s="68">
        <v>36.647727272727273</v>
      </c>
      <c r="I29" s="67">
        <v>356</v>
      </c>
      <c r="J29" s="67">
        <v>143</v>
      </c>
      <c r="K29" s="68">
        <v>148.95104895104896</v>
      </c>
      <c r="L29" s="68">
        <v>74.012474012474016</v>
      </c>
      <c r="M29" s="68">
        <v>40.625</v>
      </c>
      <c r="O29" s="426"/>
      <c r="P29" s="426"/>
    </row>
    <row r="30" spans="1:16" ht="18" customHeight="1">
      <c r="A30" s="854"/>
      <c r="B30" s="846" t="s">
        <v>372</v>
      </c>
      <c r="C30" s="847"/>
      <c r="D30" s="847"/>
      <c r="E30" s="834"/>
      <c r="F30" s="67">
        <v>226133</v>
      </c>
      <c r="G30" s="67">
        <v>240910</v>
      </c>
      <c r="H30" s="68">
        <v>-6.1338259100909047</v>
      </c>
      <c r="I30" s="67">
        <v>187725</v>
      </c>
      <c r="J30" s="67">
        <v>193627</v>
      </c>
      <c r="K30" s="68">
        <v>-3.0481286184261491</v>
      </c>
      <c r="L30" s="68">
        <v>83.015305152277648</v>
      </c>
      <c r="M30" s="68">
        <v>80.373168403138109</v>
      </c>
      <c r="O30" s="426"/>
      <c r="P30" s="426"/>
    </row>
    <row r="31" spans="1:16" ht="18" customHeight="1">
      <c r="A31" s="854"/>
      <c r="B31" s="366"/>
      <c r="C31" s="848" t="s">
        <v>373</v>
      </c>
      <c r="D31" s="823"/>
      <c r="E31" s="824"/>
      <c r="F31" s="67">
        <v>4275</v>
      </c>
      <c r="G31" s="67">
        <v>6893</v>
      </c>
      <c r="H31" s="68">
        <v>-37.980559988394027</v>
      </c>
      <c r="I31" s="67">
        <v>2989</v>
      </c>
      <c r="J31" s="67">
        <v>3554</v>
      </c>
      <c r="K31" s="68">
        <v>-15.897580191333708</v>
      </c>
      <c r="L31" s="68">
        <v>69.918128654970758</v>
      </c>
      <c r="M31" s="68">
        <v>51.559553169882491</v>
      </c>
      <c r="O31" s="426"/>
      <c r="P31" s="426"/>
    </row>
    <row r="32" spans="1:16" ht="18" customHeight="1">
      <c r="A32" s="854"/>
      <c r="B32" s="367"/>
      <c r="C32" s="846" t="s">
        <v>374</v>
      </c>
      <c r="D32" s="847"/>
      <c r="E32" s="834"/>
      <c r="F32" s="67">
        <v>42136</v>
      </c>
      <c r="G32" s="67">
        <v>46152</v>
      </c>
      <c r="H32" s="68">
        <v>-8.7016814005893579</v>
      </c>
      <c r="I32" s="67">
        <v>29449</v>
      </c>
      <c r="J32" s="67">
        <v>30802</v>
      </c>
      <c r="K32" s="68">
        <v>-4.3925719109148753</v>
      </c>
      <c r="L32" s="68">
        <v>69.890355040820211</v>
      </c>
      <c r="M32" s="68">
        <v>66.740336280117873</v>
      </c>
      <c r="O32" s="426"/>
      <c r="P32" s="426"/>
    </row>
    <row r="33" spans="1:16" ht="18" customHeight="1">
      <c r="A33" s="854"/>
      <c r="B33" s="367"/>
      <c r="C33" s="368"/>
      <c r="D33" s="823" t="s">
        <v>375</v>
      </c>
      <c r="E33" s="824"/>
      <c r="F33" s="67">
        <v>28317</v>
      </c>
      <c r="G33" s="67">
        <v>32828</v>
      </c>
      <c r="H33" s="68">
        <v>-13.741318386743023</v>
      </c>
      <c r="I33" s="67">
        <v>18828</v>
      </c>
      <c r="J33" s="67">
        <v>17095</v>
      </c>
      <c r="K33" s="68">
        <v>10.137467095642002</v>
      </c>
      <c r="L33" s="68">
        <v>66.490094289649321</v>
      </c>
      <c r="M33" s="68">
        <v>52.074448641403684</v>
      </c>
      <c r="O33" s="426"/>
      <c r="P33" s="426"/>
    </row>
    <row r="34" spans="1:16" ht="18" customHeight="1">
      <c r="A34" s="854"/>
      <c r="B34" s="848" t="s">
        <v>351</v>
      </c>
      <c r="C34" s="823"/>
      <c r="D34" s="823"/>
      <c r="E34" s="824"/>
      <c r="F34" s="67">
        <v>2142</v>
      </c>
      <c r="G34" s="67">
        <v>1739</v>
      </c>
      <c r="H34" s="68">
        <v>23.174238067855089</v>
      </c>
      <c r="I34" s="67">
        <v>1187</v>
      </c>
      <c r="J34" s="67">
        <v>1131</v>
      </c>
      <c r="K34" s="68">
        <v>4.9513704686118478</v>
      </c>
      <c r="L34" s="68">
        <v>55.415499533146594</v>
      </c>
      <c r="M34" s="68">
        <v>65.037377803335247</v>
      </c>
      <c r="O34" s="426"/>
      <c r="P34" s="426"/>
    </row>
    <row r="35" spans="1:16" ht="18" customHeight="1">
      <c r="A35" s="854"/>
      <c r="B35" s="848" t="s">
        <v>376</v>
      </c>
      <c r="C35" s="823"/>
      <c r="D35" s="823"/>
      <c r="E35" s="824"/>
      <c r="F35" s="67">
        <v>162668</v>
      </c>
      <c r="G35" s="67">
        <v>165403</v>
      </c>
      <c r="H35" s="68">
        <v>-1.6535371184319512</v>
      </c>
      <c r="I35" s="67">
        <v>95495</v>
      </c>
      <c r="J35" s="67">
        <v>98939</v>
      </c>
      <c r="K35" s="68">
        <v>-3.4597074965382708</v>
      </c>
      <c r="L35" s="68">
        <v>58.718371160892126</v>
      </c>
      <c r="M35" s="68">
        <v>59.816931978259156</v>
      </c>
      <c r="O35" s="426"/>
      <c r="P35" s="426"/>
    </row>
    <row r="36" spans="1:16" ht="18" customHeight="1">
      <c r="A36" s="855"/>
      <c r="B36" s="848" t="s">
        <v>368</v>
      </c>
      <c r="C36" s="823"/>
      <c r="D36" s="823"/>
      <c r="E36" s="824"/>
      <c r="F36" s="67">
        <v>2384125</v>
      </c>
      <c r="G36" s="67">
        <v>2512253</v>
      </c>
      <c r="H36" s="68">
        <v>-5.1001232758006454</v>
      </c>
      <c r="I36" s="67">
        <v>1820735</v>
      </c>
      <c r="J36" s="67">
        <v>1849734</v>
      </c>
      <c r="K36" s="68">
        <v>-1.566603630576072</v>
      </c>
      <c r="L36" s="68">
        <v>76.36998898967127</v>
      </c>
      <c r="M36" s="68">
        <v>73.628492034838843</v>
      </c>
      <c r="O36" s="426"/>
      <c r="P36" s="426"/>
    </row>
    <row r="37" spans="1:16" ht="18" customHeight="1">
      <c r="A37" s="848" t="s">
        <v>377</v>
      </c>
      <c r="B37" s="823"/>
      <c r="C37" s="823"/>
      <c r="D37" s="823"/>
      <c r="E37" s="824"/>
      <c r="F37" s="67">
        <v>2460209</v>
      </c>
      <c r="G37" s="67">
        <v>2591605</v>
      </c>
      <c r="H37" s="68">
        <v>-5.0700627603357766</v>
      </c>
      <c r="I37" s="67">
        <v>1867249</v>
      </c>
      <c r="J37" s="67">
        <v>1896798</v>
      </c>
      <c r="K37" s="68">
        <v>-1.5567287607852813</v>
      </c>
      <c r="L37" s="68">
        <v>75.898836237083927</v>
      </c>
      <c r="M37" s="68">
        <v>73.190088767385461</v>
      </c>
      <c r="O37" s="426"/>
      <c r="P37" s="426"/>
    </row>
    <row r="38" spans="1:16" ht="18" customHeight="1">
      <c r="A38" s="853" t="s">
        <v>378</v>
      </c>
      <c r="B38" s="820" t="s">
        <v>333</v>
      </c>
      <c r="C38" s="833"/>
      <c r="D38" s="833"/>
      <c r="E38" s="821"/>
      <c r="F38" s="67">
        <v>61415</v>
      </c>
      <c r="G38" s="67">
        <v>63461</v>
      </c>
      <c r="H38" s="68">
        <v>-3.2240273553836212</v>
      </c>
      <c r="I38" s="67">
        <v>55449</v>
      </c>
      <c r="J38" s="67">
        <v>57154</v>
      </c>
      <c r="K38" s="68">
        <v>-2.9831682821849741</v>
      </c>
      <c r="L38" s="68">
        <v>90.285760807620292</v>
      </c>
      <c r="M38" s="68">
        <v>90.061612643986066</v>
      </c>
      <c r="O38" s="426"/>
      <c r="P38" s="426"/>
    </row>
    <row r="39" spans="1:16" ht="18" customHeight="1">
      <c r="A39" s="854"/>
      <c r="B39" s="820" t="s">
        <v>334</v>
      </c>
      <c r="C39" s="849"/>
      <c r="D39" s="849"/>
      <c r="E39" s="850"/>
      <c r="F39" s="67">
        <v>51189</v>
      </c>
      <c r="G39" s="67">
        <v>53889</v>
      </c>
      <c r="H39" s="68">
        <v>-5.0102989478372209</v>
      </c>
      <c r="I39" s="67">
        <v>48282</v>
      </c>
      <c r="J39" s="67">
        <v>50004</v>
      </c>
      <c r="K39" s="68">
        <v>-3.4437245020398368</v>
      </c>
      <c r="L39" s="68">
        <v>94.321045537127119</v>
      </c>
      <c r="M39" s="68">
        <v>92.790736513945333</v>
      </c>
      <c r="O39" s="426"/>
      <c r="P39" s="426"/>
    </row>
    <row r="40" spans="1:16" ht="18" customHeight="1">
      <c r="A40" s="854"/>
      <c r="B40" s="820" t="s">
        <v>379</v>
      </c>
      <c r="C40" s="849"/>
      <c r="D40" s="849"/>
      <c r="E40" s="850"/>
      <c r="F40" s="67">
        <v>47066</v>
      </c>
      <c r="G40" s="67">
        <v>46517</v>
      </c>
      <c r="H40" s="68">
        <v>1.1802136853193457</v>
      </c>
      <c r="I40" s="67">
        <v>35322</v>
      </c>
      <c r="J40" s="67">
        <v>34909</v>
      </c>
      <c r="K40" s="68">
        <v>1.1830759975937437</v>
      </c>
      <c r="L40" s="68">
        <v>75.047805209705515</v>
      </c>
      <c r="M40" s="68">
        <v>75.045682223703153</v>
      </c>
      <c r="O40" s="426"/>
      <c r="P40" s="426"/>
    </row>
    <row r="41" spans="1:16" ht="18" customHeight="1">
      <c r="A41" s="854"/>
      <c r="B41" s="835" t="s">
        <v>339</v>
      </c>
      <c r="C41" s="836"/>
      <c r="D41" s="836"/>
      <c r="E41" s="837"/>
      <c r="F41" s="67">
        <v>1270945</v>
      </c>
      <c r="G41" s="67">
        <v>1285064</v>
      </c>
      <c r="H41" s="68">
        <v>-1.098700142560993</v>
      </c>
      <c r="I41" s="67">
        <v>994592</v>
      </c>
      <c r="J41" s="67">
        <v>1021831</v>
      </c>
      <c r="K41" s="68">
        <v>-2.6657049942700897</v>
      </c>
      <c r="L41" s="68">
        <v>78.256100775407276</v>
      </c>
      <c r="M41" s="68">
        <v>79.515961850927269</v>
      </c>
      <c r="O41" s="426"/>
      <c r="P41" s="426"/>
    </row>
    <row r="42" spans="1:16" ht="18" customHeight="1">
      <c r="A42" s="854"/>
      <c r="B42" s="71"/>
      <c r="C42" s="820" t="s">
        <v>340</v>
      </c>
      <c r="D42" s="833"/>
      <c r="E42" s="821"/>
      <c r="F42" s="67">
        <v>1018498</v>
      </c>
      <c r="G42" s="67">
        <v>913068</v>
      </c>
      <c r="H42" s="68">
        <v>11.54678512443761</v>
      </c>
      <c r="I42" s="67">
        <v>802940</v>
      </c>
      <c r="J42" s="67">
        <v>719851</v>
      </c>
      <c r="K42" s="68">
        <v>11.542527550840383</v>
      </c>
      <c r="L42" s="68">
        <v>78.83569727186503</v>
      </c>
      <c r="M42" s="68">
        <v>78.838706427122631</v>
      </c>
      <c r="O42" s="426"/>
      <c r="P42" s="426"/>
    </row>
    <row r="43" spans="1:16" ht="18" customHeight="1">
      <c r="A43" s="855"/>
      <c r="B43" s="848" t="s">
        <v>368</v>
      </c>
      <c r="C43" s="849"/>
      <c r="D43" s="849"/>
      <c r="E43" s="850"/>
      <c r="F43" s="67">
        <v>1430615</v>
      </c>
      <c r="G43" s="67">
        <v>1448931</v>
      </c>
      <c r="H43" s="68">
        <v>-1.2641043638378915</v>
      </c>
      <c r="I43" s="67">
        <v>1133645</v>
      </c>
      <c r="J43" s="67">
        <v>1163898</v>
      </c>
      <c r="K43" s="68">
        <v>-2.5992827550180517</v>
      </c>
      <c r="L43" s="68">
        <v>79.241794612806387</v>
      </c>
      <c r="M43" s="68">
        <v>80.328048747662933</v>
      </c>
      <c r="O43" s="426"/>
      <c r="P43" s="426"/>
    </row>
    <row r="44" spans="1:16" ht="18" customHeight="1">
      <c r="A44" s="848" t="s">
        <v>380</v>
      </c>
      <c r="B44" s="823"/>
      <c r="C44" s="823"/>
      <c r="D44" s="823"/>
      <c r="E44" s="824"/>
      <c r="F44" s="67">
        <v>3890824</v>
      </c>
      <c r="G44" s="67">
        <v>4040536</v>
      </c>
      <c r="H44" s="68">
        <v>-3.7052509865027812</v>
      </c>
      <c r="I44" s="67">
        <v>3000894</v>
      </c>
      <c r="J44" s="67">
        <v>3060696</v>
      </c>
      <c r="K44" s="68">
        <v>-1.9531831975472245</v>
      </c>
      <c r="L44" s="68">
        <v>77.128006818093027</v>
      </c>
      <c r="M44" s="68">
        <v>75.749752013099254</v>
      </c>
      <c r="O44" s="426"/>
      <c r="P44" s="426"/>
    </row>
    <row r="45" spans="1:16" ht="9" customHeight="1"/>
    <row r="46" spans="1:16" ht="14.25" customHeight="1">
      <c r="A46" s="420" t="s">
        <v>859</v>
      </c>
    </row>
    <row r="47" spans="1:16">
      <c r="A47" s="420" t="s">
        <v>860</v>
      </c>
    </row>
    <row r="48" spans="1:16">
      <c r="A48" s="420" t="s">
        <v>861</v>
      </c>
    </row>
    <row r="49" spans="1:5">
      <c r="A49" s="420" t="s">
        <v>862</v>
      </c>
    </row>
    <row r="50" spans="1:5">
      <c r="A50" s="421"/>
    </row>
    <row r="55" spans="1:5">
      <c r="D55" s="851"/>
      <c r="E55" s="852"/>
    </row>
  </sheetData>
  <mergeCells count="45">
    <mergeCell ref="D9:E9"/>
    <mergeCell ref="B10:E10"/>
    <mergeCell ref="C11:E11"/>
    <mergeCell ref="B12:E12"/>
    <mergeCell ref="B13:E13"/>
    <mergeCell ref="C14:E14"/>
    <mergeCell ref="B15:E15"/>
    <mergeCell ref="A16:A36"/>
    <mergeCell ref="B16:E16"/>
    <mergeCell ref="B17:E17"/>
    <mergeCell ref="C18:E18"/>
    <mergeCell ref="D19:E19"/>
    <mergeCell ref="B20:E20"/>
    <mergeCell ref="C21:E21"/>
    <mergeCell ref="A4:A15"/>
    <mergeCell ref="B4:E4"/>
    <mergeCell ref="B5:E5"/>
    <mergeCell ref="C6:E6"/>
    <mergeCell ref="D7:E7"/>
    <mergeCell ref="C8:E8"/>
    <mergeCell ref="D33:E33"/>
    <mergeCell ref="D22:E22"/>
    <mergeCell ref="B23:E23"/>
    <mergeCell ref="C24:E24"/>
    <mergeCell ref="B25:E25"/>
    <mergeCell ref="B26:E26"/>
    <mergeCell ref="C27:E27"/>
    <mergeCell ref="B28:E28"/>
    <mergeCell ref="C29:E29"/>
    <mergeCell ref="B30:E30"/>
    <mergeCell ref="C31:E31"/>
    <mergeCell ref="C32:E32"/>
    <mergeCell ref="B43:E43"/>
    <mergeCell ref="A44:E44"/>
    <mergeCell ref="D55:E55"/>
    <mergeCell ref="B34:E34"/>
    <mergeCell ref="B35:E35"/>
    <mergeCell ref="B36:E36"/>
    <mergeCell ref="A37:E37"/>
    <mergeCell ref="A38:A43"/>
    <mergeCell ref="B38:E38"/>
    <mergeCell ref="B39:E39"/>
    <mergeCell ref="B40:E40"/>
    <mergeCell ref="B41:E41"/>
    <mergeCell ref="C42:E42"/>
  </mergeCells>
  <phoneticPr fontId="1"/>
  <dataValidations count="1">
    <dataValidation imeMode="halfAlpha" allowBlank="1" showInputMessage="1" showErrorMessage="1" sqref="A46:A50" xr:uid="{2CEAF6EA-6588-4B4A-BC6D-FA2161B4DC66}"/>
  </dataValidations>
  <pageMargins left="0.78740157480314965" right="0.19685039370078741" top="0.78740157480314965" bottom="0.39370078740157483" header="0.35433070866141736" footer="0.39370078740157483"/>
  <pageSetup paperSize="9" scale="68" orientation="portrait" errors="dash" r:id="rId1"/>
  <headerFooter scaleWithDoc="0"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71BB1-34D7-4946-A83B-90C539931370}">
  <sheetPr>
    <pageSetUpPr fitToPage="1"/>
  </sheetPr>
  <dimension ref="A1:O47"/>
  <sheetViews>
    <sheetView view="pageBreakPreview" zoomScale="70" zoomScaleNormal="70" zoomScaleSheetLayoutView="70" workbookViewId="0">
      <selection activeCell="E61" sqref="E61"/>
    </sheetView>
  </sheetViews>
  <sheetFormatPr defaultColWidth="8.25" defaultRowHeight="14"/>
  <cols>
    <col min="1" max="1" width="4.25" style="433" customWidth="1"/>
    <col min="2" max="3" width="2.25" style="433" customWidth="1"/>
    <col min="4" max="4" width="5.1640625" style="433" customWidth="1"/>
    <col min="5" max="5" width="4.58203125" style="433" customWidth="1"/>
    <col min="6" max="15" width="12.9140625" style="433" customWidth="1"/>
    <col min="16" max="16384" width="8.25" style="433"/>
  </cols>
  <sheetData>
    <row r="1" spans="1:15" ht="21.75" customHeight="1">
      <c r="A1" s="358" t="s">
        <v>381</v>
      </c>
      <c r="B1" s="358"/>
      <c r="C1" s="358"/>
      <c r="D1" s="358"/>
      <c r="E1" s="358"/>
      <c r="F1" s="358"/>
      <c r="G1" s="358"/>
      <c r="H1" s="358"/>
      <c r="I1" s="358"/>
      <c r="J1" s="358"/>
      <c r="K1" s="358"/>
      <c r="L1" s="358"/>
      <c r="M1" s="358"/>
      <c r="N1" s="358"/>
      <c r="O1" s="358"/>
    </row>
    <row r="2" spans="1:15" ht="16" customHeight="1">
      <c r="A2" s="528"/>
      <c r="B2" s="529"/>
      <c r="C2" s="529"/>
      <c r="D2" s="529"/>
      <c r="E2" s="530"/>
      <c r="F2" s="867" t="s">
        <v>382</v>
      </c>
      <c r="G2" s="867" t="s">
        <v>383</v>
      </c>
      <c r="H2" s="531" t="s">
        <v>384</v>
      </c>
      <c r="I2" s="532"/>
      <c r="J2" s="532"/>
      <c r="K2" s="533"/>
      <c r="L2" s="249"/>
      <c r="M2" s="249"/>
      <c r="N2" s="250"/>
      <c r="O2" s="869" t="s">
        <v>353</v>
      </c>
    </row>
    <row r="3" spans="1:15" ht="16" customHeight="1">
      <c r="A3" s="534"/>
      <c r="E3" s="535"/>
      <c r="F3" s="868"/>
      <c r="G3" s="868"/>
      <c r="H3" s="867" t="s">
        <v>385</v>
      </c>
      <c r="I3" s="867" t="s">
        <v>386</v>
      </c>
      <c r="J3" s="867" t="s">
        <v>387</v>
      </c>
      <c r="K3" s="861" t="s">
        <v>388</v>
      </c>
      <c r="L3" s="857"/>
      <c r="M3" s="857"/>
      <c r="N3" s="858"/>
      <c r="O3" s="870"/>
    </row>
    <row r="4" spans="1:15" ht="16" customHeight="1">
      <c r="A4" s="534"/>
      <c r="E4" s="536"/>
      <c r="F4" s="854"/>
      <c r="G4" s="854"/>
      <c r="H4" s="854"/>
      <c r="I4" s="854"/>
      <c r="J4" s="854"/>
      <c r="K4" s="537" t="s">
        <v>389</v>
      </c>
      <c r="L4" s="250"/>
      <c r="M4" s="867" t="s">
        <v>390</v>
      </c>
      <c r="N4" s="867" t="s">
        <v>391</v>
      </c>
      <c r="O4" s="870"/>
    </row>
    <row r="5" spans="1:15" ht="16" customHeight="1">
      <c r="A5" s="534"/>
      <c r="E5" s="536"/>
      <c r="F5" s="854"/>
      <c r="G5" s="854"/>
      <c r="H5" s="854"/>
      <c r="I5" s="854"/>
      <c r="J5" s="854"/>
      <c r="K5" s="867" t="s">
        <v>392</v>
      </c>
      <c r="L5" s="873" t="s">
        <v>393</v>
      </c>
      <c r="M5" s="868"/>
      <c r="N5" s="868"/>
      <c r="O5" s="870"/>
    </row>
    <row r="6" spans="1:15" ht="16" customHeight="1">
      <c r="A6" s="514"/>
      <c r="E6" s="536"/>
      <c r="F6" s="855"/>
      <c r="G6" s="855"/>
      <c r="H6" s="855"/>
      <c r="I6" s="855"/>
      <c r="J6" s="855"/>
      <c r="K6" s="855"/>
      <c r="L6" s="874"/>
      <c r="M6" s="872"/>
      <c r="N6" s="872"/>
      <c r="O6" s="871"/>
    </row>
    <row r="7" spans="1:15" ht="18.75" customHeight="1">
      <c r="A7" s="864" t="s">
        <v>332</v>
      </c>
      <c r="B7" s="822" t="s">
        <v>333</v>
      </c>
      <c r="C7" s="825"/>
      <c r="D7" s="825"/>
      <c r="E7" s="829"/>
      <c r="F7" s="48">
        <v>9609</v>
      </c>
      <c r="G7" s="73" t="s">
        <v>7</v>
      </c>
      <c r="H7" s="48">
        <v>165</v>
      </c>
      <c r="I7" s="48">
        <v>228</v>
      </c>
      <c r="J7" s="48">
        <v>0</v>
      </c>
      <c r="K7" s="48">
        <v>390</v>
      </c>
      <c r="L7" s="48">
        <v>61</v>
      </c>
      <c r="M7" s="48">
        <v>22</v>
      </c>
      <c r="N7" s="73" t="s">
        <v>7</v>
      </c>
      <c r="O7" s="48">
        <v>10475</v>
      </c>
    </row>
    <row r="8" spans="1:15" ht="18.75" customHeight="1">
      <c r="A8" s="865"/>
      <c r="B8" s="830" t="s">
        <v>334</v>
      </c>
      <c r="C8" s="825"/>
      <c r="D8" s="825"/>
      <c r="E8" s="824"/>
      <c r="F8" s="48">
        <v>572</v>
      </c>
      <c r="G8" s="73" t="s">
        <v>7</v>
      </c>
      <c r="H8" s="48">
        <v>14</v>
      </c>
      <c r="I8" s="48">
        <v>24</v>
      </c>
      <c r="J8" s="48">
        <v>1</v>
      </c>
      <c r="K8" s="48">
        <v>616</v>
      </c>
      <c r="L8" s="48">
        <v>77</v>
      </c>
      <c r="M8" s="48">
        <v>16</v>
      </c>
      <c r="N8" s="73" t="s">
        <v>7</v>
      </c>
      <c r="O8" s="48">
        <v>1320</v>
      </c>
    </row>
    <row r="9" spans="1:15" ht="18.75" customHeight="1">
      <c r="A9" s="865"/>
      <c r="B9" s="50"/>
      <c r="C9" s="838" t="s">
        <v>335</v>
      </c>
      <c r="D9" s="839"/>
      <c r="E9" s="840"/>
      <c r="F9" s="73" t="s">
        <v>7</v>
      </c>
      <c r="G9" s="73" t="s">
        <v>7</v>
      </c>
      <c r="H9" s="73" t="s">
        <v>7</v>
      </c>
      <c r="I9" s="73" t="s">
        <v>7</v>
      </c>
      <c r="J9" s="48">
        <v>1</v>
      </c>
      <c r="K9" s="48">
        <v>289</v>
      </c>
      <c r="L9" s="48">
        <v>28</v>
      </c>
      <c r="M9" s="48">
        <v>8</v>
      </c>
      <c r="N9" s="73" t="s">
        <v>7</v>
      </c>
      <c r="O9" s="48">
        <v>326</v>
      </c>
    </row>
    <row r="10" spans="1:15" ht="18.75" customHeight="1">
      <c r="A10" s="865"/>
      <c r="B10" s="51"/>
      <c r="C10" s="52"/>
      <c r="D10" s="841" t="s">
        <v>336</v>
      </c>
      <c r="E10" s="842"/>
      <c r="F10" s="73" t="s">
        <v>7</v>
      </c>
      <c r="G10" s="73" t="s">
        <v>7</v>
      </c>
      <c r="H10" s="73" t="s">
        <v>7</v>
      </c>
      <c r="I10" s="73" t="s">
        <v>7</v>
      </c>
      <c r="J10" s="48">
        <v>0</v>
      </c>
      <c r="K10" s="48">
        <v>45</v>
      </c>
      <c r="L10" s="48">
        <v>5</v>
      </c>
      <c r="M10" s="48">
        <v>1</v>
      </c>
      <c r="N10" s="73" t="s">
        <v>7</v>
      </c>
      <c r="O10" s="48">
        <v>51</v>
      </c>
    </row>
    <row r="11" spans="1:15" ht="18.75" customHeight="1">
      <c r="A11" s="865"/>
      <c r="B11" s="50"/>
      <c r="C11" s="838" t="s">
        <v>337</v>
      </c>
      <c r="D11" s="839"/>
      <c r="E11" s="840"/>
      <c r="F11" s="73" t="s">
        <v>7</v>
      </c>
      <c r="G11" s="73" t="s">
        <v>7</v>
      </c>
      <c r="H11" s="73" t="s">
        <v>7</v>
      </c>
      <c r="I11" s="73" t="s">
        <v>7</v>
      </c>
      <c r="J11" s="73" t="s">
        <v>7</v>
      </c>
      <c r="K11" s="48">
        <v>115</v>
      </c>
      <c r="L11" s="48">
        <v>19</v>
      </c>
      <c r="M11" s="48">
        <v>4</v>
      </c>
      <c r="N11" s="73" t="s">
        <v>7</v>
      </c>
      <c r="O11" s="48">
        <v>138</v>
      </c>
    </row>
    <row r="12" spans="1:15" ht="18.75" customHeight="1">
      <c r="A12" s="865"/>
      <c r="B12" s="53"/>
      <c r="C12" s="52"/>
      <c r="D12" s="841" t="s">
        <v>338</v>
      </c>
      <c r="E12" s="842"/>
      <c r="F12" s="73" t="s">
        <v>7</v>
      </c>
      <c r="G12" s="73" t="s">
        <v>7</v>
      </c>
      <c r="H12" s="73" t="s">
        <v>7</v>
      </c>
      <c r="I12" s="73" t="s">
        <v>7</v>
      </c>
      <c r="J12" s="73" t="s">
        <v>7</v>
      </c>
      <c r="K12" s="48">
        <v>61</v>
      </c>
      <c r="L12" s="48">
        <v>14</v>
      </c>
      <c r="M12" s="48">
        <v>0</v>
      </c>
      <c r="N12" s="73" t="s">
        <v>7</v>
      </c>
      <c r="O12" s="48">
        <v>75</v>
      </c>
    </row>
    <row r="13" spans="1:15" ht="18.75" customHeight="1">
      <c r="A13" s="865"/>
      <c r="B13" s="830" t="s">
        <v>339</v>
      </c>
      <c r="C13" s="831"/>
      <c r="D13" s="831"/>
      <c r="E13" s="832"/>
      <c r="F13" s="48">
        <v>32348</v>
      </c>
      <c r="G13" s="73" t="s">
        <v>7</v>
      </c>
      <c r="H13" s="48">
        <v>1058</v>
      </c>
      <c r="I13" s="48">
        <v>333</v>
      </c>
      <c r="J13" s="48">
        <v>0</v>
      </c>
      <c r="K13" s="48">
        <v>253</v>
      </c>
      <c r="L13" s="48">
        <v>23</v>
      </c>
      <c r="M13" s="48">
        <v>3</v>
      </c>
      <c r="N13" s="73" t="s">
        <v>7</v>
      </c>
      <c r="O13" s="48">
        <v>34018</v>
      </c>
    </row>
    <row r="14" spans="1:15" ht="18.75" customHeight="1">
      <c r="A14" s="865"/>
      <c r="B14" s="50"/>
      <c r="C14" s="820" t="s">
        <v>340</v>
      </c>
      <c r="D14" s="833"/>
      <c r="E14" s="821"/>
      <c r="F14" s="48">
        <v>26417</v>
      </c>
      <c r="G14" s="73" t="s">
        <v>7</v>
      </c>
      <c r="H14" s="48">
        <v>758</v>
      </c>
      <c r="I14" s="48">
        <v>260</v>
      </c>
      <c r="J14" s="48">
        <v>0</v>
      </c>
      <c r="K14" s="48">
        <v>166</v>
      </c>
      <c r="L14" s="48">
        <v>17</v>
      </c>
      <c r="M14" s="48">
        <v>1</v>
      </c>
      <c r="N14" s="73" t="s">
        <v>7</v>
      </c>
      <c r="O14" s="48">
        <v>27619</v>
      </c>
    </row>
    <row r="15" spans="1:15" ht="18.75" customHeight="1">
      <c r="A15" s="865"/>
      <c r="B15" s="856" t="s">
        <v>394</v>
      </c>
      <c r="C15" s="857"/>
      <c r="D15" s="857"/>
      <c r="E15" s="858"/>
      <c r="F15" s="73" t="s">
        <v>7</v>
      </c>
      <c r="G15" s="73" t="s">
        <v>7</v>
      </c>
      <c r="H15" s="48">
        <v>79</v>
      </c>
      <c r="I15" s="48">
        <v>283</v>
      </c>
      <c r="J15" s="48">
        <v>0</v>
      </c>
      <c r="K15" s="48">
        <v>16</v>
      </c>
      <c r="L15" s="48">
        <v>5</v>
      </c>
      <c r="M15" s="48">
        <v>0</v>
      </c>
      <c r="N15" s="73" t="s">
        <v>7</v>
      </c>
      <c r="O15" s="48">
        <v>383</v>
      </c>
    </row>
    <row r="16" spans="1:15" ht="18.75" customHeight="1">
      <c r="A16" s="865"/>
      <c r="B16" s="856" t="s">
        <v>343</v>
      </c>
      <c r="C16" s="862"/>
      <c r="D16" s="862"/>
      <c r="E16" s="863"/>
      <c r="F16" s="73" t="s">
        <v>7</v>
      </c>
      <c r="G16" s="73" t="s">
        <v>7</v>
      </c>
      <c r="H16" s="48">
        <v>14</v>
      </c>
      <c r="I16" s="48">
        <v>273</v>
      </c>
      <c r="J16" s="48">
        <v>0</v>
      </c>
      <c r="K16" s="48">
        <v>25</v>
      </c>
      <c r="L16" s="48">
        <v>5</v>
      </c>
      <c r="M16" s="48">
        <v>0</v>
      </c>
      <c r="N16" s="73" t="s">
        <v>7</v>
      </c>
      <c r="O16" s="48">
        <v>317</v>
      </c>
    </row>
    <row r="17" spans="1:15" ht="18.75" customHeight="1">
      <c r="A17" s="865"/>
      <c r="B17" s="511"/>
      <c r="C17" s="848" t="s">
        <v>342</v>
      </c>
      <c r="D17" s="823"/>
      <c r="E17" s="824"/>
      <c r="F17" s="73" t="s">
        <v>7</v>
      </c>
      <c r="G17" s="73" t="s">
        <v>7</v>
      </c>
      <c r="H17" s="48">
        <v>0</v>
      </c>
      <c r="I17" s="48">
        <v>0</v>
      </c>
      <c r="J17" s="48">
        <v>0</v>
      </c>
      <c r="K17" s="48">
        <v>0</v>
      </c>
      <c r="L17" s="48">
        <v>0</v>
      </c>
      <c r="M17" s="48">
        <v>0</v>
      </c>
      <c r="N17" s="73" t="s">
        <v>7</v>
      </c>
      <c r="O17" s="48">
        <v>0</v>
      </c>
    </row>
    <row r="18" spans="1:15" ht="18.75" customHeight="1">
      <c r="A18" s="866"/>
      <c r="B18" s="861" t="s">
        <v>49</v>
      </c>
      <c r="C18" s="857"/>
      <c r="D18" s="857"/>
      <c r="E18" s="858"/>
      <c r="F18" s="48">
        <v>42529</v>
      </c>
      <c r="G18" s="73" t="s">
        <v>7</v>
      </c>
      <c r="H18" s="48">
        <v>1330</v>
      </c>
      <c r="I18" s="48">
        <v>1141</v>
      </c>
      <c r="J18" s="48">
        <v>1</v>
      </c>
      <c r="K18" s="48">
        <v>1300</v>
      </c>
      <c r="L18" s="48">
        <v>171</v>
      </c>
      <c r="M18" s="48">
        <v>41</v>
      </c>
      <c r="N18" s="73" t="s">
        <v>7</v>
      </c>
      <c r="O18" s="48">
        <v>46513</v>
      </c>
    </row>
    <row r="19" spans="1:15" ht="18.75" customHeight="1">
      <c r="A19" s="864" t="s">
        <v>395</v>
      </c>
      <c r="B19" s="822" t="s">
        <v>333</v>
      </c>
      <c r="C19" s="825"/>
      <c r="D19" s="825"/>
      <c r="E19" s="829"/>
      <c r="F19" s="48">
        <v>51864</v>
      </c>
      <c r="G19" s="48">
        <v>7</v>
      </c>
      <c r="H19" s="48">
        <v>0</v>
      </c>
      <c r="I19" s="48">
        <v>1150</v>
      </c>
      <c r="J19" s="48">
        <v>0</v>
      </c>
      <c r="K19" s="48">
        <v>3784</v>
      </c>
      <c r="L19" s="48">
        <v>430</v>
      </c>
      <c r="M19" s="48">
        <v>123</v>
      </c>
      <c r="N19" s="48">
        <v>395</v>
      </c>
      <c r="O19" s="48">
        <v>57753</v>
      </c>
    </row>
    <row r="20" spans="1:15" ht="18.75" customHeight="1">
      <c r="A20" s="865"/>
      <c r="B20" s="830" t="s">
        <v>334</v>
      </c>
      <c r="C20" s="825"/>
      <c r="D20" s="825"/>
      <c r="E20" s="824"/>
      <c r="F20" s="48">
        <v>47273</v>
      </c>
      <c r="G20" s="48">
        <v>3</v>
      </c>
      <c r="H20" s="48">
        <v>0</v>
      </c>
      <c r="I20" s="48">
        <v>466</v>
      </c>
      <c r="J20" s="48">
        <v>2</v>
      </c>
      <c r="K20" s="48">
        <v>76637</v>
      </c>
      <c r="L20" s="48">
        <v>6218</v>
      </c>
      <c r="M20" s="48">
        <v>1412</v>
      </c>
      <c r="N20" s="48">
        <v>185</v>
      </c>
      <c r="O20" s="48">
        <v>132196</v>
      </c>
    </row>
    <row r="21" spans="1:15" ht="18.75" customHeight="1">
      <c r="A21" s="865"/>
      <c r="B21" s="50"/>
      <c r="C21" s="838" t="s">
        <v>335</v>
      </c>
      <c r="D21" s="839"/>
      <c r="E21" s="840"/>
      <c r="F21" s="73" t="s">
        <v>7</v>
      </c>
      <c r="G21" s="73" t="s">
        <v>7</v>
      </c>
      <c r="H21" s="73" t="s">
        <v>7</v>
      </c>
      <c r="I21" s="73" t="s">
        <v>7</v>
      </c>
      <c r="J21" s="48">
        <v>2</v>
      </c>
      <c r="K21" s="48">
        <v>71182</v>
      </c>
      <c r="L21" s="48">
        <v>5738</v>
      </c>
      <c r="M21" s="48">
        <v>1210</v>
      </c>
      <c r="N21" s="73" t="s">
        <v>7</v>
      </c>
      <c r="O21" s="48">
        <v>78132</v>
      </c>
    </row>
    <row r="22" spans="1:15" ht="18.75" customHeight="1">
      <c r="A22" s="865"/>
      <c r="B22" s="53"/>
      <c r="C22" s="52"/>
      <c r="D22" s="841" t="s">
        <v>336</v>
      </c>
      <c r="E22" s="842"/>
      <c r="F22" s="73" t="s">
        <v>7</v>
      </c>
      <c r="G22" s="73" t="s">
        <v>7</v>
      </c>
      <c r="H22" s="73" t="s">
        <v>7</v>
      </c>
      <c r="I22" s="73" t="s">
        <v>7</v>
      </c>
      <c r="J22" s="48">
        <v>0</v>
      </c>
      <c r="K22" s="48">
        <v>10925</v>
      </c>
      <c r="L22" s="48">
        <v>1119</v>
      </c>
      <c r="M22" s="48">
        <v>119</v>
      </c>
      <c r="N22" s="73" t="s">
        <v>7</v>
      </c>
      <c r="O22" s="48">
        <v>12163</v>
      </c>
    </row>
    <row r="23" spans="1:15" ht="18.75" customHeight="1">
      <c r="A23" s="865"/>
      <c r="B23" s="830" t="s">
        <v>346</v>
      </c>
      <c r="C23" s="825"/>
      <c r="D23" s="825"/>
      <c r="E23" s="824"/>
      <c r="F23" s="48">
        <v>32713</v>
      </c>
      <c r="G23" s="48">
        <v>2</v>
      </c>
      <c r="H23" s="48">
        <v>442</v>
      </c>
      <c r="I23" s="48">
        <v>411</v>
      </c>
      <c r="J23" s="48">
        <v>0</v>
      </c>
      <c r="K23" s="48">
        <v>51265</v>
      </c>
      <c r="L23" s="48">
        <v>3323</v>
      </c>
      <c r="M23" s="48">
        <v>360</v>
      </c>
      <c r="N23" s="48">
        <v>1835</v>
      </c>
      <c r="O23" s="48">
        <v>90351</v>
      </c>
    </row>
    <row r="24" spans="1:15" ht="18.75" customHeight="1">
      <c r="A24" s="865"/>
      <c r="B24" s="50"/>
      <c r="C24" s="838" t="s">
        <v>337</v>
      </c>
      <c r="D24" s="839"/>
      <c r="E24" s="840"/>
      <c r="F24" s="73" t="s">
        <v>7</v>
      </c>
      <c r="G24" s="73" t="s">
        <v>7</v>
      </c>
      <c r="H24" s="73" t="s">
        <v>7</v>
      </c>
      <c r="I24" s="73" t="s">
        <v>7</v>
      </c>
      <c r="J24" s="73" t="s">
        <v>7</v>
      </c>
      <c r="K24" s="48">
        <v>47074</v>
      </c>
      <c r="L24" s="48">
        <v>2979</v>
      </c>
      <c r="M24" s="48">
        <v>308</v>
      </c>
      <c r="N24" s="73" t="s">
        <v>7</v>
      </c>
      <c r="O24" s="48">
        <v>50361</v>
      </c>
    </row>
    <row r="25" spans="1:15" ht="18.75" customHeight="1">
      <c r="A25" s="865"/>
      <c r="B25" s="53"/>
      <c r="C25" s="52"/>
      <c r="D25" s="841" t="s">
        <v>338</v>
      </c>
      <c r="E25" s="842"/>
      <c r="F25" s="73" t="s">
        <v>7</v>
      </c>
      <c r="G25" s="73" t="s">
        <v>7</v>
      </c>
      <c r="H25" s="73" t="s">
        <v>7</v>
      </c>
      <c r="I25" s="73" t="s">
        <v>7</v>
      </c>
      <c r="J25" s="73" t="s">
        <v>7</v>
      </c>
      <c r="K25" s="48">
        <v>23084</v>
      </c>
      <c r="L25" s="48">
        <v>1522</v>
      </c>
      <c r="M25" s="48">
        <v>138</v>
      </c>
      <c r="N25" s="73" t="s">
        <v>7</v>
      </c>
      <c r="O25" s="48">
        <v>24744</v>
      </c>
    </row>
    <row r="26" spans="1:15" ht="18.75" customHeight="1">
      <c r="A26" s="865"/>
      <c r="B26" s="830" t="s">
        <v>339</v>
      </c>
      <c r="C26" s="831"/>
      <c r="D26" s="831"/>
      <c r="E26" s="832"/>
      <c r="F26" s="48">
        <v>993001</v>
      </c>
      <c r="G26" s="48">
        <v>674</v>
      </c>
      <c r="H26" s="48">
        <v>11151</v>
      </c>
      <c r="I26" s="48">
        <v>3223</v>
      </c>
      <c r="J26" s="48">
        <v>1</v>
      </c>
      <c r="K26" s="48">
        <v>55842</v>
      </c>
      <c r="L26" s="48">
        <v>2820</v>
      </c>
      <c r="M26" s="48">
        <v>471</v>
      </c>
      <c r="N26" s="48">
        <v>44639</v>
      </c>
      <c r="O26" s="48">
        <v>1111822</v>
      </c>
    </row>
    <row r="27" spans="1:15" ht="18.75" customHeight="1">
      <c r="A27" s="865"/>
      <c r="B27" s="50"/>
      <c r="C27" s="820" t="s">
        <v>340</v>
      </c>
      <c r="D27" s="833"/>
      <c r="E27" s="821"/>
      <c r="F27" s="48">
        <v>755345</v>
      </c>
      <c r="G27" s="48">
        <v>605</v>
      </c>
      <c r="H27" s="48">
        <v>9737</v>
      </c>
      <c r="I27" s="48">
        <v>2951</v>
      </c>
      <c r="J27" s="48">
        <v>1</v>
      </c>
      <c r="K27" s="48">
        <v>34232</v>
      </c>
      <c r="L27" s="48">
        <v>1713</v>
      </c>
      <c r="M27" s="48">
        <v>300</v>
      </c>
      <c r="N27" s="48">
        <v>27924</v>
      </c>
      <c r="O27" s="48">
        <v>832808</v>
      </c>
    </row>
    <row r="28" spans="1:15" ht="18.75" customHeight="1">
      <c r="A28" s="865"/>
      <c r="B28" s="856" t="s">
        <v>341</v>
      </c>
      <c r="C28" s="857"/>
      <c r="D28" s="857"/>
      <c r="E28" s="858"/>
      <c r="F28" s="48">
        <v>36433</v>
      </c>
      <c r="G28" s="73" t="s">
        <v>7</v>
      </c>
      <c r="H28" s="48">
        <v>309</v>
      </c>
      <c r="I28" s="48">
        <v>8600</v>
      </c>
      <c r="J28" s="48">
        <v>0</v>
      </c>
      <c r="K28" s="48">
        <v>2664</v>
      </c>
      <c r="L28" s="48">
        <v>219</v>
      </c>
      <c r="M28" s="48">
        <v>114</v>
      </c>
      <c r="N28" s="48">
        <v>4</v>
      </c>
      <c r="O28" s="48">
        <v>48343</v>
      </c>
    </row>
    <row r="29" spans="1:15" ht="18.75" customHeight="1">
      <c r="A29" s="865"/>
      <c r="B29" s="856" t="s">
        <v>343</v>
      </c>
      <c r="C29" s="862"/>
      <c r="D29" s="862"/>
      <c r="E29" s="863"/>
      <c r="F29" s="48">
        <v>17436</v>
      </c>
      <c r="G29" s="73" t="s">
        <v>7</v>
      </c>
      <c r="H29" s="73" t="s">
        <v>7</v>
      </c>
      <c r="I29" s="48">
        <v>2731</v>
      </c>
      <c r="J29" s="48">
        <v>0</v>
      </c>
      <c r="K29" s="48">
        <v>1015</v>
      </c>
      <c r="L29" s="48">
        <v>123</v>
      </c>
      <c r="M29" s="48">
        <v>45</v>
      </c>
      <c r="N29" s="48">
        <v>18</v>
      </c>
      <c r="O29" s="48">
        <v>21368</v>
      </c>
    </row>
    <row r="30" spans="1:15" ht="18.75" customHeight="1">
      <c r="A30" s="865"/>
      <c r="B30" s="519"/>
      <c r="C30" s="848" t="s">
        <v>342</v>
      </c>
      <c r="D30" s="823"/>
      <c r="E30" s="824"/>
      <c r="F30" s="48">
        <v>1</v>
      </c>
      <c r="G30" s="73" t="s">
        <v>7</v>
      </c>
      <c r="H30" s="73" t="s">
        <v>7</v>
      </c>
      <c r="I30" s="48">
        <v>1879</v>
      </c>
      <c r="J30" s="48">
        <v>0</v>
      </c>
      <c r="K30" s="48">
        <v>50</v>
      </c>
      <c r="L30" s="48">
        <v>1</v>
      </c>
      <c r="M30" s="48">
        <v>1</v>
      </c>
      <c r="N30" s="48">
        <v>0</v>
      </c>
      <c r="O30" s="48">
        <v>1932</v>
      </c>
    </row>
    <row r="31" spans="1:15" ht="18.75" customHeight="1">
      <c r="A31" s="865"/>
      <c r="B31" s="856" t="s">
        <v>347</v>
      </c>
      <c r="C31" s="862"/>
      <c r="D31" s="862"/>
      <c r="E31" s="863"/>
      <c r="F31" s="48">
        <v>64568</v>
      </c>
      <c r="G31" s="73" t="s">
        <v>7</v>
      </c>
      <c r="H31" s="48">
        <v>41</v>
      </c>
      <c r="I31" s="48">
        <v>1319</v>
      </c>
      <c r="J31" s="48">
        <v>0</v>
      </c>
      <c r="K31" s="48">
        <v>7038</v>
      </c>
      <c r="L31" s="48">
        <v>387</v>
      </c>
      <c r="M31" s="48">
        <v>192</v>
      </c>
      <c r="N31" s="48">
        <v>870</v>
      </c>
      <c r="O31" s="48">
        <v>74415</v>
      </c>
    </row>
    <row r="32" spans="1:15" ht="18.75" customHeight="1">
      <c r="A32" s="865"/>
      <c r="B32" s="538"/>
      <c r="C32" s="848" t="s">
        <v>340</v>
      </c>
      <c r="D32" s="823"/>
      <c r="E32" s="824"/>
      <c r="F32" s="48">
        <v>188</v>
      </c>
      <c r="G32" s="73" t="s">
        <v>7</v>
      </c>
      <c r="H32" s="48">
        <v>0</v>
      </c>
      <c r="I32" s="48">
        <v>13</v>
      </c>
      <c r="J32" s="48">
        <v>0</v>
      </c>
      <c r="K32" s="48">
        <v>139</v>
      </c>
      <c r="L32" s="48">
        <v>3</v>
      </c>
      <c r="M32" s="48">
        <v>1</v>
      </c>
      <c r="N32" s="48">
        <v>12</v>
      </c>
      <c r="O32" s="48">
        <v>356</v>
      </c>
    </row>
    <row r="33" spans="1:15" ht="18.75" customHeight="1">
      <c r="A33" s="865"/>
      <c r="B33" s="856" t="s">
        <v>348</v>
      </c>
      <c r="C33" s="862"/>
      <c r="D33" s="862"/>
      <c r="E33" s="863"/>
      <c r="F33" s="48">
        <v>160318</v>
      </c>
      <c r="G33" s="73" t="s">
        <v>7</v>
      </c>
      <c r="H33" s="48">
        <v>359</v>
      </c>
      <c r="I33" s="48">
        <v>1005</v>
      </c>
      <c r="J33" s="48">
        <v>0</v>
      </c>
      <c r="K33" s="48">
        <v>20588</v>
      </c>
      <c r="L33" s="48">
        <v>1401</v>
      </c>
      <c r="M33" s="48">
        <v>264</v>
      </c>
      <c r="N33" s="48">
        <v>3790</v>
      </c>
      <c r="O33" s="48">
        <v>187725</v>
      </c>
    </row>
    <row r="34" spans="1:15" ht="18.75" customHeight="1">
      <c r="A34" s="865"/>
      <c r="B34" s="539"/>
      <c r="C34" s="848" t="s">
        <v>340</v>
      </c>
      <c r="D34" s="823"/>
      <c r="E34" s="824"/>
      <c r="F34" s="48">
        <v>2210</v>
      </c>
      <c r="G34" s="73" t="s">
        <v>7</v>
      </c>
      <c r="H34" s="48">
        <v>12</v>
      </c>
      <c r="I34" s="48">
        <v>27</v>
      </c>
      <c r="J34" s="48">
        <v>0</v>
      </c>
      <c r="K34" s="48">
        <v>667</v>
      </c>
      <c r="L34" s="48">
        <v>31</v>
      </c>
      <c r="M34" s="48">
        <v>7</v>
      </c>
      <c r="N34" s="48">
        <v>35</v>
      </c>
      <c r="O34" s="48">
        <v>2989</v>
      </c>
    </row>
    <row r="35" spans="1:15" ht="18.75" customHeight="1">
      <c r="A35" s="865"/>
      <c r="B35" s="514"/>
      <c r="C35" s="846" t="s">
        <v>396</v>
      </c>
      <c r="D35" s="847"/>
      <c r="E35" s="834"/>
      <c r="F35" s="48">
        <v>24013</v>
      </c>
      <c r="G35" s="73" t="s">
        <v>7</v>
      </c>
      <c r="H35" s="48">
        <v>189</v>
      </c>
      <c r="I35" s="48">
        <v>593</v>
      </c>
      <c r="J35" s="48">
        <v>0</v>
      </c>
      <c r="K35" s="48">
        <v>1307</v>
      </c>
      <c r="L35" s="48">
        <v>96</v>
      </c>
      <c r="M35" s="48">
        <v>24</v>
      </c>
      <c r="N35" s="48">
        <v>3227</v>
      </c>
      <c r="O35" s="48">
        <v>29449</v>
      </c>
    </row>
    <row r="36" spans="1:15" ht="18.75" customHeight="1">
      <c r="A36" s="865"/>
      <c r="B36" s="540"/>
      <c r="C36" s="368"/>
      <c r="D36" s="859" t="s">
        <v>375</v>
      </c>
      <c r="E36" s="860"/>
      <c r="F36" s="48">
        <v>14942</v>
      </c>
      <c r="G36" s="73" t="s">
        <v>7</v>
      </c>
      <c r="H36" s="48">
        <v>169</v>
      </c>
      <c r="I36" s="48">
        <v>479</v>
      </c>
      <c r="J36" s="48">
        <v>0</v>
      </c>
      <c r="K36" s="48">
        <v>710</v>
      </c>
      <c r="L36" s="48">
        <v>45</v>
      </c>
      <c r="M36" s="48">
        <v>9</v>
      </c>
      <c r="N36" s="48">
        <v>2474</v>
      </c>
      <c r="O36" s="48">
        <v>18828</v>
      </c>
    </row>
    <row r="37" spans="1:15" ht="18.75" customHeight="1">
      <c r="A37" s="865"/>
      <c r="B37" s="861" t="s">
        <v>351</v>
      </c>
      <c r="C37" s="857"/>
      <c r="D37" s="857"/>
      <c r="E37" s="858"/>
      <c r="F37" s="73" t="s">
        <v>7</v>
      </c>
      <c r="G37" s="73" t="s">
        <v>7</v>
      </c>
      <c r="H37" s="73" t="s">
        <v>7</v>
      </c>
      <c r="I37" s="73" t="s">
        <v>7</v>
      </c>
      <c r="J37" s="48">
        <v>1067</v>
      </c>
      <c r="K37" s="48">
        <v>114</v>
      </c>
      <c r="L37" s="48">
        <v>5</v>
      </c>
      <c r="M37" s="48">
        <v>1</v>
      </c>
      <c r="N37" s="48">
        <v>0</v>
      </c>
      <c r="O37" s="48">
        <v>1187</v>
      </c>
    </row>
    <row r="38" spans="1:15" ht="18.75" customHeight="1">
      <c r="A38" s="865"/>
      <c r="B38" s="861" t="s">
        <v>352</v>
      </c>
      <c r="C38" s="857"/>
      <c r="D38" s="857"/>
      <c r="E38" s="858"/>
      <c r="F38" s="73" t="s">
        <v>7</v>
      </c>
      <c r="G38" s="73" t="s">
        <v>7</v>
      </c>
      <c r="H38" s="73" t="s">
        <v>7</v>
      </c>
      <c r="I38" s="73" t="s">
        <v>7</v>
      </c>
      <c r="J38" s="48">
        <v>77051</v>
      </c>
      <c r="K38" s="48">
        <v>9127</v>
      </c>
      <c r="L38" s="48">
        <v>472</v>
      </c>
      <c r="M38" s="48">
        <v>115</v>
      </c>
      <c r="N38" s="48">
        <v>8708</v>
      </c>
      <c r="O38" s="48">
        <v>95473</v>
      </c>
    </row>
    <row r="39" spans="1:15" ht="18.75" customHeight="1">
      <c r="A39" s="866"/>
      <c r="B39" s="537" t="s">
        <v>49</v>
      </c>
      <c r="C39" s="533"/>
      <c r="D39" s="533"/>
      <c r="E39" s="541"/>
      <c r="F39" s="48">
        <v>1403606</v>
      </c>
      <c r="G39" s="48">
        <v>686</v>
      </c>
      <c r="H39" s="48">
        <v>12302</v>
      </c>
      <c r="I39" s="48">
        <v>18905</v>
      </c>
      <c r="J39" s="48">
        <v>78121</v>
      </c>
      <c r="K39" s="48">
        <v>228074</v>
      </c>
      <c r="L39" s="48">
        <v>15398</v>
      </c>
      <c r="M39" s="48">
        <v>3097</v>
      </c>
      <c r="N39" s="48">
        <v>60444</v>
      </c>
      <c r="O39" s="48">
        <v>1820633</v>
      </c>
    </row>
    <row r="40" spans="1:15" ht="18.75" customHeight="1">
      <c r="A40" s="861" t="s">
        <v>353</v>
      </c>
      <c r="B40" s="857"/>
      <c r="C40" s="857"/>
      <c r="D40" s="857"/>
      <c r="E40" s="858"/>
      <c r="F40" s="48">
        <v>1446135</v>
      </c>
      <c r="G40" s="48">
        <v>686</v>
      </c>
      <c r="H40" s="48">
        <v>13632</v>
      </c>
      <c r="I40" s="48">
        <v>20046</v>
      </c>
      <c r="J40" s="48">
        <v>78122</v>
      </c>
      <c r="K40" s="48">
        <v>229374</v>
      </c>
      <c r="L40" s="48">
        <v>15569</v>
      </c>
      <c r="M40" s="48">
        <v>3138</v>
      </c>
      <c r="N40" s="48">
        <v>60444</v>
      </c>
      <c r="O40" s="48">
        <v>1867146</v>
      </c>
    </row>
    <row r="41" spans="1:15" ht="15" customHeight="1">
      <c r="A41" s="542" t="s">
        <v>854</v>
      </c>
      <c r="B41" s="543"/>
      <c r="C41" s="543"/>
    </row>
    <row r="42" spans="1:15" ht="14.25" customHeight="1">
      <c r="A42" s="542" t="s">
        <v>855</v>
      </c>
      <c r="B42" s="543"/>
      <c r="C42" s="543"/>
    </row>
    <row r="43" spans="1:15" ht="14.25" customHeight="1">
      <c r="A43" s="74" t="s">
        <v>856</v>
      </c>
      <c r="C43" s="543"/>
    </row>
    <row r="44" spans="1:15" ht="14.25" customHeight="1">
      <c r="A44" s="542" t="s">
        <v>857</v>
      </c>
      <c r="B44" s="543"/>
      <c r="C44" s="543"/>
    </row>
    <row r="45" spans="1:15">
      <c r="A45" s="542" t="s">
        <v>858</v>
      </c>
    </row>
    <row r="46" spans="1:15">
      <c r="A46" s="542"/>
    </row>
    <row r="47" spans="1:15">
      <c r="A47" s="542"/>
    </row>
  </sheetData>
  <mergeCells count="46">
    <mergeCell ref="O2:O6"/>
    <mergeCell ref="H3:H6"/>
    <mergeCell ref="I3:I6"/>
    <mergeCell ref="J3:J6"/>
    <mergeCell ref="K3:N3"/>
    <mergeCell ref="M4:M6"/>
    <mergeCell ref="N4:N6"/>
    <mergeCell ref="K5:K6"/>
    <mergeCell ref="L5:L6"/>
    <mergeCell ref="A7:A18"/>
    <mergeCell ref="B7:E7"/>
    <mergeCell ref="B8:E8"/>
    <mergeCell ref="C9:E9"/>
    <mergeCell ref="D10:E10"/>
    <mergeCell ref="C11:E11"/>
    <mergeCell ref="D12:E12"/>
    <mergeCell ref="B13:E13"/>
    <mergeCell ref="C14:E14"/>
    <mergeCell ref="F2:F6"/>
    <mergeCell ref="G2:G6"/>
    <mergeCell ref="B29:E29"/>
    <mergeCell ref="B15:E15"/>
    <mergeCell ref="B16:E16"/>
    <mergeCell ref="C17:E17"/>
    <mergeCell ref="B18:E18"/>
    <mergeCell ref="B19:E19"/>
    <mergeCell ref="B20:E20"/>
    <mergeCell ref="C21:E21"/>
    <mergeCell ref="D22:E22"/>
    <mergeCell ref="B23:E23"/>
    <mergeCell ref="C24:E24"/>
    <mergeCell ref="D25:E25"/>
    <mergeCell ref="B26:E26"/>
    <mergeCell ref="C27:E27"/>
    <mergeCell ref="B28:E28"/>
    <mergeCell ref="D36:E36"/>
    <mergeCell ref="B37:E37"/>
    <mergeCell ref="B38:E38"/>
    <mergeCell ref="A40:E40"/>
    <mergeCell ref="C30:E30"/>
    <mergeCell ref="B31:E31"/>
    <mergeCell ref="C32:E32"/>
    <mergeCell ref="B33:E33"/>
    <mergeCell ref="C34:E34"/>
    <mergeCell ref="C35:E35"/>
    <mergeCell ref="A19:A39"/>
  </mergeCells>
  <phoneticPr fontId="1"/>
  <pageMargins left="1.1811023622047245" right="0.15748031496062992" top="0.78740157480314965" bottom="0.39370078740157483" header="0.35433070866141736" footer="0.39370078740157483"/>
  <pageSetup paperSize="9" scale="61" orientation="landscape" errors="dash" r:id="rId1"/>
  <headerFooter scaleWithDoc="0"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6B635-10DA-4645-B6BC-B8391D36F9C9}">
  <dimension ref="A1:M15"/>
  <sheetViews>
    <sheetView view="pageBreakPreview" zoomScale="70" zoomScaleNormal="75" zoomScaleSheetLayoutView="70" zoomScalePageLayoutView="85" workbookViewId="0">
      <selection activeCell="E61" sqref="E61"/>
    </sheetView>
  </sheetViews>
  <sheetFormatPr defaultColWidth="9" defaultRowHeight="14"/>
  <cols>
    <col min="1" max="2" width="2.5" style="89" customWidth="1"/>
    <col min="3" max="3" width="16.83203125" style="89" customWidth="1"/>
    <col min="4" max="4" width="4.5" style="89" customWidth="1"/>
    <col min="5" max="6" width="30" style="89" customWidth="1"/>
    <col min="7" max="16384" width="9" style="89"/>
  </cols>
  <sheetData>
    <row r="1" spans="1:13" ht="38.25" customHeight="1">
      <c r="A1" s="86" t="s">
        <v>410</v>
      </c>
      <c r="B1" s="87"/>
      <c r="C1" s="87"/>
      <c r="D1" s="88"/>
      <c r="E1" s="87"/>
      <c r="F1" s="87"/>
    </row>
    <row r="2" spans="1:13" ht="30" customHeight="1">
      <c r="A2" s="86" t="s">
        <v>411</v>
      </c>
      <c r="B2" s="87"/>
      <c r="C2" s="87"/>
      <c r="D2" s="88"/>
      <c r="E2" s="87"/>
      <c r="F2" s="87"/>
    </row>
    <row r="3" spans="1:13" ht="29.15" customHeight="1">
      <c r="A3" s="87"/>
      <c r="B3" s="87"/>
      <c r="C3" s="90"/>
      <c r="D3" s="91"/>
      <c r="E3" s="877" t="s">
        <v>412</v>
      </c>
      <c r="F3" s="877" t="s">
        <v>413</v>
      </c>
      <c r="L3" s="92"/>
      <c r="M3" s="92"/>
    </row>
    <row r="4" spans="1:13" ht="29.15" customHeight="1">
      <c r="A4" s="87"/>
      <c r="B4" s="87"/>
      <c r="C4" s="93"/>
      <c r="D4" s="94"/>
      <c r="E4" s="877"/>
      <c r="F4" s="877"/>
    </row>
    <row r="5" spans="1:13" ht="58.75" customHeight="1">
      <c r="A5" s="87"/>
      <c r="B5" s="87"/>
      <c r="C5" s="875" t="s">
        <v>650</v>
      </c>
      <c r="D5" s="876"/>
      <c r="E5" s="252">
        <v>1332</v>
      </c>
      <c r="F5" s="252">
        <v>1561361</v>
      </c>
    </row>
    <row r="6" spans="1:13" ht="58.75" customHeight="1">
      <c r="A6" s="87"/>
      <c r="B6" s="87"/>
      <c r="C6" s="875" t="s">
        <v>651</v>
      </c>
      <c r="D6" s="876"/>
      <c r="E6" s="252">
        <v>1330</v>
      </c>
      <c r="F6" s="252">
        <v>1548464</v>
      </c>
    </row>
    <row r="7" spans="1:13" ht="58.75" customHeight="1">
      <c r="A7" s="87"/>
      <c r="B7" s="87"/>
      <c r="C7" s="875" t="s">
        <v>652</v>
      </c>
      <c r="D7" s="876"/>
      <c r="E7" s="252">
        <v>1321</v>
      </c>
      <c r="F7" s="252">
        <v>1529334</v>
      </c>
    </row>
    <row r="8" spans="1:13" ht="58.75" customHeight="1">
      <c r="A8" s="87"/>
      <c r="B8" s="87"/>
      <c r="C8" s="875" t="s">
        <v>653</v>
      </c>
      <c r="D8" s="876"/>
      <c r="E8" s="252">
        <v>1314</v>
      </c>
      <c r="F8" s="252">
        <v>1545262</v>
      </c>
    </row>
    <row r="9" spans="1:13" ht="58.75" customHeight="1">
      <c r="A9" s="87"/>
      <c r="B9" s="87"/>
      <c r="C9" s="875" t="s">
        <v>654</v>
      </c>
      <c r="D9" s="876"/>
      <c r="E9" s="252">
        <v>1306</v>
      </c>
      <c r="F9" s="252">
        <v>1602206</v>
      </c>
    </row>
    <row r="10" spans="1:13" ht="58.75" customHeight="1">
      <c r="A10" s="87"/>
      <c r="B10" s="87"/>
      <c r="C10" s="875" t="s">
        <v>655</v>
      </c>
      <c r="D10" s="876"/>
      <c r="E10" s="252">
        <v>1300</v>
      </c>
      <c r="F10" s="252">
        <v>1723923</v>
      </c>
    </row>
    <row r="11" spans="1:13" ht="58.75" customHeight="1">
      <c r="A11" s="87"/>
      <c r="B11" s="87"/>
      <c r="C11" s="875" t="s">
        <v>656</v>
      </c>
      <c r="D11" s="876"/>
      <c r="E11" s="252">
        <v>1295</v>
      </c>
      <c r="F11" s="252">
        <v>1634633</v>
      </c>
    </row>
    <row r="12" spans="1:13" ht="58.75" customHeight="1">
      <c r="A12" s="87"/>
      <c r="B12" s="87"/>
      <c r="C12" s="875" t="s">
        <v>657</v>
      </c>
      <c r="D12" s="876"/>
      <c r="E12" s="252">
        <v>1291</v>
      </c>
      <c r="F12" s="252">
        <v>1528207</v>
      </c>
    </row>
    <row r="13" spans="1:13" ht="58.75" customHeight="1">
      <c r="A13" s="87"/>
      <c r="B13" s="87"/>
      <c r="C13" s="875" t="s">
        <v>658</v>
      </c>
      <c r="D13" s="876"/>
      <c r="E13" s="252">
        <v>1288</v>
      </c>
      <c r="F13" s="252">
        <v>1508109</v>
      </c>
    </row>
    <row r="14" spans="1:13" ht="58.75" customHeight="1">
      <c r="A14" s="87"/>
      <c r="B14" s="87"/>
      <c r="C14" s="875" t="s">
        <v>698</v>
      </c>
      <c r="D14" s="876"/>
      <c r="E14" s="252">
        <v>1277</v>
      </c>
      <c r="F14" s="252">
        <v>1505044</v>
      </c>
    </row>
    <row r="15" spans="1:13" ht="30" customHeight="1">
      <c r="A15" s="87"/>
      <c r="B15" s="87"/>
      <c r="C15" s="95" t="s">
        <v>853</v>
      </c>
      <c r="D15" s="87"/>
      <c r="E15" s="87"/>
      <c r="F15" s="87"/>
    </row>
  </sheetData>
  <mergeCells count="12">
    <mergeCell ref="C8:D8"/>
    <mergeCell ref="E3:E4"/>
    <mergeCell ref="F3:F4"/>
    <mergeCell ref="C5:D5"/>
    <mergeCell ref="C6:D6"/>
    <mergeCell ref="C7:D7"/>
    <mergeCell ref="C9:D9"/>
    <mergeCell ref="C10:D10"/>
    <mergeCell ref="C11:D11"/>
    <mergeCell ref="C12:D12"/>
    <mergeCell ref="C14:D14"/>
    <mergeCell ref="C13:D13"/>
  </mergeCells>
  <phoneticPr fontId="1"/>
  <pageMargins left="1.1811023622047245" right="0.78740157480314965" top="0.74803149606299213" bottom="0.98425196850393704" header="0.51181102362204722" footer="0.39370078740157483"/>
  <pageSetup paperSize="9" scale="75"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78F99-5A83-42B2-9022-0CC0D1FDE1E3}">
  <dimension ref="A1:N14"/>
  <sheetViews>
    <sheetView view="pageBreakPreview" zoomScale="85" zoomScaleNormal="75" zoomScaleSheetLayoutView="85" workbookViewId="0">
      <selection activeCell="E61" sqref="E61"/>
    </sheetView>
  </sheetViews>
  <sheetFormatPr defaultColWidth="9" defaultRowHeight="14"/>
  <cols>
    <col min="1" max="1" width="4.33203125" style="89" customWidth="1"/>
    <col min="2" max="2" width="11.5" style="89" bestFit="1" customWidth="1"/>
    <col min="3" max="13" width="12.5" style="89" customWidth="1"/>
    <col min="14" max="14" width="14.58203125" style="89" customWidth="1"/>
    <col min="15" max="16384" width="9" style="89"/>
  </cols>
  <sheetData>
    <row r="1" spans="1:14" ht="22.5" customHeight="1">
      <c r="A1" s="86" t="s">
        <v>414</v>
      </c>
      <c r="B1" s="87"/>
      <c r="C1" s="87"/>
      <c r="D1" s="87"/>
      <c r="E1" s="87"/>
      <c r="F1" s="87"/>
      <c r="G1" s="87"/>
      <c r="H1" s="87"/>
      <c r="I1" s="87"/>
      <c r="J1" s="87"/>
      <c r="K1" s="87"/>
      <c r="L1" s="87"/>
      <c r="M1" s="87"/>
      <c r="N1" s="87"/>
    </row>
    <row r="2" spans="1:14" ht="7.5" customHeight="1">
      <c r="A2" s="87"/>
      <c r="B2" s="87"/>
      <c r="C2" s="87"/>
      <c r="D2" s="87"/>
      <c r="E2" s="87"/>
      <c r="F2" s="87"/>
      <c r="G2" s="87"/>
      <c r="H2" s="87"/>
      <c r="I2" s="87"/>
      <c r="J2" s="87"/>
      <c r="K2" s="87"/>
      <c r="L2" s="87"/>
      <c r="M2" s="87"/>
      <c r="N2" s="87"/>
    </row>
    <row r="3" spans="1:14" ht="52.5" customHeight="1">
      <c r="A3" s="87"/>
      <c r="B3" s="96"/>
      <c r="C3" s="877" t="s">
        <v>113</v>
      </c>
      <c r="D3" s="877" t="s">
        <v>114</v>
      </c>
      <c r="E3" s="877" t="s">
        <v>109</v>
      </c>
      <c r="F3" s="877" t="s">
        <v>415</v>
      </c>
      <c r="G3" s="877" t="s">
        <v>105</v>
      </c>
      <c r="H3" s="877" t="s">
        <v>115</v>
      </c>
      <c r="I3" s="878" t="s">
        <v>138</v>
      </c>
      <c r="J3" s="878" t="s">
        <v>139</v>
      </c>
      <c r="K3" s="878" t="s">
        <v>416</v>
      </c>
      <c r="L3" s="878" t="s">
        <v>406</v>
      </c>
      <c r="M3" s="878" t="s">
        <v>417</v>
      </c>
      <c r="N3" s="877" t="s">
        <v>111</v>
      </c>
    </row>
    <row r="4" spans="1:14" ht="52.5" customHeight="1">
      <c r="A4" s="87"/>
      <c r="B4" s="97"/>
      <c r="C4" s="877"/>
      <c r="D4" s="877"/>
      <c r="E4" s="877"/>
      <c r="F4" s="877"/>
      <c r="G4" s="877"/>
      <c r="H4" s="877"/>
      <c r="I4" s="880"/>
      <c r="J4" s="880"/>
      <c r="K4" s="879"/>
      <c r="L4" s="879"/>
      <c r="M4" s="879"/>
      <c r="N4" s="877"/>
    </row>
    <row r="5" spans="1:14" ht="52.5" customHeight="1">
      <c r="A5" s="87"/>
      <c r="B5" s="253" t="s">
        <v>664</v>
      </c>
      <c r="C5" s="98">
        <v>51932</v>
      </c>
      <c r="D5" s="98">
        <v>38453</v>
      </c>
      <c r="E5" s="100" t="s">
        <v>7</v>
      </c>
      <c r="F5" s="98">
        <v>1158327</v>
      </c>
      <c r="G5" s="98">
        <v>34244</v>
      </c>
      <c r="H5" s="98">
        <v>18907</v>
      </c>
      <c r="I5" s="98">
        <v>70910</v>
      </c>
      <c r="J5" s="98">
        <v>164561</v>
      </c>
      <c r="K5" s="98">
        <v>10422</v>
      </c>
      <c r="L5" s="98">
        <v>297</v>
      </c>
      <c r="M5" s="98">
        <v>13308</v>
      </c>
      <c r="N5" s="98">
        <v>1561361</v>
      </c>
    </row>
    <row r="6" spans="1:14" ht="52.5" customHeight="1">
      <c r="A6" s="87"/>
      <c r="B6" s="253" t="s">
        <v>665</v>
      </c>
      <c r="C6" s="98">
        <v>52910</v>
      </c>
      <c r="D6" s="98">
        <v>37398</v>
      </c>
      <c r="E6" s="98">
        <v>7572</v>
      </c>
      <c r="F6" s="98">
        <v>1149297</v>
      </c>
      <c r="G6" s="98">
        <v>34251</v>
      </c>
      <c r="H6" s="98">
        <v>19352</v>
      </c>
      <c r="I6" s="98">
        <v>68216</v>
      </c>
      <c r="J6" s="98">
        <v>154842</v>
      </c>
      <c r="K6" s="98">
        <v>9872</v>
      </c>
      <c r="L6" s="98">
        <v>271</v>
      </c>
      <c r="M6" s="98">
        <v>14483</v>
      </c>
      <c r="N6" s="98">
        <v>1548464</v>
      </c>
    </row>
    <row r="7" spans="1:14" ht="52.5" customHeight="1">
      <c r="A7" s="87"/>
      <c r="B7" s="253" t="s">
        <v>666</v>
      </c>
      <c r="C7" s="98">
        <v>55511</v>
      </c>
      <c r="D7" s="98">
        <v>36351</v>
      </c>
      <c r="E7" s="98">
        <v>21666</v>
      </c>
      <c r="F7" s="98">
        <v>1103019</v>
      </c>
      <c r="G7" s="98">
        <v>35955</v>
      </c>
      <c r="H7" s="98">
        <v>20632</v>
      </c>
      <c r="I7" s="98">
        <v>69610</v>
      </c>
      <c r="J7" s="98">
        <v>161570</v>
      </c>
      <c r="K7" s="98">
        <v>9677</v>
      </c>
      <c r="L7" s="98">
        <v>429</v>
      </c>
      <c r="M7" s="98">
        <v>14914</v>
      </c>
      <c r="N7" s="98">
        <v>1529334</v>
      </c>
    </row>
    <row r="8" spans="1:14" ht="52.5" customHeight="1">
      <c r="A8" s="87"/>
      <c r="B8" s="253" t="s">
        <v>653</v>
      </c>
      <c r="C8" s="98">
        <v>59006</v>
      </c>
      <c r="D8" s="98">
        <v>38835</v>
      </c>
      <c r="E8" s="98">
        <v>26923</v>
      </c>
      <c r="F8" s="98">
        <v>1098480</v>
      </c>
      <c r="G8" s="98">
        <v>34002</v>
      </c>
      <c r="H8" s="98">
        <v>21620</v>
      </c>
      <c r="I8" s="98">
        <v>73084</v>
      </c>
      <c r="J8" s="98">
        <v>169170</v>
      </c>
      <c r="K8" s="98">
        <v>9042</v>
      </c>
      <c r="L8" s="98">
        <v>414</v>
      </c>
      <c r="M8" s="98">
        <v>14686</v>
      </c>
      <c r="N8" s="98">
        <v>1545262</v>
      </c>
    </row>
    <row r="9" spans="1:14" ht="52.5" customHeight="1">
      <c r="A9" s="87"/>
      <c r="B9" s="253" t="s">
        <v>654</v>
      </c>
      <c r="C9" s="98">
        <v>58667</v>
      </c>
      <c r="D9" s="98">
        <v>40564</v>
      </c>
      <c r="E9" s="98">
        <v>28993</v>
      </c>
      <c r="F9" s="98">
        <v>1099725</v>
      </c>
      <c r="G9" s="98">
        <v>67747</v>
      </c>
      <c r="H9" s="98">
        <v>23784</v>
      </c>
      <c r="I9" s="98">
        <v>79909</v>
      </c>
      <c r="J9" s="98">
        <v>184113</v>
      </c>
      <c r="K9" s="98">
        <v>7179</v>
      </c>
      <c r="L9" s="98">
        <v>256</v>
      </c>
      <c r="M9" s="98">
        <v>11269</v>
      </c>
      <c r="N9" s="98">
        <v>1602206</v>
      </c>
    </row>
    <row r="10" spans="1:14" ht="52.5" customHeight="1">
      <c r="A10" s="87"/>
      <c r="B10" s="253" t="s">
        <v>655</v>
      </c>
      <c r="C10" s="98">
        <v>61330</v>
      </c>
      <c r="D10" s="98">
        <v>47180</v>
      </c>
      <c r="E10" s="98">
        <v>34393</v>
      </c>
      <c r="F10" s="98">
        <v>1175400</v>
      </c>
      <c r="G10" s="98">
        <v>58976</v>
      </c>
      <c r="H10" s="98">
        <v>24430</v>
      </c>
      <c r="I10" s="98">
        <v>91387</v>
      </c>
      <c r="J10" s="98">
        <v>214517</v>
      </c>
      <c r="K10" s="98">
        <v>5906</v>
      </c>
      <c r="L10" s="98">
        <v>222</v>
      </c>
      <c r="M10" s="98">
        <v>10182</v>
      </c>
      <c r="N10" s="98">
        <v>1723923</v>
      </c>
    </row>
    <row r="11" spans="1:14" ht="52.5" customHeight="1">
      <c r="A11" s="87"/>
      <c r="B11" s="253" t="s">
        <v>656</v>
      </c>
      <c r="C11" s="98">
        <v>57634</v>
      </c>
      <c r="D11" s="98">
        <v>46808</v>
      </c>
      <c r="E11" s="98">
        <v>34403</v>
      </c>
      <c r="F11" s="98">
        <v>1116238</v>
      </c>
      <c r="G11" s="98">
        <v>45904</v>
      </c>
      <c r="H11" s="98">
        <v>21590</v>
      </c>
      <c r="I11" s="98">
        <v>87521</v>
      </c>
      <c r="J11" s="98">
        <v>206235</v>
      </c>
      <c r="K11" s="98">
        <v>5705</v>
      </c>
      <c r="L11" s="98">
        <v>257</v>
      </c>
      <c r="M11" s="98">
        <v>12338</v>
      </c>
      <c r="N11" s="98">
        <v>1634633</v>
      </c>
    </row>
    <row r="12" spans="1:14" ht="52.5" customHeight="1">
      <c r="A12" s="87"/>
      <c r="B12" s="253" t="s">
        <v>657</v>
      </c>
      <c r="C12" s="98">
        <v>54814</v>
      </c>
      <c r="D12" s="98">
        <v>47090</v>
      </c>
      <c r="E12" s="98">
        <v>33186</v>
      </c>
      <c r="F12" s="98">
        <v>1043956</v>
      </c>
      <c r="G12" s="98">
        <v>40185</v>
      </c>
      <c r="H12" s="98">
        <v>20313</v>
      </c>
      <c r="I12" s="98">
        <v>75443</v>
      </c>
      <c r="J12" s="98">
        <v>183282</v>
      </c>
      <c r="K12" s="98">
        <v>7240</v>
      </c>
      <c r="L12" s="98">
        <v>418</v>
      </c>
      <c r="M12" s="98">
        <v>22280</v>
      </c>
      <c r="N12" s="98">
        <v>1528207</v>
      </c>
    </row>
    <row r="13" spans="1:14" ht="52.5" customHeight="1">
      <c r="A13" s="87"/>
      <c r="B13" s="253" t="s">
        <v>658</v>
      </c>
      <c r="C13" s="98">
        <v>53859</v>
      </c>
      <c r="D13" s="98">
        <v>48223</v>
      </c>
      <c r="E13" s="98">
        <v>33212</v>
      </c>
      <c r="F13" s="98">
        <v>1021108</v>
      </c>
      <c r="G13" s="98">
        <v>37307</v>
      </c>
      <c r="H13" s="98">
        <v>19151</v>
      </c>
      <c r="I13" s="98">
        <v>71625</v>
      </c>
      <c r="J13" s="98">
        <v>179859</v>
      </c>
      <c r="K13" s="98">
        <v>9694</v>
      </c>
      <c r="L13" s="98">
        <v>637</v>
      </c>
      <c r="M13" s="98">
        <v>33434</v>
      </c>
      <c r="N13" s="98">
        <v>1508109</v>
      </c>
    </row>
    <row r="14" spans="1:14" ht="52.5" customHeight="1">
      <c r="A14" s="87"/>
      <c r="B14" s="253" t="s">
        <v>698</v>
      </c>
      <c r="C14" s="98">
        <v>53421</v>
      </c>
      <c r="D14" s="98">
        <v>48753</v>
      </c>
      <c r="E14" s="98">
        <v>34194</v>
      </c>
      <c r="F14" s="98">
        <v>1033525</v>
      </c>
      <c r="G14" s="98">
        <v>37696</v>
      </c>
      <c r="H14" s="98">
        <v>19060</v>
      </c>
      <c r="I14" s="98">
        <v>66618</v>
      </c>
      <c r="J14" s="98">
        <v>168319</v>
      </c>
      <c r="K14" s="98">
        <v>9727</v>
      </c>
      <c r="L14" s="98">
        <v>549</v>
      </c>
      <c r="M14" s="98">
        <v>33182</v>
      </c>
      <c r="N14" s="98">
        <v>1505044</v>
      </c>
    </row>
  </sheetData>
  <mergeCells count="12">
    <mergeCell ref="L3:L4"/>
    <mergeCell ref="M3:M4"/>
    <mergeCell ref="N3:N4"/>
    <mergeCell ref="C3:C4"/>
    <mergeCell ref="D3:D4"/>
    <mergeCell ref="F3:F4"/>
    <mergeCell ref="G3:G4"/>
    <mergeCell ref="H3:H4"/>
    <mergeCell ref="E3:E4"/>
    <mergeCell ref="I3:I4"/>
    <mergeCell ref="J3:J4"/>
    <mergeCell ref="K3:K4"/>
  </mergeCells>
  <phoneticPr fontId="1"/>
  <pageMargins left="0.31496062992125984" right="0.19685039370078741" top="0.82677165354330717" bottom="0.70866141732283472" header="0.51181102362204722" footer="0.51181102362204722"/>
  <pageSetup paperSize="9" scale="7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DB604-D484-4EAC-8A1C-8BA2B26E8169}">
  <sheetPr>
    <pageSetUpPr fitToPage="1"/>
  </sheetPr>
  <dimension ref="A1:I103"/>
  <sheetViews>
    <sheetView view="pageBreakPreview" zoomScaleNormal="100" zoomScaleSheetLayoutView="100" workbookViewId="0">
      <selection activeCell="E61" sqref="E61"/>
    </sheetView>
  </sheetViews>
  <sheetFormatPr defaultColWidth="13.33203125" defaultRowHeight="13"/>
  <cols>
    <col min="1" max="1" width="6.33203125" style="5" customWidth="1"/>
    <col min="2" max="2" width="12.58203125" style="5" customWidth="1"/>
    <col min="3" max="3" width="17.58203125" style="5" customWidth="1"/>
    <col min="4" max="4" width="16.83203125" style="5" customWidth="1"/>
    <col min="5" max="5" width="12.58203125" style="25" customWidth="1"/>
    <col min="6" max="6" width="16.83203125" style="5" customWidth="1"/>
    <col min="7" max="7" width="12.58203125" style="5" customWidth="1"/>
    <col min="8" max="9" width="25.58203125" style="5" customWidth="1"/>
    <col min="10" max="16384" width="13.33203125" style="5"/>
  </cols>
  <sheetData>
    <row r="1" spans="1:9" ht="33" customHeight="1">
      <c r="A1" s="1" t="s">
        <v>0</v>
      </c>
      <c r="B1" s="2"/>
      <c r="C1" s="3"/>
      <c r="D1" s="3"/>
      <c r="E1" s="4"/>
      <c r="F1" s="3"/>
      <c r="G1" s="3"/>
    </row>
    <row r="2" spans="1:9" ht="26.25" customHeight="1">
      <c r="A2" s="1" t="s">
        <v>1</v>
      </c>
      <c r="B2" s="2"/>
      <c r="C2" s="3"/>
      <c r="D2" s="3"/>
      <c r="E2" s="4"/>
      <c r="F2" s="3"/>
      <c r="G2" s="134"/>
    </row>
    <row r="3" spans="1:9" ht="20.25" customHeight="1">
      <c r="A3" s="1"/>
      <c r="B3" s="6" t="s">
        <v>2</v>
      </c>
      <c r="C3" s="6" t="s">
        <v>3</v>
      </c>
      <c r="D3" s="7" t="s">
        <v>4</v>
      </c>
      <c r="E3" s="8" t="s">
        <v>5</v>
      </c>
      <c r="F3" s="7" t="s">
        <v>6</v>
      </c>
      <c r="G3" s="8" t="s">
        <v>5</v>
      </c>
      <c r="H3" s="18" t="s">
        <v>806</v>
      </c>
      <c r="I3" s="18" t="s">
        <v>880</v>
      </c>
    </row>
    <row r="4" spans="1:9" ht="20.25" customHeight="1">
      <c r="A4" s="1"/>
      <c r="B4" s="6" t="s">
        <v>8</v>
      </c>
      <c r="C4" s="9">
        <v>24697215</v>
      </c>
      <c r="D4" s="7" t="s">
        <v>7</v>
      </c>
      <c r="E4" s="8" t="s">
        <v>7</v>
      </c>
      <c r="F4" s="7" t="s">
        <v>7</v>
      </c>
      <c r="G4" s="8" t="s">
        <v>7</v>
      </c>
      <c r="H4" s="8" t="s">
        <v>7</v>
      </c>
      <c r="I4" s="8" t="s">
        <v>7</v>
      </c>
    </row>
    <row r="5" spans="1:9" ht="18.649999999999999" customHeight="1">
      <c r="A5" s="1"/>
      <c r="B5" s="7" t="s">
        <v>9</v>
      </c>
      <c r="C5" s="9">
        <v>26343152</v>
      </c>
      <c r="D5" s="11" t="s">
        <v>7</v>
      </c>
      <c r="E5" s="7" t="s">
        <v>7</v>
      </c>
      <c r="F5" s="11" t="s">
        <v>7</v>
      </c>
      <c r="G5" s="7" t="s">
        <v>7</v>
      </c>
      <c r="H5" s="8" t="s">
        <v>7</v>
      </c>
      <c r="I5" s="8" t="s">
        <v>7</v>
      </c>
    </row>
    <row r="6" spans="1:9" ht="18.649999999999999" customHeight="1">
      <c r="A6" s="1"/>
      <c r="B6" s="7" t="s">
        <v>10</v>
      </c>
      <c r="C6" s="9">
        <v>24782107</v>
      </c>
      <c r="D6" s="10">
        <v>20572948</v>
      </c>
      <c r="E6" s="12">
        <v>83</v>
      </c>
      <c r="F6" s="10">
        <v>4209159</v>
      </c>
      <c r="G6" s="12">
        <v>17</v>
      </c>
      <c r="H6" s="8" t="s">
        <v>7</v>
      </c>
      <c r="I6" s="8" t="s">
        <v>7</v>
      </c>
    </row>
    <row r="7" spans="1:9" ht="18.649999999999999" customHeight="1">
      <c r="A7" s="1"/>
      <c r="B7" s="7" t="s">
        <v>11</v>
      </c>
      <c r="C7" s="9">
        <v>26449229</v>
      </c>
      <c r="D7" s="10">
        <v>21683599</v>
      </c>
      <c r="E7" s="12">
        <v>82</v>
      </c>
      <c r="F7" s="13">
        <v>4765630</v>
      </c>
      <c r="G7" s="12">
        <v>18</v>
      </c>
      <c r="H7" s="8" t="s">
        <v>7</v>
      </c>
      <c r="I7" s="8" t="s">
        <v>7</v>
      </c>
    </row>
    <row r="8" spans="1:9" ht="18.649999999999999" customHeight="1">
      <c r="A8" s="1"/>
      <c r="B8" s="7" t="s">
        <v>12</v>
      </c>
      <c r="C8" s="14">
        <v>28000367</v>
      </c>
      <c r="D8" s="10">
        <v>22699349</v>
      </c>
      <c r="E8" s="15">
        <v>81.099999999999994</v>
      </c>
      <c r="F8" s="16">
        <v>5301018</v>
      </c>
      <c r="G8" s="15">
        <v>18.899999999999999</v>
      </c>
      <c r="H8" s="8" t="s">
        <v>7</v>
      </c>
      <c r="I8" s="8" t="s">
        <v>7</v>
      </c>
    </row>
    <row r="9" spans="1:9" ht="18.649999999999999" customHeight="1">
      <c r="A9" s="1"/>
      <c r="B9" s="7" t="s">
        <v>13</v>
      </c>
      <c r="C9" s="14">
        <v>29474643</v>
      </c>
      <c r="D9" s="10">
        <v>23675142</v>
      </c>
      <c r="E9" s="15">
        <v>80.3</v>
      </c>
      <c r="F9" s="16">
        <v>5799501</v>
      </c>
      <c r="G9" s="15">
        <v>19.7</v>
      </c>
      <c r="H9" s="8" t="s">
        <v>7</v>
      </c>
      <c r="I9" s="8" t="s">
        <v>7</v>
      </c>
    </row>
    <row r="10" spans="1:9" ht="18.649999999999999" customHeight="1">
      <c r="A10" s="1"/>
      <c r="B10" s="7" t="s">
        <v>14</v>
      </c>
      <c r="C10" s="14">
        <v>30778778</v>
      </c>
      <c r="D10" s="10">
        <v>24477063</v>
      </c>
      <c r="E10" s="15">
        <v>79.5</v>
      </c>
      <c r="F10" s="16">
        <v>6301715</v>
      </c>
      <c r="G10" s="15">
        <v>20.5</v>
      </c>
      <c r="H10" s="8" t="s">
        <v>7</v>
      </c>
      <c r="I10" s="8" t="s">
        <v>7</v>
      </c>
    </row>
    <row r="11" spans="1:9" ht="18.649999999999999" customHeight="1">
      <c r="A11" s="1"/>
      <c r="B11" s="7" t="s">
        <v>15</v>
      </c>
      <c r="C11" s="14">
        <v>32143688</v>
      </c>
      <c r="D11" s="10">
        <v>25338592</v>
      </c>
      <c r="E11" s="15">
        <v>78.8</v>
      </c>
      <c r="F11" s="16">
        <v>6805096</v>
      </c>
      <c r="G11" s="15">
        <v>21.2</v>
      </c>
      <c r="H11" s="8" t="s">
        <v>7</v>
      </c>
      <c r="I11" s="8" t="s">
        <v>7</v>
      </c>
    </row>
    <row r="12" spans="1:9" ht="18.649999999999999" customHeight="1">
      <c r="A12" s="1"/>
      <c r="B12" s="7" t="s">
        <v>16</v>
      </c>
      <c r="C12" s="14">
        <v>33482514</v>
      </c>
      <c r="D12" s="10">
        <v>26106101</v>
      </c>
      <c r="E12" s="15">
        <v>78</v>
      </c>
      <c r="F12" s="16">
        <v>7376413</v>
      </c>
      <c r="G12" s="15">
        <v>22</v>
      </c>
      <c r="H12" s="8" t="s">
        <v>7</v>
      </c>
      <c r="I12" s="8" t="s">
        <v>7</v>
      </c>
    </row>
    <row r="13" spans="1:9" ht="18.649999999999999" customHeight="1">
      <c r="A13" s="1"/>
      <c r="B13" s="7" t="s">
        <v>17</v>
      </c>
      <c r="C13" s="14">
        <v>35148742</v>
      </c>
      <c r="D13" s="10">
        <v>26956923</v>
      </c>
      <c r="E13" s="15">
        <v>76.7</v>
      </c>
      <c r="F13" s="16">
        <v>8191819</v>
      </c>
      <c r="G13" s="15">
        <v>23.3</v>
      </c>
      <c r="H13" s="8" t="s">
        <v>7</v>
      </c>
      <c r="I13" s="8" t="s">
        <v>7</v>
      </c>
    </row>
    <row r="14" spans="1:9" ht="18.649999999999999" customHeight="1">
      <c r="A14" s="1"/>
      <c r="B14" s="7" t="s">
        <v>18</v>
      </c>
      <c r="C14" s="14">
        <v>37022922</v>
      </c>
      <c r="D14" s="10">
        <v>27769945</v>
      </c>
      <c r="E14" s="15">
        <v>75</v>
      </c>
      <c r="F14" s="16">
        <v>9252977</v>
      </c>
      <c r="G14" s="15">
        <v>25</v>
      </c>
      <c r="H14" s="8" t="s">
        <v>7</v>
      </c>
      <c r="I14" s="8" t="s">
        <v>7</v>
      </c>
    </row>
    <row r="15" spans="1:9" ht="18.649999999999999" customHeight="1">
      <c r="A15" s="1"/>
      <c r="B15" s="7" t="s">
        <v>19</v>
      </c>
      <c r="C15" s="14">
        <v>39174099</v>
      </c>
      <c r="D15" s="10">
        <v>28730091</v>
      </c>
      <c r="E15" s="15">
        <v>73.3</v>
      </c>
      <c r="F15" s="16">
        <v>10444008</v>
      </c>
      <c r="G15" s="15">
        <v>26.7</v>
      </c>
      <c r="H15" s="8" t="s">
        <v>7</v>
      </c>
      <c r="I15" s="8" t="s">
        <v>7</v>
      </c>
    </row>
    <row r="16" spans="1:9" ht="18.649999999999999" customHeight="1">
      <c r="A16" s="1"/>
      <c r="B16" s="7" t="s">
        <v>20</v>
      </c>
      <c r="C16" s="14">
        <v>41042876</v>
      </c>
      <c r="D16" s="10">
        <v>29548200</v>
      </c>
      <c r="E16" s="15">
        <v>72</v>
      </c>
      <c r="F16" s="16">
        <v>11494676</v>
      </c>
      <c r="G16" s="15">
        <v>28</v>
      </c>
      <c r="H16" s="8" t="s">
        <v>7</v>
      </c>
      <c r="I16" s="8" t="s">
        <v>7</v>
      </c>
    </row>
    <row r="17" spans="1:9" ht="18.649999999999999" customHeight="1">
      <c r="A17" s="1"/>
      <c r="B17" s="7" t="s">
        <v>21</v>
      </c>
      <c r="C17" s="14">
        <v>43000383</v>
      </c>
      <c r="D17" s="10">
        <v>30408233</v>
      </c>
      <c r="E17" s="15">
        <v>70.7</v>
      </c>
      <c r="F17" s="16">
        <v>12592150</v>
      </c>
      <c r="G17" s="15">
        <v>29.3</v>
      </c>
      <c r="H17" s="8" t="s">
        <v>7</v>
      </c>
      <c r="I17" s="8" t="s">
        <v>7</v>
      </c>
    </row>
    <row r="18" spans="1:9" ht="18.649999999999999" customHeight="1">
      <c r="A18" s="1"/>
      <c r="B18" s="7" t="s">
        <v>22</v>
      </c>
      <c r="C18" s="14">
        <v>44973064</v>
      </c>
      <c r="D18" s="10">
        <v>31212847</v>
      </c>
      <c r="E18" s="15">
        <v>69.400000000000006</v>
      </c>
      <c r="F18" s="16">
        <v>13760217</v>
      </c>
      <c r="G18" s="15">
        <v>30.6</v>
      </c>
      <c r="H18" s="8" t="s">
        <v>7</v>
      </c>
      <c r="I18" s="8" t="s">
        <v>7</v>
      </c>
    </row>
    <row r="19" spans="1:9" ht="18.649999999999999" customHeight="1">
      <c r="A19" s="1"/>
      <c r="B19" s="7" t="s">
        <v>23</v>
      </c>
      <c r="C19" s="14">
        <v>46978577</v>
      </c>
      <c r="D19" s="10">
        <v>32024310</v>
      </c>
      <c r="E19" s="15">
        <v>68.2</v>
      </c>
      <c r="F19" s="16">
        <v>14954267</v>
      </c>
      <c r="G19" s="15">
        <v>31.8</v>
      </c>
      <c r="H19" s="8" t="s">
        <v>7</v>
      </c>
      <c r="I19" s="8" t="s">
        <v>7</v>
      </c>
    </row>
    <row r="20" spans="1:9" ht="18.649999999999999" customHeight="1">
      <c r="A20" s="1"/>
      <c r="B20" s="7" t="s">
        <v>24</v>
      </c>
      <c r="C20" s="14">
        <v>48814356</v>
      </c>
      <c r="D20" s="10">
        <v>32789800</v>
      </c>
      <c r="E20" s="15">
        <v>67.2</v>
      </c>
      <c r="F20" s="16">
        <v>16024556</v>
      </c>
      <c r="G20" s="15">
        <v>32.799999999999997</v>
      </c>
      <c r="H20" s="8" t="s">
        <v>7</v>
      </c>
      <c r="I20" s="8" t="s">
        <v>7</v>
      </c>
    </row>
    <row r="21" spans="1:9" ht="18.649999999999999" customHeight="1">
      <c r="A21" s="1"/>
      <c r="B21" s="7" t="s">
        <v>25</v>
      </c>
      <c r="C21" s="14">
        <v>50606685</v>
      </c>
      <c r="D21" s="10">
        <v>33542077</v>
      </c>
      <c r="E21" s="15">
        <v>66.3</v>
      </c>
      <c r="F21" s="16">
        <v>17064608</v>
      </c>
      <c r="G21" s="15">
        <v>33.700000000000003</v>
      </c>
      <c r="H21" s="8" t="s">
        <v>7</v>
      </c>
      <c r="I21" s="8" t="s">
        <v>7</v>
      </c>
    </row>
    <row r="22" spans="1:9" ht="18.649999999999999" customHeight="1">
      <c r="A22" s="1"/>
      <c r="B22" s="7" t="s">
        <v>26</v>
      </c>
      <c r="C22" s="14">
        <v>52347735</v>
      </c>
      <c r="D22" s="10">
        <v>34277091</v>
      </c>
      <c r="E22" s="15">
        <v>65.5</v>
      </c>
      <c r="F22" s="16">
        <v>18070644</v>
      </c>
      <c r="G22" s="15">
        <v>34.5</v>
      </c>
      <c r="H22" s="8" t="s">
        <v>7</v>
      </c>
      <c r="I22" s="8" t="s">
        <v>7</v>
      </c>
    </row>
    <row r="23" spans="1:9" ht="18.649999999999999" customHeight="1">
      <c r="A23" s="1"/>
      <c r="B23" s="7" t="s">
        <v>27</v>
      </c>
      <c r="C23" s="14">
        <v>54079827</v>
      </c>
      <c r="D23" s="10">
        <v>35036361</v>
      </c>
      <c r="E23" s="15">
        <v>64.8</v>
      </c>
      <c r="F23" s="16">
        <v>19043466</v>
      </c>
      <c r="G23" s="15">
        <v>35.200000000000003</v>
      </c>
      <c r="H23" s="8" t="s">
        <v>7</v>
      </c>
      <c r="I23" s="8" t="s">
        <v>7</v>
      </c>
    </row>
    <row r="24" spans="1:9" ht="18.649999999999999" customHeight="1">
      <c r="A24" s="1"/>
      <c r="B24" s="7" t="s">
        <v>28</v>
      </c>
      <c r="C24" s="14">
        <v>55724173</v>
      </c>
      <c r="D24" s="10">
        <v>35752664</v>
      </c>
      <c r="E24" s="15">
        <v>64.2</v>
      </c>
      <c r="F24" s="16">
        <v>19971509</v>
      </c>
      <c r="G24" s="15">
        <v>35.799999999999997</v>
      </c>
      <c r="H24" s="8" t="s">
        <v>7</v>
      </c>
      <c r="I24" s="8" t="s">
        <v>7</v>
      </c>
    </row>
    <row r="25" spans="1:9" ht="18.649999999999999" customHeight="1">
      <c r="A25" s="17"/>
      <c r="B25" s="7" t="s">
        <v>29</v>
      </c>
      <c r="C25" s="14">
        <v>57423924</v>
      </c>
      <c r="D25" s="10">
        <v>36483593</v>
      </c>
      <c r="E25" s="15">
        <v>63.5</v>
      </c>
      <c r="F25" s="16">
        <v>20940331</v>
      </c>
      <c r="G25" s="15">
        <v>36.5</v>
      </c>
      <c r="H25" s="8" t="s">
        <v>7</v>
      </c>
      <c r="I25" s="8" t="s">
        <v>7</v>
      </c>
    </row>
    <row r="26" spans="1:9" ht="18.649999999999999" customHeight="1">
      <c r="A26" s="2"/>
      <c r="B26" s="7" t="s">
        <v>30</v>
      </c>
      <c r="C26" s="14">
        <v>59159342</v>
      </c>
      <c r="D26" s="10">
        <v>37244077</v>
      </c>
      <c r="E26" s="15">
        <v>63</v>
      </c>
      <c r="F26" s="16">
        <v>21915265</v>
      </c>
      <c r="G26" s="15">
        <v>37</v>
      </c>
      <c r="H26" s="8" t="s">
        <v>7</v>
      </c>
      <c r="I26" s="8" t="s">
        <v>7</v>
      </c>
    </row>
    <row r="27" spans="1:9" ht="18.649999999999999" customHeight="1">
      <c r="A27" s="2"/>
      <c r="B27" s="7" t="s">
        <v>620</v>
      </c>
      <c r="C27" s="14">
        <v>60908993</v>
      </c>
      <c r="D27" s="10">
        <v>38028875</v>
      </c>
      <c r="E27" s="15">
        <v>62.4</v>
      </c>
      <c r="F27" s="16">
        <v>22880118</v>
      </c>
      <c r="G27" s="15">
        <v>37.6</v>
      </c>
      <c r="H27" s="8" t="s">
        <v>7</v>
      </c>
      <c r="I27" s="8" t="s">
        <v>7</v>
      </c>
    </row>
    <row r="28" spans="1:9" ht="18.649999999999999" customHeight="1">
      <c r="A28" s="2"/>
      <c r="B28" s="7" t="s">
        <v>621</v>
      </c>
      <c r="C28" s="14">
        <v>62553596</v>
      </c>
      <c r="D28" s="10">
        <v>38773374</v>
      </c>
      <c r="E28" s="15">
        <v>62</v>
      </c>
      <c r="F28" s="16">
        <v>23780222</v>
      </c>
      <c r="G28" s="15">
        <v>38</v>
      </c>
      <c r="H28" s="8" t="s">
        <v>7</v>
      </c>
      <c r="I28" s="8" t="s">
        <v>7</v>
      </c>
    </row>
    <row r="29" spans="1:9" ht="18.649999999999999" customHeight="1">
      <c r="A29" s="2"/>
      <c r="B29" s="7" t="s">
        <v>622</v>
      </c>
      <c r="C29" s="14">
        <v>64172276</v>
      </c>
      <c r="D29" s="10">
        <v>39482617</v>
      </c>
      <c r="E29" s="15">
        <v>61.5</v>
      </c>
      <c r="F29" s="16">
        <v>24689659</v>
      </c>
      <c r="G29" s="15">
        <v>38.5</v>
      </c>
      <c r="H29" s="8" t="s">
        <v>7</v>
      </c>
      <c r="I29" s="8" t="s">
        <v>7</v>
      </c>
    </row>
    <row r="30" spans="1:9" ht="18.649999999999999" customHeight="1">
      <c r="A30" s="2"/>
      <c r="B30" s="7" t="s">
        <v>623</v>
      </c>
      <c r="C30" s="14">
        <v>65695677</v>
      </c>
      <c r="D30" s="10">
        <v>40143572</v>
      </c>
      <c r="E30" s="15">
        <v>61.1</v>
      </c>
      <c r="F30" s="16">
        <v>25552105</v>
      </c>
      <c r="G30" s="15">
        <v>38.9</v>
      </c>
      <c r="H30" s="8" t="s">
        <v>7</v>
      </c>
      <c r="I30" s="8" t="s">
        <v>7</v>
      </c>
    </row>
    <row r="31" spans="1:9" ht="18.649999999999999" customHeight="1">
      <c r="A31" s="2"/>
      <c r="B31" s="7" t="s">
        <v>624</v>
      </c>
      <c r="C31" s="14">
        <v>67205667</v>
      </c>
      <c r="D31" s="10">
        <v>40793347</v>
      </c>
      <c r="E31" s="15">
        <v>60.7</v>
      </c>
      <c r="F31" s="16">
        <v>26412320</v>
      </c>
      <c r="G31" s="15">
        <v>39.299999999999997</v>
      </c>
      <c r="H31" s="8" t="s">
        <v>7</v>
      </c>
      <c r="I31" s="8" t="s">
        <v>7</v>
      </c>
    </row>
    <row r="32" spans="1:9" ht="18.649999999999999" customHeight="1">
      <c r="A32" s="2"/>
      <c r="B32" s="7" t="s">
        <v>625</v>
      </c>
      <c r="C32" s="14">
        <v>68563830</v>
      </c>
      <c r="D32" s="10">
        <v>41406176</v>
      </c>
      <c r="E32" s="15">
        <v>60.4</v>
      </c>
      <c r="F32" s="16">
        <v>27157654</v>
      </c>
      <c r="G32" s="15">
        <v>39.6</v>
      </c>
      <c r="H32" s="8" t="s">
        <v>7</v>
      </c>
      <c r="I32" s="8" t="s">
        <v>7</v>
      </c>
    </row>
    <row r="33" spans="1:9" ht="18.649999999999999" customHeight="1">
      <c r="A33" s="2"/>
      <c r="B33" s="7" t="s">
        <v>626</v>
      </c>
      <c r="C33" s="14">
        <v>69874878</v>
      </c>
      <c r="D33" s="10">
        <v>41973336</v>
      </c>
      <c r="E33" s="15">
        <v>60.1</v>
      </c>
      <c r="F33" s="16">
        <v>27901542</v>
      </c>
      <c r="G33" s="15">
        <v>39.9</v>
      </c>
      <c r="H33" s="8" t="s">
        <v>7</v>
      </c>
      <c r="I33" s="8" t="s">
        <v>7</v>
      </c>
    </row>
    <row r="34" spans="1:9" ht="18.649999999999999" customHeight="1">
      <c r="A34" s="2"/>
      <c r="B34" s="7" t="s">
        <v>627</v>
      </c>
      <c r="C34" s="14">
        <v>71271222</v>
      </c>
      <c r="D34" s="10">
        <v>42578341</v>
      </c>
      <c r="E34" s="15">
        <v>59.7</v>
      </c>
      <c r="F34" s="16">
        <v>28692881</v>
      </c>
      <c r="G34" s="15">
        <v>40.299999999999997</v>
      </c>
      <c r="H34" s="8" t="s">
        <v>7</v>
      </c>
      <c r="I34" s="8" t="s">
        <v>7</v>
      </c>
    </row>
    <row r="35" spans="1:9" ht="18.649999999999999" customHeight="1">
      <c r="A35" s="2"/>
      <c r="B35" s="18" t="s">
        <v>812</v>
      </c>
      <c r="C35" s="14">
        <v>72733411</v>
      </c>
      <c r="D35" s="14">
        <v>43223086</v>
      </c>
      <c r="E35" s="15">
        <v>59.4</v>
      </c>
      <c r="F35" s="14">
        <v>29510325</v>
      </c>
      <c r="G35" s="15">
        <v>40.6</v>
      </c>
      <c r="H35" s="8" t="s">
        <v>7</v>
      </c>
      <c r="I35" s="8" t="s">
        <v>7</v>
      </c>
    </row>
    <row r="36" spans="1:9" ht="18.649999999999999" customHeight="1">
      <c r="A36" s="2"/>
      <c r="B36" s="18" t="s">
        <v>813</v>
      </c>
      <c r="C36" s="14">
        <v>73792756</v>
      </c>
      <c r="D36" s="14">
        <v>43601205</v>
      </c>
      <c r="E36" s="15">
        <v>59.1</v>
      </c>
      <c r="F36" s="14">
        <v>30191551</v>
      </c>
      <c r="G36" s="15">
        <v>40.9</v>
      </c>
      <c r="H36" s="8" t="s">
        <v>7</v>
      </c>
      <c r="I36" s="8" t="s">
        <v>7</v>
      </c>
    </row>
    <row r="37" spans="1:9" ht="18.649999999999999" customHeight="1">
      <c r="A37" s="2"/>
      <c r="B37" s="18" t="s">
        <v>814</v>
      </c>
      <c r="C37" s="14">
        <v>74686752</v>
      </c>
      <c r="D37" s="14">
        <v>43865900</v>
      </c>
      <c r="E37" s="15">
        <v>58.7</v>
      </c>
      <c r="F37" s="14">
        <v>30820852</v>
      </c>
      <c r="G37" s="15">
        <v>41.3</v>
      </c>
      <c r="H37" s="8" t="s">
        <v>7</v>
      </c>
      <c r="I37" s="8" t="s">
        <v>7</v>
      </c>
    </row>
    <row r="38" spans="1:9" ht="18.649999999999999" customHeight="1">
      <c r="A38" s="2"/>
      <c r="B38" s="18" t="s">
        <v>815</v>
      </c>
      <c r="C38" s="14">
        <v>75550711</v>
      </c>
      <c r="D38" s="14">
        <v>44143259</v>
      </c>
      <c r="E38" s="15">
        <v>58.4</v>
      </c>
      <c r="F38" s="14">
        <v>31407452</v>
      </c>
      <c r="G38" s="15">
        <v>41.6</v>
      </c>
      <c r="H38" s="8" t="s">
        <v>7</v>
      </c>
      <c r="I38" s="8" t="s">
        <v>7</v>
      </c>
    </row>
    <row r="39" spans="1:9" ht="18.649999999999999" customHeight="1">
      <c r="A39" s="2"/>
      <c r="B39" s="18" t="s">
        <v>816</v>
      </c>
      <c r="C39" s="14">
        <v>76533859</v>
      </c>
      <c r="D39" s="14">
        <v>44489377</v>
      </c>
      <c r="E39" s="15">
        <v>58.1</v>
      </c>
      <c r="F39" s="14">
        <v>32044482</v>
      </c>
      <c r="G39" s="15">
        <v>41.9</v>
      </c>
      <c r="H39" s="8" t="s">
        <v>7</v>
      </c>
      <c r="I39" s="8" t="s">
        <v>7</v>
      </c>
    </row>
    <row r="40" spans="1:9" ht="18.649999999999999" customHeight="1">
      <c r="A40" s="2"/>
      <c r="B40" s="18" t="s">
        <v>817</v>
      </c>
      <c r="C40" s="14">
        <v>77467729</v>
      </c>
      <c r="D40" s="14">
        <v>44786148</v>
      </c>
      <c r="E40" s="15">
        <v>57.8</v>
      </c>
      <c r="F40" s="14">
        <v>32681581</v>
      </c>
      <c r="G40" s="15">
        <v>42.2</v>
      </c>
      <c r="H40" s="8" t="s">
        <v>7</v>
      </c>
      <c r="I40" s="8" t="s">
        <v>7</v>
      </c>
    </row>
    <row r="41" spans="1:9" ht="18.649999999999999" customHeight="1">
      <c r="A41" s="2"/>
      <c r="B41" s="18" t="s">
        <v>818</v>
      </c>
      <c r="C41" s="14">
        <v>78246948</v>
      </c>
      <c r="D41" s="14">
        <v>45020226</v>
      </c>
      <c r="E41" s="15">
        <v>57.5</v>
      </c>
      <c r="F41" s="14">
        <v>33226722</v>
      </c>
      <c r="G41" s="15">
        <v>42.5</v>
      </c>
      <c r="H41" s="8" t="s">
        <v>7</v>
      </c>
      <c r="I41" s="8" t="s">
        <v>7</v>
      </c>
    </row>
    <row r="42" spans="1:9" ht="18.649999999999999" customHeight="1">
      <c r="A42" s="2"/>
      <c r="B42" s="18" t="s">
        <v>819</v>
      </c>
      <c r="C42" s="14">
        <v>78798821</v>
      </c>
      <c r="D42" s="14">
        <v>45135941</v>
      </c>
      <c r="E42" s="15">
        <v>57.3</v>
      </c>
      <c r="F42" s="14">
        <v>33662880</v>
      </c>
      <c r="G42" s="15">
        <v>42.7</v>
      </c>
      <c r="H42" s="8" t="s">
        <v>7</v>
      </c>
      <c r="I42" s="8" t="s">
        <v>7</v>
      </c>
    </row>
    <row r="43" spans="1:9" ht="18.649999999999999" customHeight="1">
      <c r="A43" s="2"/>
      <c r="B43" s="18" t="s">
        <v>820</v>
      </c>
      <c r="C43" s="14">
        <v>79329866</v>
      </c>
      <c r="D43" s="14">
        <v>45257391</v>
      </c>
      <c r="E43" s="15">
        <v>57</v>
      </c>
      <c r="F43" s="14">
        <v>34072475</v>
      </c>
      <c r="G43" s="15">
        <v>43</v>
      </c>
      <c r="H43" s="8" t="s">
        <v>7</v>
      </c>
      <c r="I43" s="8" t="s">
        <v>7</v>
      </c>
    </row>
    <row r="44" spans="1:9" ht="18.649999999999999" customHeight="1">
      <c r="A44" s="2"/>
      <c r="B44" s="18" t="s">
        <v>821</v>
      </c>
      <c r="C44" s="14">
        <v>79907212</v>
      </c>
      <c r="D44" s="14">
        <v>45412614</v>
      </c>
      <c r="E44" s="15">
        <v>56.8</v>
      </c>
      <c r="F44" s="14">
        <v>34494598</v>
      </c>
      <c r="G44" s="15">
        <v>43.2</v>
      </c>
      <c r="H44" s="8" t="s">
        <v>7</v>
      </c>
      <c r="I44" s="8" t="s">
        <v>7</v>
      </c>
    </row>
    <row r="45" spans="1:9" ht="18.649999999999999" customHeight="1">
      <c r="A45" s="2"/>
      <c r="B45" s="18" t="s">
        <v>822</v>
      </c>
      <c r="C45" s="14">
        <v>80447842</v>
      </c>
      <c r="D45" s="14">
        <v>45517585</v>
      </c>
      <c r="E45" s="15">
        <v>56.6</v>
      </c>
      <c r="F45" s="14">
        <v>34930257</v>
      </c>
      <c r="G45" s="15">
        <v>43.4</v>
      </c>
      <c r="H45" s="8" t="s">
        <v>7</v>
      </c>
      <c r="I45" s="8" t="s">
        <v>7</v>
      </c>
    </row>
    <row r="46" spans="1:9" ht="18.649999999999999" customHeight="1">
      <c r="A46" s="2"/>
      <c r="B46" s="18" t="s">
        <v>823</v>
      </c>
      <c r="C46" s="14">
        <v>80811945</v>
      </c>
      <c r="D46" s="14">
        <v>45539419</v>
      </c>
      <c r="E46" s="15">
        <v>56.4</v>
      </c>
      <c r="F46" s="14">
        <v>35272526</v>
      </c>
      <c r="G46" s="15">
        <v>43.6</v>
      </c>
      <c r="H46" s="8" t="s">
        <v>7</v>
      </c>
      <c r="I46" s="8" t="s">
        <v>7</v>
      </c>
    </row>
    <row r="47" spans="1:9" ht="18.649999999999999" customHeight="1">
      <c r="A47" s="2"/>
      <c r="B47" s="18" t="s">
        <v>824</v>
      </c>
      <c r="C47" s="14">
        <v>81010246</v>
      </c>
      <c r="D47" s="14">
        <v>45487010</v>
      </c>
      <c r="E47" s="15">
        <v>56.1</v>
      </c>
      <c r="F47" s="14">
        <v>35523236</v>
      </c>
      <c r="G47" s="15">
        <v>43.9</v>
      </c>
      <c r="H47" s="8" t="s">
        <v>7</v>
      </c>
      <c r="I47" s="8" t="s">
        <v>7</v>
      </c>
    </row>
    <row r="48" spans="1:9" ht="18.649999999999999" customHeight="1">
      <c r="A48" s="2"/>
      <c r="B48" s="18" t="s">
        <v>825</v>
      </c>
      <c r="C48" s="14">
        <v>81215266</v>
      </c>
      <c r="D48" s="14">
        <v>45448263</v>
      </c>
      <c r="E48" s="15">
        <v>56</v>
      </c>
      <c r="F48" s="14">
        <v>35767003</v>
      </c>
      <c r="G48" s="15">
        <v>44</v>
      </c>
      <c r="H48" s="8" t="s">
        <v>7</v>
      </c>
      <c r="I48" s="8" t="s">
        <v>7</v>
      </c>
    </row>
    <row r="49" spans="1:9" ht="18.649999999999999" customHeight="1">
      <c r="A49" s="2"/>
      <c r="B49" s="18" t="s">
        <v>826</v>
      </c>
      <c r="C49" s="14">
        <v>81487846</v>
      </c>
      <c r="D49" s="14">
        <v>45437260</v>
      </c>
      <c r="E49" s="15">
        <v>55.8</v>
      </c>
      <c r="F49" s="14">
        <v>36050586</v>
      </c>
      <c r="G49" s="15">
        <v>44.2</v>
      </c>
      <c r="H49" s="8" t="s">
        <v>7</v>
      </c>
      <c r="I49" s="8" t="s">
        <v>7</v>
      </c>
    </row>
    <row r="50" spans="1:9" ht="18.649999999999999" customHeight="1">
      <c r="A50" s="2"/>
      <c r="B50" s="18" t="s">
        <v>827</v>
      </c>
      <c r="C50" s="14">
        <v>81860012</v>
      </c>
      <c r="D50" s="14">
        <v>45463791</v>
      </c>
      <c r="E50" s="15">
        <v>55.5</v>
      </c>
      <c r="F50" s="14">
        <v>36396221</v>
      </c>
      <c r="G50" s="15">
        <v>44.5</v>
      </c>
      <c r="H50" s="8" t="s">
        <v>7</v>
      </c>
      <c r="I50" s="8" t="s">
        <v>7</v>
      </c>
    </row>
    <row r="51" spans="1:9" ht="18.649999999999999" customHeight="1">
      <c r="A51" s="2"/>
      <c r="B51" s="18" t="s">
        <v>828</v>
      </c>
      <c r="C51" s="14">
        <v>82076223</v>
      </c>
      <c r="D51" s="14">
        <v>45430245</v>
      </c>
      <c r="E51" s="15">
        <v>55.4</v>
      </c>
      <c r="F51" s="14">
        <v>36645978</v>
      </c>
      <c r="G51" s="15">
        <v>44.6</v>
      </c>
      <c r="H51" s="8" t="s">
        <v>7</v>
      </c>
      <c r="I51" s="8" t="s">
        <v>7</v>
      </c>
    </row>
    <row r="52" spans="1:9" ht="18.649999999999999" customHeight="1">
      <c r="A52" s="2"/>
      <c r="B52" s="18" t="s">
        <v>829</v>
      </c>
      <c r="C52" s="14">
        <v>82150008</v>
      </c>
      <c r="D52" s="14">
        <v>45344259</v>
      </c>
      <c r="E52" s="15">
        <v>55.2</v>
      </c>
      <c r="F52" s="14">
        <v>36805749</v>
      </c>
      <c r="G52" s="15">
        <v>44.8</v>
      </c>
      <c r="H52" s="8" t="s">
        <v>7</v>
      </c>
      <c r="I52" s="8" t="s">
        <v>7</v>
      </c>
    </row>
    <row r="53" spans="1:9" ht="18.649999999999999" customHeight="1">
      <c r="A53" s="2"/>
      <c r="B53" s="18" t="s">
        <v>830</v>
      </c>
      <c r="C53" s="14">
        <v>82205911</v>
      </c>
      <c r="D53" s="14">
        <v>45255994</v>
      </c>
      <c r="E53" s="15">
        <v>55.051994983669729</v>
      </c>
      <c r="F53" s="14">
        <v>36949917</v>
      </c>
      <c r="G53" s="15">
        <v>44.948005016330271</v>
      </c>
      <c r="H53" s="8" t="s">
        <v>7</v>
      </c>
      <c r="I53" s="8" t="s">
        <v>7</v>
      </c>
    </row>
    <row r="54" spans="1:9" ht="18.649999999999999" customHeight="1">
      <c r="A54" s="2"/>
      <c r="B54" s="18" t="s">
        <v>831</v>
      </c>
      <c r="C54" s="14">
        <v>82255195</v>
      </c>
      <c r="D54" s="14">
        <v>45133771</v>
      </c>
      <c r="E54" s="15">
        <v>54.870420038515498</v>
      </c>
      <c r="F54" s="14">
        <v>37121424</v>
      </c>
      <c r="G54" s="15">
        <v>45.129579961484502</v>
      </c>
      <c r="H54" s="8" t="s">
        <v>7</v>
      </c>
      <c r="I54" s="8" t="s">
        <v>7</v>
      </c>
    </row>
    <row r="55" spans="1:9" ht="18.649999999999999" customHeight="1">
      <c r="A55" s="2"/>
      <c r="B55" s="18" t="s">
        <v>832</v>
      </c>
      <c r="C55" s="14">
        <v>82314924</v>
      </c>
      <c r="D55" s="14">
        <v>44994702</v>
      </c>
      <c r="E55" s="15">
        <v>54.661657708631303</v>
      </c>
      <c r="F55" s="14">
        <v>37320222</v>
      </c>
      <c r="G55" s="15">
        <v>45.338342291368697</v>
      </c>
      <c r="H55" s="8" t="s">
        <v>7</v>
      </c>
      <c r="I55" s="8" t="s">
        <v>7</v>
      </c>
    </row>
    <row r="56" spans="1:9" ht="18.649999999999999" customHeight="1">
      <c r="A56" s="2"/>
      <c r="B56" s="18" t="s">
        <v>628</v>
      </c>
      <c r="C56" s="14">
        <v>82158428</v>
      </c>
      <c r="D56" s="14">
        <v>44778696</v>
      </c>
      <c r="E56" s="15">
        <v>54.502863662386524</v>
      </c>
      <c r="F56" s="14">
        <v>37379732</v>
      </c>
      <c r="G56" s="15">
        <v>45.497136337613469</v>
      </c>
      <c r="H56" s="8" t="s">
        <v>7</v>
      </c>
      <c r="I56" s="8" t="s">
        <v>7</v>
      </c>
    </row>
    <row r="57" spans="1:9" ht="18.649999999999999" customHeight="1">
      <c r="A57" s="2"/>
      <c r="B57" s="18" t="s">
        <v>629</v>
      </c>
      <c r="C57" s="14">
        <v>81989887</v>
      </c>
      <c r="D57" s="14">
        <v>44596553</v>
      </c>
      <c r="E57" s="15">
        <v>54.392748461770658</v>
      </c>
      <c r="F57" s="14">
        <v>37393334</v>
      </c>
      <c r="G57" s="15">
        <v>45.607251538229342</v>
      </c>
      <c r="H57" s="8" t="s">
        <v>7</v>
      </c>
      <c r="I57" s="8" t="s">
        <v>7</v>
      </c>
    </row>
    <row r="58" spans="1:9" ht="18.649999999999999" customHeight="1">
      <c r="A58" s="2"/>
      <c r="B58" s="7" t="s">
        <v>630</v>
      </c>
      <c r="C58" s="14">
        <v>81895559</v>
      </c>
      <c r="D58" s="14">
        <v>44459560</v>
      </c>
      <c r="E58" s="15">
        <v>54.288120800298834</v>
      </c>
      <c r="F58" s="14">
        <v>37435999</v>
      </c>
      <c r="G58" s="15">
        <v>45.711879199701173</v>
      </c>
      <c r="H58" s="8" t="s">
        <v>7</v>
      </c>
      <c r="I58" s="8" t="s">
        <v>7</v>
      </c>
    </row>
    <row r="59" spans="1:9" ht="18.649999999999999" customHeight="1">
      <c r="A59" s="2"/>
      <c r="B59" s="7" t="s">
        <v>631</v>
      </c>
      <c r="C59" s="14">
        <v>81840549</v>
      </c>
      <c r="D59" s="14">
        <v>44330965</v>
      </c>
      <c r="E59" s="15">
        <v>54.2</v>
      </c>
      <c r="F59" s="14">
        <v>37509584</v>
      </c>
      <c r="G59" s="15">
        <v>45.8</v>
      </c>
      <c r="H59" s="8" t="s">
        <v>7</v>
      </c>
      <c r="I59" s="8" t="s">
        <v>7</v>
      </c>
    </row>
    <row r="60" spans="1:9" ht="18.649999999999999" customHeight="1">
      <c r="A60" s="2"/>
      <c r="B60" s="7" t="s">
        <v>632</v>
      </c>
      <c r="C60" s="14">
        <v>81862728</v>
      </c>
      <c r="D60" s="14">
        <v>44242057</v>
      </c>
      <c r="E60" s="15">
        <v>54.044200677016285</v>
      </c>
      <c r="F60" s="14">
        <v>37620671</v>
      </c>
      <c r="G60" s="15">
        <v>45.955799322983715</v>
      </c>
      <c r="H60" s="8" t="s">
        <v>7</v>
      </c>
      <c r="I60" s="8" t="s">
        <v>7</v>
      </c>
    </row>
    <row r="61" spans="1:9" ht="18.649999999999999" customHeight="1">
      <c r="A61" s="2"/>
      <c r="B61" s="7" t="s">
        <v>633</v>
      </c>
      <c r="C61" s="14">
        <v>81742303</v>
      </c>
      <c r="D61" s="14">
        <v>44102357</v>
      </c>
      <c r="E61" s="15">
        <v>54</v>
      </c>
      <c r="F61" s="14">
        <v>37639946</v>
      </c>
      <c r="G61" s="15">
        <v>46</v>
      </c>
      <c r="H61" s="8" t="s">
        <v>7</v>
      </c>
      <c r="I61" s="8" t="s">
        <v>7</v>
      </c>
    </row>
    <row r="62" spans="1:9" ht="19.5" customHeight="1">
      <c r="A62" s="2"/>
      <c r="B62" s="18" t="s">
        <v>689</v>
      </c>
      <c r="C62" s="14">
        <v>81510369</v>
      </c>
      <c r="D62" s="14">
        <v>43917259</v>
      </c>
      <c r="E62" s="357">
        <v>53.9</v>
      </c>
      <c r="F62" s="14">
        <v>37593110</v>
      </c>
      <c r="G62" s="357">
        <v>46.1</v>
      </c>
      <c r="H62" s="14">
        <v>2225981</v>
      </c>
      <c r="I62" s="357">
        <v>2.7</v>
      </c>
    </row>
    <row r="63" spans="1:9" ht="19" customHeight="1">
      <c r="A63" s="41"/>
      <c r="B63" s="686" t="s">
        <v>889</v>
      </c>
      <c r="C63" s="686"/>
      <c r="D63" s="687"/>
      <c r="E63" s="688"/>
      <c r="F63" s="689"/>
      <c r="G63" s="3"/>
    </row>
    <row r="64" spans="1:9">
      <c r="B64" s="19"/>
      <c r="C64" s="20"/>
      <c r="D64" s="19"/>
      <c r="E64" s="21"/>
      <c r="F64" s="19"/>
    </row>
    <row r="65" spans="2:6">
      <c r="B65" s="22"/>
      <c r="C65" s="20"/>
      <c r="D65" s="19"/>
      <c r="E65" s="21"/>
      <c r="F65" s="19"/>
    </row>
    <row r="66" spans="2:6">
      <c r="B66" s="19"/>
      <c r="C66" s="19"/>
      <c r="D66" s="20"/>
      <c r="E66" s="23"/>
      <c r="F66" s="19"/>
    </row>
    <row r="67" spans="2:6">
      <c r="B67" s="19"/>
      <c r="C67" s="20"/>
      <c r="D67" s="19"/>
      <c r="E67" s="21"/>
      <c r="F67" s="19"/>
    </row>
    <row r="68" spans="2:6">
      <c r="B68" s="19"/>
      <c r="C68" s="20"/>
      <c r="D68" s="19"/>
      <c r="E68" s="21"/>
      <c r="F68" s="19"/>
    </row>
    <row r="69" spans="2:6">
      <c r="B69" s="19"/>
      <c r="C69" s="19"/>
      <c r="D69" s="20"/>
      <c r="E69" s="23"/>
      <c r="F69" s="19"/>
    </row>
    <row r="70" spans="2:6">
      <c r="B70" s="19"/>
      <c r="C70" s="20"/>
      <c r="D70" s="19"/>
      <c r="E70" s="21"/>
      <c r="F70" s="19"/>
    </row>
    <row r="71" spans="2:6">
      <c r="B71" s="19"/>
      <c r="C71" s="20"/>
      <c r="D71" s="19"/>
      <c r="E71" s="21"/>
      <c r="F71" s="19"/>
    </row>
    <row r="72" spans="2:6">
      <c r="B72" s="19"/>
      <c r="C72" s="19"/>
      <c r="D72" s="20"/>
      <c r="E72" s="23"/>
      <c r="F72" s="19"/>
    </row>
    <row r="73" spans="2:6">
      <c r="B73" s="19"/>
      <c r="C73" s="20"/>
      <c r="D73" s="19"/>
      <c r="E73" s="21"/>
      <c r="F73" s="19"/>
    </row>
    <row r="74" spans="2:6">
      <c r="B74" s="19"/>
      <c r="C74" s="20"/>
      <c r="D74" s="19"/>
      <c r="E74" s="21"/>
      <c r="F74" s="19"/>
    </row>
    <row r="75" spans="2:6">
      <c r="B75" s="19"/>
      <c r="C75" s="19"/>
      <c r="D75" s="20"/>
      <c r="E75" s="23"/>
      <c r="F75" s="19"/>
    </row>
    <row r="76" spans="2:6">
      <c r="B76" s="19"/>
      <c r="C76" s="20"/>
      <c r="D76" s="19"/>
      <c r="E76" s="21"/>
      <c r="F76" s="19"/>
    </row>
    <row r="77" spans="2:6">
      <c r="B77" s="19"/>
      <c r="C77" s="20"/>
      <c r="D77" s="19"/>
      <c r="E77" s="21"/>
      <c r="F77" s="19"/>
    </row>
    <row r="78" spans="2:6">
      <c r="B78" s="19"/>
      <c r="C78" s="19"/>
      <c r="D78" s="20"/>
      <c r="E78" s="23"/>
      <c r="F78" s="19"/>
    </row>
    <row r="79" spans="2:6">
      <c r="B79" s="19"/>
      <c r="C79" s="20"/>
      <c r="D79" s="19"/>
      <c r="E79" s="21"/>
      <c r="F79" s="19"/>
    </row>
    <row r="80" spans="2:6">
      <c r="B80" s="19"/>
      <c r="C80" s="20"/>
      <c r="D80" s="19"/>
      <c r="E80" s="21"/>
      <c r="F80" s="19"/>
    </row>
    <row r="81" spans="2:6">
      <c r="B81" s="19"/>
      <c r="C81" s="19"/>
      <c r="D81" s="20"/>
      <c r="E81" s="23"/>
      <c r="F81" s="19"/>
    </row>
    <row r="82" spans="2:6">
      <c r="B82" s="19"/>
      <c r="C82" s="20"/>
      <c r="D82" s="19"/>
      <c r="E82" s="21"/>
      <c r="F82" s="19"/>
    </row>
    <row r="83" spans="2:6">
      <c r="B83" s="19"/>
      <c r="C83" s="20"/>
      <c r="D83" s="19"/>
      <c r="E83" s="21"/>
      <c r="F83" s="19"/>
    </row>
    <row r="84" spans="2:6">
      <c r="B84" s="19"/>
      <c r="C84" s="19"/>
      <c r="D84" s="20"/>
      <c r="E84" s="23"/>
      <c r="F84" s="19"/>
    </row>
    <row r="85" spans="2:6">
      <c r="B85" s="19"/>
      <c r="C85" s="20"/>
      <c r="D85" s="19"/>
      <c r="E85" s="21"/>
      <c r="F85" s="19"/>
    </row>
    <row r="86" spans="2:6">
      <c r="B86" s="19"/>
      <c r="C86" s="19"/>
      <c r="D86" s="19"/>
      <c r="E86" s="21"/>
      <c r="F86" s="19"/>
    </row>
    <row r="87" spans="2:6">
      <c r="B87" s="19"/>
      <c r="C87" s="19"/>
      <c r="D87" s="20"/>
      <c r="E87" s="23"/>
      <c r="F87" s="19"/>
    </row>
    <row r="88" spans="2:6">
      <c r="B88" s="19"/>
      <c r="C88" s="19"/>
      <c r="D88" s="19"/>
      <c r="E88" s="21"/>
      <c r="F88" s="19"/>
    </row>
    <row r="89" spans="2:6">
      <c r="E89" s="24" t="s">
        <v>31</v>
      </c>
    </row>
    <row r="91" spans="2:6">
      <c r="E91" s="24" t="s">
        <v>31</v>
      </c>
    </row>
    <row r="92" spans="2:6">
      <c r="E92" s="24" t="s">
        <v>31</v>
      </c>
    </row>
    <row r="94" spans="2:6">
      <c r="E94" s="24" t="s">
        <v>31</v>
      </c>
    </row>
    <row r="95" spans="2:6">
      <c r="E95" s="24" t="s">
        <v>31</v>
      </c>
    </row>
    <row r="97" spans="5:5">
      <c r="E97" s="24" t="s">
        <v>31</v>
      </c>
    </row>
    <row r="98" spans="5:5">
      <c r="E98" s="24" t="s">
        <v>31</v>
      </c>
    </row>
    <row r="100" spans="5:5">
      <c r="E100" s="24" t="s">
        <v>31</v>
      </c>
    </row>
    <row r="101" spans="5:5">
      <c r="E101" s="24" t="s">
        <v>31</v>
      </c>
    </row>
    <row r="103" spans="5:5">
      <c r="E103" s="24" t="s">
        <v>31</v>
      </c>
    </row>
  </sheetData>
  <phoneticPr fontId="1"/>
  <pageMargins left="0.78740157480314965" right="0.47244094488188981" top="0.70866141732283472" bottom="0.59055118110236227" header="0.51181102362204722" footer="0.39370078740157483"/>
  <pageSetup paperSize="9" scale="56" orientation="portrait" r:id="rId1"/>
  <headerFooter alignWithMargins="0">
    <oddFooter xml:space="preserve">&amp;C
</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A5C7F-8C55-4CB9-A31B-7BEB85CE352F}">
  <sheetPr>
    <pageSetUpPr fitToPage="1"/>
  </sheetPr>
  <dimension ref="A1:CJ58"/>
  <sheetViews>
    <sheetView view="pageBreakPreview" zoomScale="70" zoomScaleNormal="100" zoomScaleSheetLayoutView="70" zoomScalePageLayoutView="85" workbookViewId="0">
      <selection activeCell="E61" sqref="E61"/>
    </sheetView>
  </sheetViews>
  <sheetFormatPr defaultColWidth="8.83203125" defaultRowHeight="14"/>
  <cols>
    <col min="1" max="1" width="2" style="339" customWidth="1"/>
    <col min="2" max="2" width="5.08203125" style="339" bestFit="1" customWidth="1"/>
    <col min="3" max="4" width="5.83203125" style="339" bestFit="1" customWidth="1"/>
    <col min="5" max="5" width="6.58203125" style="339" bestFit="1" customWidth="1"/>
    <col min="6" max="7" width="6.6640625" style="339" bestFit="1" customWidth="1"/>
    <col min="8" max="8" width="8.4140625" style="339" bestFit="1" customWidth="1"/>
    <col min="9" max="11" width="5.83203125" style="339" bestFit="1" customWidth="1"/>
    <col min="12" max="12" width="4.1640625" style="339" bestFit="1" customWidth="1"/>
    <col min="13" max="13" width="5.83203125" style="339" bestFit="1" customWidth="1"/>
    <col min="14" max="14" width="6.6640625" style="339" bestFit="1" customWidth="1"/>
    <col min="15" max="15" width="5.6640625" style="339" bestFit="1" customWidth="1"/>
    <col min="16" max="16" width="5.08203125" style="339" bestFit="1" customWidth="1"/>
    <col min="17" max="17" width="5.83203125" style="339" bestFit="1" customWidth="1"/>
    <col min="18" max="18" width="5.58203125" style="339" customWidth="1"/>
    <col min="19" max="19" width="6.6640625" style="339" bestFit="1" customWidth="1"/>
    <col min="20" max="20" width="5.6640625" style="339" bestFit="1" customWidth="1"/>
    <col min="21" max="21" width="3.83203125" style="339" customWidth="1"/>
    <col min="22" max="22" width="5.58203125" style="339" bestFit="1" customWidth="1"/>
    <col min="23" max="24" width="5.83203125" style="339" bestFit="1" customWidth="1"/>
    <col min="25" max="25" width="8.4140625" style="339" bestFit="1" customWidth="1"/>
    <col min="26" max="53" width="8.83203125" style="339" customWidth="1"/>
    <col min="54" max="54" width="13" style="339" customWidth="1"/>
    <col min="55" max="56" width="8.83203125" style="339" customWidth="1"/>
    <col min="57" max="57" width="3.08203125" style="339" customWidth="1"/>
    <col min="58" max="82" width="8.83203125" style="339" customWidth="1"/>
    <col min="83" max="83" width="11.08203125" style="339" customWidth="1"/>
    <col min="84" max="86" width="8.83203125" style="339" customWidth="1"/>
    <col min="87" max="87" width="3.08203125" style="339" customWidth="1"/>
    <col min="88" max="16384" width="8.83203125" style="339"/>
  </cols>
  <sheetData>
    <row r="1" spans="1:25" ht="30" customHeight="1">
      <c r="A1" s="336" t="s">
        <v>719</v>
      </c>
      <c r="B1" s="337"/>
      <c r="C1" s="338"/>
      <c r="D1" s="338"/>
      <c r="E1" s="338"/>
      <c r="F1" s="338"/>
      <c r="G1" s="338"/>
      <c r="H1" s="338"/>
      <c r="I1" s="338"/>
      <c r="J1" s="338"/>
      <c r="K1" s="338"/>
      <c r="L1" s="338"/>
      <c r="M1" s="338"/>
      <c r="N1" s="338"/>
      <c r="O1" s="338"/>
      <c r="P1" s="338"/>
      <c r="Q1" s="338"/>
      <c r="R1" s="338"/>
      <c r="S1" s="338"/>
      <c r="T1" s="338"/>
      <c r="U1" s="338"/>
      <c r="V1" s="338"/>
      <c r="W1" s="338"/>
      <c r="X1" s="338"/>
      <c r="Y1" s="338"/>
    </row>
    <row r="2" spans="1:25" ht="14.25" customHeight="1">
      <c r="A2" s="887" t="s">
        <v>247</v>
      </c>
      <c r="B2" s="890" t="s">
        <v>418</v>
      </c>
      <c r="C2" s="883" t="s">
        <v>102</v>
      </c>
      <c r="D2" s="883" t="s">
        <v>103</v>
      </c>
      <c r="E2" s="883" t="s">
        <v>161</v>
      </c>
      <c r="F2" s="881" t="s">
        <v>419</v>
      </c>
      <c r="G2" s="893"/>
      <c r="H2" s="886"/>
      <c r="I2" s="890" t="s">
        <v>420</v>
      </c>
      <c r="J2" s="883" t="s">
        <v>421</v>
      </c>
      <c r="K2" s="881" t="s">
        <v>422</v>
      </c>
      <c r="L2" s="893"/>
      <c r="M2" s="886"/>
      <c r="N2" s="340" t="s">
        <v>423</v>
      </c>
      <c r="O2" s="341"/>
      <c r="P2" s="341"/>
      <c r="Q2" s="341"/>
      <c r="R2" s="341"/>
      <c r="S2" s="342"/>
      <c r="T2" s="890" t="s">
        <v>424</v>
      </c>
      <c r="U2" s="890" t="s">
        <v>425</v>
      </c>
      <c r="V2" s="340" t="s">
        <v>426</v>
      </c>
      <c r="W2" s="341"/>
      <c r="X2" s="342"/>
      <c r="Y2" s="883" t="s">
        <v>84</v>
      </c>
    </row>
    <row r="3" spans="1:25" ht="14.25" customHeight="1">
      <c r="A3" s="888"/>
      <c r="B3" s="891"/>
      <c r="C3" s="884"/>
      <c r="D3" s="884"/>
      <c r="E3" s="884"/>
      <c r="F3" s="890" t="s">
        <v>427</v>
      </c>
      <c r="G3" s="890" t="s">
        <v>428</v>
      </c>
      <c r="H3" s="890" t="s">
        <v>57</v>
      </c>
      <c r="I3" s="891"/>
      <c r="J3" s="884"/>
      <c r="K3" s="890" t="s">
        <v>427</v>
      </c>
      <c r="L3" s="890" t="s">
        <v>428</v>
      </c>
      <c r="M3" s="890" t="s">
        <v>57</v>
      </c>
      <c r="N3" s="890" t="s">
        <v>427</v>
      </c>
      <c r="O3" s="890" t="s">
        <v>428</v>
      </c>
      <c r="P3" s="890" t="s">
        <v>429</v>
      </c>
      <c r="Q3" s="894" t="s">
        <v>430</v>
      </c>
      <c r="R3" s="343"/>
      <c r="S3" s="890" t="s">
        <v>57</v>
      </c>
      <c r="T3" s="891"/>
      <c r="U3" s="891"/>
      <c r="V3" s="890" t="s">
        <v>427</v>
      </c>
      <c r="W3" s="890" t="s">
        <v>428</v>
      </c>
      <c r="X3" s="890" t="s">
        <v>57</v>
      </c>
      <c r="Y3" s="884"/>
    </row>
    <row r="4" spans="1:25" ht="24" customHeight="1">
      <c r="A4" s="889"/>
      <c r="B4" s="892"/>
      <c r="C4" s="885"/>
      <c r="D4" s="885"/>
      <c r="E4" s="885"/>
      <c r="F4" s="892"/>
      <c r="G4" s="892"/>
      <c r="H4" s="892"/>
      <c r="I4" s="885"/>
      <c r="J4" s="885"/>
      <c r="K4" s="892"/>
      <c r="L4" s="892"/>
      <c r="M4" s="892"/>
      <c r="N4" s="892"/>
      <c r="O4" s="892"/>
      <c r="P4" s="892"/>
      <c r="Q4" s="892"/>
      <c r="R4" s="344" t="s">
        <v>431</v>
      </c>
      <c r="S4" s="892"/>
      <c r="T4" s="885"/>
      <c r="U4" s="885"/>
      <c r="V4" s="892"/>
      <c r="W4" s="892"/>
      <c r="X4" s="892"/>
      <c r="Y4" s="885"/>
    </row>
    <row r="5" spans="1:25" ht="18" customHeight="1">
      <c r="A5" s="887" t="s">
        <v>242</v>
      </c>
      <c r="B5" s="345" t="s">
        <v>165</v>
      </c>
      <c r="C5" s="442">
        <v>2333</v>
      </c>
      <c r="D5" s="442">
        <v>1539</v>
      </c>
      <c r="E5" s="442">
        <v>557</v>
      </c>
      <c r="F5" s="442">
        <v>5260</v>
      </c>
      <c r="G5" s="442">
        <v>17735</v>
      </c>
      <c r="H5" s="442">
        <v>22995</v>
      </c>
      <c r="I5" s="442">
        <v>3384</v>
      </c>
      <c r="J5" s="442">
        <v>1100</v>
      </c>
      <c r="K5" s="442">
        <v>1279</v>
      </c>
      <c r="L5" s="442">
        <v>1</v>
      </c>
      <c r="M5" s="442">
        <v>1280</v>
      </c>
      <c r="N5" s="442">
        <v>2721</v>
      </c>
      <c r="O5" s="442">
        <v>9</v>
      </c>
      <c r="P5" s="442">
        <v>109</v>
      </c>
      <c r="Q5" s="442">
        <v>110</v>
      </c>
      <c r="R5" s="442">
        <v>0</v>
      </c>
      <c r="S5" s="442">
        <v>2949</v>
      </c>
      <c r="T5" s="527">
        <v>361</v>
      </c>
      <c r="U5" s="527">
        <v>24</v>
      </c>
      <c r="V5" s="442">
        <v>383</v>
      </c>
      <c r="W5" s="442">
        <v>768</v>
      </c>
      <c r="X5" s="442">
        <v>1151</v>
      </c>
      <c r="Y5" s="442">
        <v>37673</v>
      </c>
    </row>
    <row r="6" spans="1:25" ht="18" customHeight="1">
      <c r="A6" s="888"/>
      <c r="B6" s="346" t="s">
        <v>167</v>
      </c>
      <c r="C6" s="442">
        <v>276</v>
      </c>
      <c r="D6" s="442">
        <v>199</v>
      </c>
      <c r="E6" s="442">
        <v>89</v>
      </c>
      <c r="F6" s="442">
        <v>855</v>
      </c>
      <c r="G6" s="442">
        <v>1893</v>
      </c>
      <c r="H6" s="442">
        <v>2748</v>
      </c>
      <c r="I6" s="442">
        <v>367</v>
      </c>
      <c r="J6" s="442">
        <v>114</v>
      </c>
      <c r="K6" s="442">
        <v>162</v>
      </c>
      <c r="L6" s="442">
        <v>0</v>
      </c>
      <c r="M6" s="442">
        <v>162</v>
      </c>
      <c r="N6" s="442">
        <v>285</v>
      </c>
      <c r="O6" s="442">
        <v>3</v>
      </c>
      <c r="P6" s="442">
        <v>12</v>
      </c>
      <c r="Q6" s="442">
        <v>6</v>
      </c>
      <c r="R6" s="442">
        <v>0</v>
      </c>
      <c r="S6" s="442">
        <v>306</v>
      </c>
      <c r="T6" s="527">
        <v>52</v>
      </c>
      <c r="U6" s="527">
        <v>0</v>
      </c>
      <c r="V6" s="442">
        <v>22</v>
      </c>
      <c r="W6" s="442">
        <v>56</v>
      </c>
      <c r="X6" s="442">
        <v>78</v>
      </c>
      <c r="Y6" s="442">
        <v>4391</v>
      </c>
    </row>
    <row r="7" spans="1:25" ht="18" customHeight="1">
      <c r="A7" s="888"/>
      <c r="B7" s="346" t="s">
        <v>168</v>
      </c>
      <c r="C7" s="442">
        <v>752</v>
      </c>
      <c r="D7" s="442">
        <v>293</v>
      </c>
      <c r="E7" s="442">
        <v>134</v>
      </c>
      <c r="F7" s="442">
        <v>751</v>
      </c>
      <c r="G7" s="442">
        <v>2607</v>
      </c>
      <c r="H7" s="442">
        <v>3358</v>
      </c>
      <c r="I7" s="442">
        <v>909</v>
      </c>
      <c r="J7" s="442">
        <v>342</v>
      </c>
      <c r="K7" s="442">
        <v>271</v>
      </c>
      <c r="L7" s="442">
        <v>0</v>
      </c>
      <c r="M7" s="442">
        <v>271</v>
      </c>
      <c r="N7" s="442">
        <v>455</v>
      </c>
      <c r="O7" s="442">
        <v>0</v>
      </c>
      <c r="P7" s="442">
        <v>42</v>
      </c>
      <c r="Q7" s="442">
        <v>14</v>
      </c>
      <c r="R7" s="442">
        <v>0</v>
      </c>
      <c r="S7" s="442">
        <v>511</v>
      </c>
      <c r="T7" s="527">
        <v>62</v>
      </c>
      <c r="U7" s="527">
        <v>0</v>
      </c>
      <c r="V7" s="442">
        <v>8</v>
      </c>
      <c r="W7" s="442">
        <v>72</v>
      </c>
      <c r="X7" s="442">
        <v>80</v>
      </c>
      <c r="Y7" s="442">
        <v>6712</v>
      </c>
    </row>
    <row r="8" spans="1:25" ht="18" customHeight="1">
      <c r="A8" s="888"/>
      <c r="B8" s="346" t="s">
        <v>169</v>
      </c>
      <c r="C8" s="442">
        <v>713</v>
      </c>
      <c r="D8" s="442">
        <v>407</v>
      </c>
      <c r="E8" s="442">
        <v>161</v>
      </c>
      <c r="F8" s="442">
        <v>1820</v>
      </c>
      <c r="G8" s="442">
        <v>3314</v>
      </c>
      <c r="H8" s="442">
        <v>5134</v>
      </c>
      <c r="I8" s="442">
        <v>1085</v>
      </c>
      <c r="J8" s="442">
        <v>593</v>
      </c>
      <c r="K8" s="442">
        <v>231</v>
      </c>
      <c r="L8" s="442">
        <v>0</v>
      </c>
      <c r="M8" s="442">
        <v>231</v>
      </c>
      <c r="N8" s="442">
        <v>517</v>
      </c>
      <c r="O8" s="442">
        <v>0</v>
      </c>
      <c r="P8" s="442">
        <v>34</v>
      </c>
      <c r="Q8" s="442">
        <v>4</v>
      </c>
      <c r="R8" s="442">
        <v>0</v>
      </c>
      <c r="S8" s="442">
        <v>555</v>
      </c>
      <c r="T8" s="527">
        <v>70</v>
      </c>
      <c r="U8" s="527">
        <v>1</v>
      </c>
      <c r="V8" s="442">
        <v>8</v>
      </c>
      <c r="W8" s="442">
        <v>15</v>
      </c>
      <c r="X8" s="442">
        <v>23</v>
      </c>
      <c r="Y8" s="442">
        <v>8973</v>
      </c>
    </row>
    <row r="9" spans="1:25" ht="18" customHeight="1">
      <c r="A9" s="888"/>
      <c r="B9" s="346" t="s">
        <v>170</v>
      </c>
      <c r="C9" s="442">
        <v>252</v>
      </c>
      <c r="D9" s="442">
        <v>200</v>
      </c>
      <c r="E9" s="442">
        <v>102</v>
      </c>
      <c r="F9" s="442">
        <v>568</v>
      </c>
      <c r="G9" s="442">
        <v>1179</v>
      </c>
      <c r="H9" s="442">
        <v>1747</v>
      </c>
      <c r="I9" s="442">
        <v>492</v>
      </c>
      <c r="J9" s="442">
        <v>175</v>
      </c>
      <c r="K9" s="442">
        <v>90</v>
      </c>
      <c r="L9" s="442">
        <v>0</v>
      </c>
      <c r="M9" s="442">
        <v>90</v>
      </c>
      <c r="N9" s="442">
        <v>209</v>
      </c>
      <c r="O9" s="442">
        <v>0</v>
      </c>
      <c r="P9" s="442">
        <v>13</v>
      </c>
      <c r="Q9" s="442">
        <v>5</v>
      </c>
      <c r="R9" s="442">
        <v>0</v>
      </c>
      <c r="S9" s="442">
        <v>227</v>
      </c>
      <c r="T9" s="527">
        <v>28</v>
      </c>
      <c r="U9" s="527">
        <v>2</v>
      </c>
      <c r="V9" s="442">
        <v>6</v>
      </c>
      <c r="W9" s="442">
        <v>11</v>
      </c>
      <c r="X9" s="442">
        <v>17</v>
      </c>
      <c r="Y9" s="442">
        <v>3332</v>
      </c>
    </row>
    <row r="10" spans="1:25" ht="18" customHeight="1">
      <c r="A10" s="889"/>
      <c r="B10" s="346" t="s">
        <v>49</v>
      </c>
      <c r="C10" s="442">
        <v>4326</v>
      </c>
      <c r="D10" s="442">
        <v>2638</v>
      </c>
      <c r="E10" s="442">
        <v>1043</v>
      </c>
      <c r="F10" s="442">
        <v>9254</v>
      </c>
      <c r="G10" s="442">
        <v>26728</v>
      </c>
      <c r="H10" s="442">
        <v>35982</v>
      </c>
      <c r="I10" s="442">
        <v>6237</v>
      </c>
      <c r="J10" s="442">
        <v>2324</v>
      </c>
      <c r="K10" s="442">
        <v>2033</v>
      </c>
      <c r="L10" s="442">
        <v>1</v>
      </c>
      <c r="M10" s="442">
        <v>2034</v>
      </c>
      <c r="N10" s="442">
        <v>4187</v>
      </c>
      <c r="O10" s="442">
        <v>12</v>
      </c>
      <c r="P10" s="442">
        <v>210</v>
      </c>
      <c r="Q10" s="442">
        <v>139</v>
      </c>
      <c r="R10" s="442">
        <v>0</v>
      </c>
      <c r="S10" s="442">
        <v>4548</v>
      </c>
      <c r="T10" s="442">
        <v>573</v>
      </c>
      <c r="U10" s="442">
        <v>27</v>
      </c>
      <c r="V10" s="442">
        <v>427</v>
      </c>
      <c r="W10" s="442">
        <v>922</v>
      </c>
      <c r="X10" s="442">
        <v>1349</v>
      </c>
      <c r="Y10" s="442">
        <v>61081</v>
      </c>
    </row>
    <row r="11" spans="1:25" ht="18" customHeight="1">
      <c r="A11" s="887" t="s">
        <v>777</v>
      </c>
      <c r="B11" s="346" t="s">
        <v>171</v>
      </c>
      <c r="C11" s="442">
        <v>914</v>
      </c>
      <c r="D11" s="442">
        <v>706</v>
      </c>
      <c r="E11" s="442">
        <v>358</v>
      </c>
      <c r="F11" s="442">
        <v>3046</v>
      </c>
      <c r="G11" s="442">
        <v>5586</v>
      </c>
      <c r="H11" s="442">
        <v>8632</v>
      </c>
      <c r="I11" s="442">
        <v>1690</v>
      </c>
      <c r="J11" s="442">
        <v>350</v>
      </c>
      <c r="K11" s="442">
        <v>417</v>
      </c>
      <c r="L11" s="442">
        <v>0</v>
      </c>
      <c r="M11" s="442">
        <v>417</v>
      </c>
      <c r="N11" s="442">
        <v>808</v>
      </c>
      <c r="O11" s="442">
        <v>5</v>
      </c>
      <c r="P11" s="442">
        <v>28</v>
      </c>
      <c r="Q11" s="442">
        <v>24</v>
      </c>
      <c r="R11" s="442">
        <v>1</v>
      </c>
      <c r="S11" s="442">
        <v>865</v>
      </c>
      <c r="T11" s="527">
        <v>77</v>
      </c>
      <c r="U11" s="527">
        <v>0</v>
      </c>
      <c r="V11" s="442">
        <v>78</v>
      </c>
      <c r="W11" s="442">
        <v>33</v>
      </c>
      <c r="X11" s="442">
        <v>111</v>
      </c>
      <c r="Y11" s="442">
        <v>14120</v>
      </c>
    </row>
    <row r="12" spans="1:25" ht="18" customHeight="1">
      <c r="A12" s="888"/>
      <c r="B12" s="346" t="s">
        <v>173</v>
      </c>
      <c r="C12" s="442">
        <v>734</v>
      </c>
      <c r="D12" s="442">
        <v>499</v>
      </c>
      <c r="E12" s="442">
        <v>491</v>
      </c>
      <c r="F12" s="442">
        <v>3194</v>
      </c>
      <c r="G12" s="442">
        <v>8313</v>
      </c>
      <c r="H12" s="442">
        <v>11507</v>
      </c>
      <c r="I12" s="442">
        <v>1013</v>
      </c>
      <c r="J12" s="442">
        <v>361</v>
      </c>
      <c r="K12" s="442">
        <v>504</v>
      </c>
      <c r="L12" s="442">
        <v>1</v>
      </c>
      <c r="M12" s="442">
        <v>505</v>
      </c>
      <c r="N12" s="442">
        <v>709</v>
      </c>
      <c r="O12" s="442">
        <v>4</v>
      </c>
      <c r="P12" s="442">
        <v>63</v>
      </c>
      <c r="Q12" s="442">
        <v>16</v>
      </c>
      <c r="R12" s="442">
        <v>0</v>
      </c>
      <c r="S12" s="442">
        <v>792</v>
      </c>
      <c r="T12" s="527">
        <v>94</v>
      </c>
      <c r="U12" s="527">
        <v>2</v>
      </c>
      <c r="V12" s="442">
        <v>45</v>
      </c>
      <c r="W12" s="442">
        <v>44</v>
      </c>
      <c r="X12" s="442">
        <v>89</v>
      </c>
      <c r="Y12" s="442">
        <v>16087</v>
      </c>
    </row>
    <row r="13" spans="1:25" ht="18" customHeight="1">
      <c r="A13" s="888"/>
      <c r="B13" s="346" t="s">
        <v>174</v>
      </c>
      <c r="C13" s="442">
        <v>1022</v>
      </c>
      <c r="D13" s="442">
        <v>824</v>
      </c>
      <c r="E13" s="442">
        <v>451</v>
      </c>
      <c r="F13" s="442">
        <v>3991</v>
      </c>
      <c r="G13" s="442">
        <v>13959</v>
      </c>
      <c r="H13" s="442">
        <v>17950</v>
      </c>
      <c r="I13" s="442">
        <v>925</v>
      </c>
      <c r="J13" s="442">
        <v>532</v>
      </c>
      <c r="K13" s="442">
        <v>1101</v>
      </c>
      <c r="L13" s="442">
        <v>2</v>
      </c>
      <c r="M13" s="442">
        <v>1103</v>
      </c>
      <c r="N13" s="442">
        <v>1821</v>
      </c>
      <c r="O13" s="442">
        <v>19</v>
      </c>
      <c r="P13" s="442">
        <v>119</v>
      </c>
      <c r="Q13" s="442">
        <v>113</v>
      </c>
      <c r="R13" s="442">
        <v>0</v>
      </c>
      <c r="S13" s="442">
        <v>2072</v>
      </c>
      <c r="T13" s="527">
        <v>126</v>
      </c>
      <c r="U13" s="527">
        <v>4</v>
      </c>
      <c r="V13" s="442">
        <v>21</v>
      </c>
      <c r="W13" s="442">
        <v>242</v>
      </c>
      <c r="X13" s="442">
        <v>263</v>
      </c>
      <c r="Y13" s="442">
        <v>25272</v>
      </c>
    </row>
    <row r="14" spans="1:25" ht="18" customHeight="1">
      <c r="A14" s="888"/>
      <c r="B14" s="346" t="s">
        <v>175</v>
      </c>
      <c r="C14" s="442">
        <v>460</v>
      </c>
      <c r="D14" s="442">
        <v>445</v>
      </c>
      <c r="E14" s="442">
        <v>404</v>
      </c>
      <c r="F14" s="442">
        <v>2377</v>
      </c>
      <c r="G14" s="442">
        <v>4397</v>
      </c>
      <c r="H14" s="442">
        <v>6774</v>
      </c>
      <c r="I14" s="442">
        <v>1115</v>
      </c>
      <c r="J14" s="442">
        <v>252</v>
      </c>
      <c r="K14" s="442">
        <v>330</v>
      </c>
      <c r="L14" s="442">
        <v>1</v>
      </c>
      <c r="M14" s="442">
        <v>331</v>
      </c>
      <c r="N14" s="442">
        <v>397</v>
      </c>
      <c r="O14" s="442">
        <v>1</v>
      </c>
      <c r="P14" s="442">
        <v>23</v>
      </c>
      <c r="Q14" s="442">
        <v>23</v>
      </c>
      <c r="R14" s="442">
        <v>0</v>
      </c>
      <c r="S14" s="442">
        <v>444</v>
      </c>
      <c r="T14" s="527">
        <v>136</v>
      </c>
      <c r="U14" s="527">
        <v>1</v>
      </c>
      <c r="V14" s="442">
        <v>65</v>
      </c>
      <c r="W14" s="442">
        <v>79</v>
      </c>
      <c r="X14" s="442">
        <v>144</v>
      </c>
      <c r="Y14" s="442">
        <v>10506</v>
      </c>
    </row>
    <row r="15" spans="1:25" ht="18" customHeight="1">
      <c r="A15" s="888"/>
      <c r="B15" s="346" t="s">
        <v>176</v>
      </c>
      <c r="C15" s="442">
        <v>1807</v>
      </c>
      <c r="D15" s="442">
        <v>992</v>
      </c>
      <c r="E15" s="442">
        <v>1233</v>
      </c>
      <c r="F15" s="442">
        <v>4072</v>
      </c>
      <c r="G15" s="442">
        <v>26091</v>
      </c>
      <c r="H15" s="442">
        <v>30163</v>
      </c>
      <c r="I15" s="442">
        <v>1331</v>
      </c>
      <c r="J15" s="442">
        <v>651</v>
      </c>
      <c r="K15" s="442">
        <v>578</v>
      </c>
      <c r="L15" s="442">
        <v>1</v>
      </c>
      <c r="M15" s="442">
        <v>579</v>
      </c>
      <c r="N15" s="442">
        <v>1177</v>
      </c>
      <c r="O15" s="442">
        <v>12</v>
      </c>
      <c r="P15" s="442">
        <v>27</v>
      </c>
      <c r="Q15" s="442">
        <v>18</v>
      </c>
      <c r="R15" s="442">
        <v>0</v>
      </c>
      <c r="S15" s="442">
        <v>1234</v>
      </c>
      <c r="T15" s="527">
        <v>589</v>
      </c>
      <c r="U15" s="527">
        <v>64</v>
      </c>
      <c r="V15" s="442">
        <v>139</v>
      </c>
      <c r="W15" s="442">
        <v>1926</v>
      </c>
      <c r="X15" s="442">
        <v>2065</v>
      </c>
      <c r="Y15" s="442">
        <v>40708</v>
      </c>
    </row>
    <row r="16" spans="1:25" ht="18" customHeight="1">
      <c r="A16" s="889"/>
      <c r="B16" s="346" t="s">
        <v>177</v>
      </c>
      <c r="C16" s="442">
        <v>1378</v>
      </c>
      <c r="D16" s="442">
        <v>925</v>
      </c>
      <c r="E16" s="442">
        <v>794</v>
      </c>
      <c r="F16" s="442">
        <v>4895</v>
      </c>
      <c r="G16" s="442">
        <v>16825</v>
      </c>
      <c r="H16" s="442">
        <v>21720</v>
      </c>
      <c r="I16" s="442">
        <v>1354</v>
      </c>
      <c r="J16" s="442">
        <v>582</v>
      </c>
      <c r="K16" s="442">
        <v>1042</v>
      </c>
      <c r="L16" s="442">
        <v>0</v>
      </c>
      <c r="M16" s="442">
        <v>1042</v>
      </c>
      <c r="N16" s="442">
        <v>1487</v>
      </c>
      <c r="O16" s="442">
        <v>16</v>
      </c>
      <c r="P16" s="442">
        <v>92</v>
      </c>
      <c r="Q16" s="442">
        <v>56</v>
      </c>
      <c r="R16" s="442">
        <v>0</v>
      </c>
      <c r="S16" s="442">
        <v>1651</v>
      </c>
      <c r="T16" s="527">
        <v>221</v>
      </c>
      <c r="U16" s="527">
        <v>0</v>
      </c>
      <c r="V16" s="442">
        <v>109</v>
      </c>
      <c r="W16" s="442">
        <v>1189</v>
      </c>
      <c r="X16" s="442">
        <v>1298</v>
      </c>
      <c r="Y16" s="442">
        <v>30965</v>
      </c>
    </row>
    <row r="17" spans="1:25" ht="18" customHeight="1">
      <c r="A17" s="881" t="s">
        <v>178</v>
      </c>
      <c r="B17" s="882"/>
      <c r="C17" s="442">
        <v>1752</v>
      </c>
      <c r="D17" s="442">
        <v>1506</v>
      </c>
      <c r="E17" s="442">
        <v>1438</v>
      </c>
      <c r="F17" s="442">
        <v>12356</v>
      </c>
      <c r="G17" s="442">
        <v>59290</v>
      </c>
      <c r="H17" s="442">
        <v>71646</v>
      </c>
      <c r="I17" s="442">
        <v>521</v>
      </c>
      <c r="J17" s="442">
        <v>443</v>
      </c>
      <c r="K17" s="442">
        <v>6120</v>
      </c>
      <c r="L17" s="442">
        <v>13</v>
      </c>
      <c r="M17" s="442">
        <v>6133</v>
      </c>
      <c r="N17" s="442">
        <v>11591</v>
      </c>
      <c r="O17" s="442">
        <v>309</v>
      </c>
      <c r="P17" s="442">
        <v>373</v>
      </c>
      <c r="Q17" s="442">
        <v>2037</v>
      </c>
      <c r="R17" s="442">
        <v>630</v>
      </c>
      <c r="S17" s="442">
        <v>14310</v>
      </c>
      <c r="T17" s="527">
        <v>473</v>
      </c>
      <c r="U17" s="527">
        <v>23</v>
      </c>
      <c r="V17" s="442">
        <v>51</v>
      </c>
      <c r="W17" s="442">
        <v>5926</v>
      </c>
      <c r="X17" s="442">
        <v>5977</v>
      </c>
      <c r="Y17" s="442">
        <v>104222</v>
      </c>
    </row>
    <row r="18" spans="1:25" ht="18" customHeight="1">
      <c r="A18" s="887" t="s">
        <v>762</v>
      </c>
      <c r="B18" s="346" t="s">
        <v>179</v>
      </c>
      <c r="C18" s="442">
        <v>1714</v>
      </c>
      <c r="D18" s="442">
        <v>1526</v>
      </c>
      <c r="E18" s="442">
        <v>1215</v>
      </c>
      <c r="F18" s="442">
        <v>4700</v>
      </c>
      <c r="G18" s="442">
        <v>19998</v>
      </c>
      <c r="H18" s="442">
        <v>24698</v>
      </c>
      <c r="I18" s="442">
        <v>1110</v>
      </c>
      <c r="J18" s="442">
        <v>683</v>
      </c>
      <c r="K18" s="442">
        <v>1690</v>
      </c>
      <c r="L18" s="442">
        <v>4</v>
      </c>
      <c r="M18" s="442">
        <v>1694</v>
      </c>
      <c r="N18" s="442">
        <v>2700</v>
      </c>
      <c r="O18" s="442">
        <v>136</v>
      </c>
      <c r="P18" s="442">
        <v>180</v>
      </c>
      <c r="Q18" s="442">
        <v>105</v>
      </c>
      <c r="R18" s="442">
        <v>0</v>
      </c>
      <c r="S18" s="442">
        <v>3121</v>
      </c>
      <c r="T18" s="527">
        <v>203</v>
      </c>
      <c r="U18" s="527">
        <v>1</v>
      </c>
      <c r="V18" s="442">
        <v>102</v>
      </c>
      <c r="W18" s="442">
        <v>495</v>
      </c>
      <c r="X18" s="442">
        <v>597</v>
      </c>
      <c r="Y18" s="442">
        <v>36562</v>
      </c>
    </row>
    <row r="19" spans="1:25" ht="18" customHeight="1">
      <c r="A19" s="888"/>
      <c r="B19" s="346" t="s">
        <v>180</v>
      </c>
      <c r="C19" s="442">
        <v>2040</v>
      </c>
      <c r="D19" s="442">
        <v>1065</v>
      </c>
      <c r="E19" s="442">
        <v>919</v>
      </c>
      <c r="F19" s="442">
        <v>4572</v>
      </c>
      <c r="G19" s="442">
        <v>18019</v>
      </c>
      <c r="H19" s="442">
        <v>22591</v>
      </c>
      <c r="I19" s="442">
        <v>1090</v>
      </c>
      <c r="J19" s="442">
        <v>904</v>
      </c>
      <c r="K19" s="442">
        <v>1378</v>
      </c>
      <c r="L19" s="442">
        <v>4</v>
      </c>
      <c r="M19" s="442">
        <v>1382</v>
      </c>
      <c r="N19" s="442">
        <v>5210</v>
      </c>
      <c r="O19" s="442">
        <v>48</v>
      </c>
      <c r="P19" s="442">
        <v>66</v>
      </c>
      <c r="Q19" s="442">
        <v>81</v>
      </c>
      <c r="R19" s="442">
        <v>0</v>
      </c>
      <c r="S19" s="442">
        <v>5405</v>
      </c>
      <c r="T19" s="527">
        <v>573</v>
      </c>
      <c r="U19" s="527">
        <v>2</v>
      </c>
      <c r="V19" s="442">
        <v>137</v>
      </c>
      <c r="W19" s="442">
        <v>634</v>
      </c>
      <c r="X19" s="442">
        <v>771</v>
      </c>
      <c r="Y19" s="442">
        <v>36742</v>
      </c>
    </row>
    <row r="20" spans="1:25" ht="18" customHeight="1">
      <c r="A20" s="888"/>
      <c r="B20" s="346" t="s">
        <v>182</v>
      </c>
      <c r="C20" s="442">
        <v>1047</v>
      </c>
      <c r="D20" s="442">
        <v>794</v>
      </c>
      <c r="E20" s="442">
        <v>688</v>
      </c>
      <c r="F20" s="442">
        <v>4517</v>
      </c>
      <c r="G20" s="442">
        <v>15554</v>
      </c>
      <c r="H20" s="442">
        <v>20071</v>
      </c>
      <c r="I20" s="442">
        <v>506</v>
      </c>
      <c r="J20" s="442">
        <v>380</v>
      </c>
      <c r="K20" s="442">
        <v>1126</v>
      </c>
      <c r="L20" s="442">
        <v>1</v>
      </c>
      <c r="M20" s="442">
        <v>1127</v>
      </c>
      <c r="N20" s="442">
        <v>1335</v>
      </c>
      <c r="O20" s="442">
        <v>13</v>
      </c>
      <c r="P20" s="442">
        <v>99</v>
      </c>
      <c r="Q20" s="442">
        <v>74</v>
      </c>
      <c r="R20" s="442">
        <v>0</v>
      </c>
      <c r="S20" s="442">
        <v>1521</v>
      </c>
      <c r="T20" s="527">
        <v>126</v>
      </c>
      <c r="U20" s="527">
        <v>14</v>
      </c>
      <c r="V20" s="442">
        <v>126</v>
      </c>
      <c r="W20" s="442">
        <v>1266</v>
      </c>
      <c r="X20" s="442">
        <v>1392</v>
      </c>
      <c r="Y20" s="442">
        <v>27666</v>
      </c>
    </row>
    <row r="21" spans="1:25" ht="18" customHeight="1">
      <c r="A21" s="888"/>
      <c r="B21" s="346" t="s">
        <v>183</v>
      </c>
      <c r="C21" s="442">
        <v>2537</v>
      </c>
      <c r="D21" s="442">
        <v>2620</v>
      </c>
      <c r="E21" s="442">
        <v>1762</v>
      </c>
      <c r="F21" s="442">
        <v>9728</v>
      </c>
      <c r="G21" s="442">
        <v>41000</v>
      </c>
      <c r="H21" s="442">
        <v>50728</v>
      </c>
      <c r="I21" s="442">
        <v>806</v>
      </c>
      <c r="J21" s="442">
        <v>741</v>
      </c>
      <c r="K21" s="442">
        <v>4574</v>
      </c>
      <c r="L21" s="442">
        <v>18</v>
      </c>
      <c r="M21" s="442">
        <v>4592</v>
      </c>
      <c r="N21" s="442">
        <v>8341</v>
      </c>
      <c r="O21" s="442">
        <v>229</v>
      </c>
      <c r="P21" s="442">
        <v>362</v>
      </c>
      <c r="Q21" s="442">
        <v>1288</v>
      </c>
      <c r="R21" s="442">
        <v>122</v>
      </c>
      <c r="S21" s="442">
        <v>10220</v>
      </c>
      <c r="T21" s="527">
        <v>410</v>
      </c>
      <c r="U21" s="527">
        <v>59</v>
      </c>
      <c r="V21" s="442">
        <v>131</v>
      </c>
      <c r="W21" s="442">
        <v>1018</v>
      </c>
      <c r="X21" s="442">
        <v>1149</v>
      </c>
      <c r="Y21" s="442">
        <v>75624</v>
      </c>
    </row>
    <row r="22" spans="1:25" ht="18" customHeight="1">
      <c r="A22" s="888"/>
      <c r="B22" s="346" t="s">
        <v>184</v>
      </c>
      <c r="C22" s="442">
        <v>1908</v>
      </c>
      <c r="D22" s="442">
        <v>1764</v>
      </c>
      <c r="E22" s="442">
        <v>1382</v>
      </c>
      <c r="F22" s="442">
        <v>7466</v>
      </c>
      <c r="G22" s="442">
        <v>35787</v>
      </c>
      <c r="H22" s="442">
        <v>43253</v>
      </c>
      <c r="I22" s="442">
        <v>1183</v>
      </c>
      <c r="J22" s="442">
        <v>596</v>
      </c>
      <c r="K22" s="442">
        <v>3179</v>
      </c>
      <c r="L22" s="442">
        <v>11</v>
      </c>
      <c r="M22" s="442">
        <v>3190</v>
      </c>
      <c r="N22" s="442">
        <v>5434</v>
      </c>
      <c r="O22" s="442">
        <v>168</v>
      </c>
      <c r="P22" s="442">
        <v>278</v>
      </c>
      <c r="Q22" s="442">
        <v>776</v>
      </c>
      <c r="R22" s="442">
        <v>0</v>
      </c>
      <c r="S22" s="442">
        <v>6656</v>
      </c>
      <c r="T22" s="527">
        <v>208</v>
      </c>
      <c r="U22" s="527">
        <v>6</v>
      </c>
      <c r="V22" s="442">
        <v>89</v>
      </c>
      <c r="W22" s="442">
        <v>322</v>
      </c>
      <c r="X22" s="442">
        <v>411</v>
      </c>
      <c r="Y22" s="442">
        <v>60557</v>
      </c>
    </row>
    <row r="23" spans="1:25" ht="18" customHeight="1">
      <c r="A23" s="888"/>
      <c r="B23" s="345" t="s">
        <v>283</v>
      </c>
      <c r="C23" s="442">
        <v>1237</v>
      </c>
      <c r="D23" s="442">
        <v>1624</v>
      </c>
      <c r="E23" s="442">
        <v>963</v>
      </c>
      <c r="F23" s="442">
        <v>8969</v>
      </c>
      <c r="G23" s="442">
        <v>41470</v>
      </c>
      <c r="H23" s="442">
        <v>50439</v>
      </c>
      <c r="I23" s="442">
        <v>634</v>
      </c>
      <c r="J23" s="442">
        <v>459</v>
      </c>
      <c r="K23" s="442">
        <v>4879</v>
      </c>
      <c r="L23" s="442">
        <v>15</v>
      </c>
      <c r="M23" s="442">
        <v>4894</v>
      </c>
      <c r="N23" s="442">
        <v>10538</v>
      </c>
      <c r="O23" s="442">
        <v>444</v>
      </c>
      <c r="P23" s="442">
        <v>257</v>
      </c>
      <c r="Q23" s="442">
        <v>2827</v>
      </c>
      <c r="R23" s="442">
        <v>3</v>
      </c>
      <c r="S23" s="442">
        <v>14066</v>
      </c>
      <c r="T23" s="527">
        <v>188</v>
      </c>
      <c r="U23" s="527">
        <v>0</v>
      </c>
      <c r="V23" s="442">
        <v>12</v>
      </c>
      <c r="W23" s="442">
        <v>992</v>
      </c>
      <c r="X23" s="442">
        <v>1004</v>
      </c>
      <c r="Y23" s="442">
        <v>75508</v>
      </c>
    </row>
    <row r="24" spans="1:25" ht="18" customHeight="1">
      <c r="A24" s="888"/>
      <c r="B24" s="346" t="s">
        <v>186</v>
      </c>
      <c r="C24" s="442">
        <v>1689</v>
      </c>
      <c r="D24" s="442">
        <v>1267</v>
      </c>
      <c r="E24" s="442">
        <v>883</v>
      </c>
      <c r="F24" s="442">
        <v>5482</v>
      </c>
      <c r="G24" s="442">
        <v>26193</v>
      </c>
      <c r="H24" s="442">
        <v>31675</v>
      </c>
      <c r="I24" s="442">
        <v>1912</v>
      </c>
      <c r="J24" s="442">
        <v>486</v>
      </c>
      <c r="K24" s="442">
        <v>984</v>
      </c>
      <c r="L24" s="442">
        <v>4</v>
      </c>
      <c r="M24" s="442">
        <v>988</v>
      </c>
      <c r="N24" s="442">
        <v>1724</v>
      </c>
      <c r="O24" s="442">
        <v>19</v>
      </c>
      <c r="P24" s="442">
        <v>77</v>
      </c>
      <c r="Q24" s="442">
        <v>74</v>
      </c>
      <c r="R24" s="442">
        <v>0</v>
      </c>
      <c r="S24" s="442">
        <v>1894</v>
      </c>
      <c r="T24" s="527">
        <v>332</v>
      </c>
      <c r="U24" s="527">
        <v>34</v>
      </c>
      <c r="V24" s="442">
        <v>156</v>
      </c>
      <c r="W24" s="442">
        <v>409</v>
      </c>
      <c r="X24" s="442">
        <v>565</v>
      </c>
      <c r="Y24" s="442">
        <v>41725</v>
      </c>
    </row>
    <row r="25" spans="1:25" ht="18" customHeight="1">
      <c r="A25" s="888"/>
      <c r="B25" s="346" t="s">
        <v>187</v>
      </c>
      <c r="C25" s="442">
        <v>351</v>
      </c>
      <c r="D25" s="442">
        <v>470</v>
      </c>
      <c r="E25" s="442">
        <v>317</v>
      </c>
      <c r="F25" s="442">
        <v>2117</v>
      </c>
      <c r="G25" s="442">
        <v>6596</v>
      </c>
      <c r="H25" s="442">
        <v>8713</v>
      </c>
      <c r="I25" s="442">
        <v>190</v>
      </c>
      <c r="J25" s="442">
        <v>108</v>
      </c>
      <c r="K25" s="442">
        <v>541</v>
      </c>
      <c r="L25" s="442">
        <v>0</v>
      </c>
      <c r="M25" s="442">
        <v>541</v>
      </c>
      <c r="N25" s="442">
        <v>1027</v>
      </c>
      <c r="O25" s="442">
        <v>12</v>
      </c>
      <c r="P25" s="442">
        <v>25</v>
      </c>
      <c r="Q25" s="442">
        <v>43</v>
      </c>
      <c r="R25" s="442">
        <v>0</v>
      </c>
      <c r="S25" s="442">
        <v>1107</v>
      </c>
      <c r="T25" s="527">
        <v>58</v>
      </c>
      <c r="U25" s="527">
        <v>0</v>
      </c>
      <c r="V25" s="442">
        <v>31</v>
      </c>
      <c r="W25" s="442">
        <v>31</v>
      </c>
      <c r="X25" s="442">
        <v>62</v>
      </c>
      <c r="Y25" s="442">
        <v>11917</v>
      </c>
    </row>
    <row r="26" spans="1:25" ht="18" customHeight="1">
      <c r="A26" s="888"/>
      <c r="B26" s="346" t="s">
        <v>188</v>
      </c>
      <c r="C26" s="442">
        <v>1397</v>
      </c>
      <c r="D26" s="442">
        <v>1111</v>
      </c>
      <c r="E26" s="442">
        <v>876</v>
      </c>
      <c r="F26" s="442">
        <v>4372</v>
      </c>
      <c r="G26" s="442">
        <v>17044</v>
      </c>
      <c r="H26" s="442">
        <v>21416</v>
      </c>
      <c r="I26" s="442">
        <v>1211</v>
      </c>
      <c r="J26" s="442">
        <v>450</v>
      </c>
      <c r="K26" s="442">
        <v>975</v>
      </c>
      <c r="L26" s="442">
        <v>1</v>
      </c>
      <c r="M26" s="442">
        <v>976</v>
      </c>
      <c r="N26" s="442">
        <v>1547</v>
      </c>
      <c r="O26" s="442">
        <v>12</v>
      </c>
      <c r="P26" s="442">
        <v>97</v>
      </c>
      <c r="Q26" s="442">
        <v>102</v>
      </c>
      <c r="R26" s="442">
        <v>0</v>
      </c>
      <c r="S26" s="442">
        <v>1758</v>
      </c>
      <c r="T26" s="527">
        <v>1160</v>
      </c>
      <c r="U26" s="527">
        <v>44</v>
      </c>
      <c r="V26" s="442">
        <v>96</v>
      </c>
      <c r="W26" s="442">
        <v>1398</v>
      </c>
      <c r="X26" s="442">
        <v>1494</v>
      </c>
      <c r="Y26" s="442">
        <v>31893</v>
      </c>
    </row>
    <row r="27" spans="1:25" ht="18" customHeight="1">
      <c r="A27" s="889"/>
      <c r="B27" s="346" t="s">
        <v>189</v>
      </c>
      <c r="C27" s="442">
        <v>2555</v>
      </c>
      <c r="D27" s="442">
        <v>2123</v>
      </c>
      <c r="E27" s="442">
        <v>1510</v>
      </c>
      <c r="F27" s="442">
        <v>8660</v>
      </c>
      <c r="G27" s="442">
        <v>41361</v>
      </c>
      <c r="H27" s="442">
        <v>50021</v>
      </c>
      <c r="I27" s="442">
        <v>623</v>
      </c>
      <c r="J27" s="442">
        <v>779</v>
      </c>
      <c r="K27" s="442">
        <v>2431</v>
      </c>
      <c r="L27" s="442">
        <v>2</v>
      </c>
      <c r="M27" s="442">
        <v>2433</v>
      </c>
      <c r="N27" s="442">
        <v>4588</v>
      </c>
      <c r="O27" s="442">
        <v>34</v>
      </c>
      <c r="P27" s="442">
        <v>259</v>
      </c>
      <c r="Q27" s="442">
        <v>347</v>
      </c>
      <c r="R27" s="442">
        <v>28</v>
      </c>
      <c r="S27" s="442">
        <v>5228</v>
      </c>
      <c r="T27" s="527">
        <v>321</v>
      </c>
      <c r="U27" s="527">
        <v>17</v>
      </c>
      <c r="V27" s="442">
        <v>114</v>
      </c>
      <c r="W27" s="442">
        <v>1073</v>
      </c>
      <c r="X27" s="442">
        <v>1187</v>
      </c>
      <c r="Y27" s="442">
        <v>66797</v>
      </c>
    </row>
    <row r="28" spans="1:25" ht="18" customHeight="1">
      <c r="A28" s="887" t="s">
        <v>778</v>
      </c>
      <c r="B28" s="346" t="s">
        <v>190</v>
      </c>
      <c r="C28" s="442">
        <v>512</v>
      </c>
      <c r="D28" s="442">
        <v>646</v>
      </c>
      <c r="E28" s="442">
        <v>184</v>
      </c>
      <c r="F28" s="442">
        <v>2438</v>
      </c>
      <c r="G28" s="442">
        <v>5343</v>
      </c>
      <c r="H28" s="442">
        <v>7781</v>
      </c>
      <c r="I28" s="442">
        <v>942</v>
      </c>
      <c r="J28" s="442">
        <v>142</v>
      </c>
      <c r="K28" s="442">
        <v>479</v>
      </c>
      <c r="L28" s="442">
        <v>0</v>
      </c>
      <c r="M28" s="442">
        <v>479</v>
      </c>
      <c r="N28" s="442">
        <v>904</v>
      </c>
      <c r="O28" s="442">
        <v>0</v>
      </c>
      <c r="P28" s="442">
        <v>25</v>
      </c>
      <c r="Q28" s="442">
        <v>19</v>
      </c>
      <c r="R28" s="442">
        <v>0</v>
      </c>
      <c r="S28" s="442">
        <v>948</v>
      </c>
      <c r="T28" s="527">
        <v>43</v>
      </c>
      <c r="U28" s="527">
        <v>6</v>
      </c>
      <c r="V28" s="442">
        <v>39</v>
      </c>
      <c r="W28" s="442">
        <v>20</v>
      </c>
      <c r="X28" s="442">
        <v>59</v>
      </c>
      <c r="Y28" s="442">
        <v>11742</v>
      </c>
    </row>
    <row r="29" spans="1:25" ht="18" customHeight="1">
      <c r="A29" s="888"/>
      <c r="B29" s="346" t="s">
        <v>192</v>
      </c>
      <c r="C29" s="442">
        <v>330</v>
      </c>
      <c r="D29" s="442">
        <v>768</v>
      </c>
      <c r="E29" s="442">
        <v>369</v>
      </c>
      <c r="F29" s="442">
        <v>2258</v>
      </c>
      <c r="G29" s="442">
        <v>9384</v>
      </c>
      <c r="H29" s="442">
        <v>11642</v>
      </c>
      <c r="I29" s="442">
        <v>840</v>
      </c>
      <c r="J29" s="442">
        <v>108</v>
      </c>
      <c r="K29" s="442">
        <v>413</v>
      </c>
      <c r="L29" s="442">
        <v>0</v>
      </c>
      <c r="M29" s="442">
        <v>413</v>
      </c>
      <c r="N29" s="442">
        <v>947</v>
      </c>
      <c r="O29" s="442">
        <v>0</v>
      </c>
      <c r="P29" s="442">
        <v>10</v>
      </c>
      <c r="Q29" s="442">
        <v>29</v>
      </c>
      <c r="R29" s="442">
        <v>0</v>
      </c>
      <c r="S29" s="442">
        <v>986</v>
      </c>
      <c r="T29" s="527">
        <v>54</v>
      </c>
      <c r="U29" s="527">
        <v>3</v>
      </c>
      <c r="V29" s="442">
        <v>39</v>
      </c>
      <c r="W29" s="442">
        <v>449</v>
      </c>
      <c r="X29" s="442">
        <v>488</v>
      </c>
      <c r="Y29" s="442">
        <v>16001</v>
      </c>
    </row>
    <row r="30" spans="1:25" ht="18" customHeight="1">
      <c r="A30" s="888"/>
      <c r="B30" s="346" t="s">
        <v>193</v>
      </c>
      <c r="C30" s="442">
        <v>422</v>
      </c>
      <c r="D30" s="442">
        <v>448</v>
      </c>
      <c r="E30" s="442">
        <v>238</v>
      </c>
      <c r="F30" s="442">
        <v>2879</v>
      </c>
      <c r="G30" s="442">
        <v>9612</v>
      </c>
      <c r="H30" s="442">
        <v>12491</v>
      </c>
      <c r="I30" s="442">
        <v>715</v>
      </c>
      <c r="J30" s="442">
        <v>104</v>
      </c>
      <c r="K30" s="442">
        <v>365</v>
      </c>
      <c r="L30" s="442">
        <v>1</v>
      </c>
      <c r="M30" s="442">
        <v>366</v>
      </c>
      <c r="N30" s="442">
        <v>700</v>
      </c>
      <c r="O30" s="442">
        <v>4</v>
      </c>
      <c r="P30" s="442">
        <v>61</v>
      </c>
      <c r="Q30" s="442">
        <v>35</v>
      </c>
      <c r="R30" s="442">
        <v>0</v>
      </c>
      <c r="S30" s="442">
        <v>800</v>
      </c>
      <c r="T30" s="527">
        <v>42</v>
      </c>
      <c r="U30" s="527">
        <v>8</v>
      </c>
      <c r="V30" s="442">
        <v>40</v>
      </c>
      <c r="W30" s="442">
        <v>62</v>
      </c>
      <c r="X30" s="442">
        <v>102</v>
      </c>
      <c r="Y30" s="442">
        <v>15736</v>
      </c>
    </row>
    <row r="31" spans="1:25" ht="18" customHeight="1">
      <c r="A31" s="888"/>
      <c r="B31" s="346" t="s">
        <v>194</v>
      </c>
      <c r="C31" s="442">
        <v>1102</v>
      </c>
      <c r="D31" s="442">
        <v>1755</v>
      </c>
      <c r="E31" s="442">
        <v>800</v>
      </c>
      <c r="F31" s="442">
        <v>4885</v>
      </c>
      <c r="G31" s="442">
        <v>11009</v>
      </c>
      <c r="H31" s="442">
        <v>15894</v>
      </c>
      <c r="I31" s="442">
        <v>591</v>
      </c>
      <c r="J31" s="442">
        <v>262</v>
      </c>
      <c r="K31" s="442">
        <v>853</v>
      </c>
      <c r="L31" s="442">
        <v>1</v>
      </c>
      <c r="M31" s="442">
        <v>854</v>
      </c>
      <c r="N31" s="442">
        <v>1730</v>
      </c>
      <c r="O31" s="442">
        <v>7</v>
      </c>
      <c r="P31" s="442">
        <v>58</v>
      </c>
      <c r="Q31" s="442">
        <v>56</v>
      </c>
      <c r="R31" s="442">
        <v>0</v>
      </c>
      <c r="S31" s="442">
        <v>1851</v>
      </c>
      <c r="T31" s="527">
        <v>94</v>
      </c>
      <c r="U31" s="527">
        <v>0</v>
      </c>
      <c r="V31" s="442">
        <v>25</v>
      </c>
      <c r="W31" s="442">
        <v>136</v>
      </c>
      <c r="X31" s="442">
        <v>161</v>
      </c>
      <c r="Y31" s="442">
        <v>23364</v>
      </c>
    </row>
    <row r="32" spans="1:25" ht="18" customHeight="1">
      <c r="A32" s="888"/>
      <c r="B32" s="346" t="s">
        <v>196</v>
      </c>
      <c r="C32" s="442">
        <v>2671</v>
      </c>
      <c r="D32" s="442">
        <v>2841</v>
      </c>
      <c r="E32" s="442">
        <v>1483</v>
      </c>
      <c r="F32" s="442">
        <v>11757</v>
      </c>
      <c r="G32" s="442">
        <v>42624</v>
      </c>
      <c r="H32" s="442">
        <v>54381</v>
      </c>
      <c r="I32" s="442">
        <v>774</v>
      </c>
      <c r="J32" s="442">
        <v>839</v>
      </c>
      <c r="K32" s="442">
        <v>4589</v>
      </c>
      <c r="L32" s="442">
        <v>2</v>
      </c>
      <c r="M32" s="442">
        <v>4591</v>
      </c>
      <c r="N32" s="442">
        <v>7506</v>
      </c>
      <c r="O32" s="442">
        <v>66</v>
      </c>
      <c r="P32" s="442">
        <v>584</v>
      </c>
      <c r="Q32" s="442">
        <v>641</v>
      </c>
      <c r="R32" s="442">
        <v>112</v>
      </c>
      <c r="S32" s="442">
        <v>8797</v>
      </c>
      <c r="T32" s="527">
        <v>89</v>
      </c>
      <c r="U32" s="527">
        <v>3</v>
      </c>
      <c r="V32" s="442">
        <v>33</v>
      </c>
      <c r="W32" s="442">
        <v>1173</v>
      </c>
      <c r="X32" s="442">
        <v>1206</v>
      </c>
      <c r="Y32" s="442">
        <v>77675</v>
      </c>
    </row>
    <row r="33" spans="1:25" ht="18" customHeight="1">
      <c r="A33" s="889"/>
      <c r="B33" s="346" t="s">
        <v>197</v>
      </c>
      <c r="C33" s="442">
        <v>737</v>
      </c>
      <c r="D33" s="442">
        <v>928</v>
      </c>
      <c r="E33" s="442">
        <v>466</v>
      </c>
      <c r="F33" s="442">
        <v>3511</v>
      </c>
      <c r="G33" s="442">
        <v>11473</v>
      </c>
      <c r="H33" s="442">
        <v>14984</v>
      </c>
      <c r="I33" s="442">
        <v>255</v>
      </c>
      <c r="J33" s="442">
        <v>230</v>
      </c>
      <c r="K33" s="442">
        <v>937</v>
      </c>
      <c r="L33" s="442">
        <v>1</v>
      </c>
      <c r="M33" s="442">
        <v>938</v>
      </c>
      <c r="N33" s="442">
        <v>1612</v>
      </c>
      <c r="O33" s="442">
        <v>7</v>
      </c>
      <c r="P33" s="442">
        <v>145</v>
      </c>
      <c r="Q33" s="442">
        <v>121</v>
      </c>
      <c r="R33" s="442">
        <v>0</v>
      </c>
      <c r="S33" s="442">
        <v>1885</v>
      </c>
      <c r="T33" s="527">
        <v>56</v>
      </c>
      <c r="U33" s="527">
        <v>0</v>
      </c>
      <c r="V33" s="442">
        <v>41</v>
      </c>
      <c r="W33" s="442">
        <v>123</v>
      </c>
      <c r="X33" s="442">
        <v>164</v>
      </c>
      <c r="Y33" s="442">
        <v>20643</v>
      </c>
    </row>
    <row r="34" spans="1:25" ht="18" customHeight="1">
      <c r="A34" s="887" t="s">
        <v>763</v>
      </c>
      <c r="B34" s="346" t="s">
        <v>198</v>
      </c>
      <c r="C34" s="442">
        <v>888</v>
      </c>
      <c r="D34" s="442">
        <v>606</v>
      </c>
      <c r="E34" s="442">
        <v>319</v>
      </c>
      <c r="F34" s="442">
        <v>1756</v>
      </c>
      <c r="G34" s="442">
        <v>10106</v>
      </c>
      <c r="H34" s="442">
        <v>11862</v>
      </c>
      <c r="I34" s="442">
        <v>500</v>
      </c>
      <c r="J34" s="442">
        <v>245</v>
      </c>
      <c r="K34" s="442">
        <v>690</v>
      </c>
      <c r="L34" s="442">
        <v>0</v>
      </c>
      <c r="M34" s="442">
        <v>690</v>
      </c>
      <c r="N34" s="442">
        <v>1688</v>
      </c>
      <c r="O34" s="442">
        <v>7</v>
      </c>
      <c r="P34" s="442">
        <v>22</v>
      </c>
      <c r="Q34" s="442">
        <v>336</v>
      </c>
      <c r="R34" s="442">
        <v>125</v>
      </c>
      <c r="S34" s="442">
        <v>2053</v>
      </c>
      <c r="T34" s="527">
        <v>99</v>
      </c>
      <c r="U34" s="527">
        <v>0</v>
      </c>
      <c r="V34" s="442">
        <v>6</v>
      </c>
      <c r="W34" s="442">
        <v>205</v>
      </c>
      <c r="X34" s="442">
        <v>211</v>
      </c>
      <c r="Y34" s="442">
        <v>17473</v>
      </c>
    </row>
    <row r="35" spans="1:25" ht="18" customHeight="1">
      <c r="A35" s="888"/>
      <c r="B35" s="346" t="s">
        <v>200</v>
      </c>
      <c r="C35" s="442">
        <v>1157</v>
      </c>
      <c r="D35" s="442">
        <v>1014</v>
      </c>
      <c r="E35" s="442">
        <v>722</v>
      </c>
      <c r="F35" s="442">
        <v>3616</v>
      </c>
      <c r="G35" s="442">
        <v>19118</v>
      </c>
      <c r="H35" s="442">
        <v>22734</v>
      </c>
      <c r="I35" s="442">
        <v>396</v>
      </c>
      <c r="J35" s="442">
        <v>306</v>
      </c>
      <c r="K35" s="442">
        <v>2228</v>
      </c>
      <c r="L35" s="442">
        <v>11</v>
      </c>
      <c r="M35" s="442">
        <v>2239</v>
      </c>
      <c r="N35" s="442">
        <v>8864</v>
      </c>
      <c r="O35" s="442">
        <v>81</v>
      </c>
      <c r="P35" s="442">
        <v>268</v>
      </c>
      <c r="Q35" s="442">
        <v>1518</v>
      </c>
      <c r="R35" s="442">
        <v>0</v>
      </c>
      <c r="S35" s="442">
        <v>10731</v>
      </c>
      <c r="T35" s="527">
        <v>388</v>
      </c>
      <c r="U35" s="527">
        <v>130</v>
      </c>
      <c r="V35" s="442">
        <v>56</v>
      </c>
      <c r="W35" s="442">
        <v>870</v>
      </c>
      <c r="X35" s="442">
        <v>926</v>
      </c>
      <c r="Y35" s="442">
        <v>40743</v>
      </c>
    </row>
    <row r="36" spans="1:25" ht="18" customHeight="1">
      <c r="A36" s="888"/>
      <c r="B36" s="346" t="s">
        <v>201</v>
      </c>
      <c r="C36" s="442">
        <v>1280</v>
      </c>
      <c r="D36" s="442">
        <v>1998</v>
      </c>
      <c r="E36" s="442">
        <v>1740</v>
      </c>
      <c r="F36" s="442">
        <v>8653</v>
      </c>
      <c r="G36" s="442">
        <v>46753</v>
      </c>
      <c r="H36" s="442">
        <v>55406</v>
      </c>
      <c r="I36" s="442">
        <v>265</v>
      </c>
      <c r="J36" s="442">
        <v>406</v>
      </c>
      <c r="K36" s="442">
        <v>3949</v>
      </c>
      <c r="L36" s="442">
        <v>23</v>
      </c>
      <c r="M36" s="442">
        <v>3972</v>
      </c>
      <c r="N36" s="442">
        <v>9427</v>
      </c>
      <c r="O36" s="442">
        <v>339</v>
      </c>
      <c r="P36" s="442">
        <v>325</v>
      </c>
      <c r="Q36" s="442">
        <v>3123</v>
      </c>
      <c r="R36" s="442">
        <v>418</v>
      </c>
      <c r="S36" s="442">
        <v>13214</v>
      </c>
      <c r="T36" s="527">
        <v>247</v>
      </c>
      <c r="U36" s="527">
        <v>1</v>
      </c>
      <c r="V36" s="442">
        <v>86</v>
      </c>
      <c r="W36" s="442">
        <v>1060</v>
      </c>
      <c r="X36" s="442">
        <v>1146</v>
      </c>
      <c r="Y36" s="442">
        <v>79675</v>
      </c>
    </row>
    <row r="37" spans="1:25" ht="18" customHeight="1">
      <c r="A37" s="888"/>
      <c r="B37" s="346" t="s">
        <v>202</v>
      </c>
      <c r="C37" s="442">
        <v>2161</v>
      </c>
      <c r="D37" s="442">
        <v>2022</v>
      </c>
      <c r="E37" s="442">
        <v>1477</v>
      </c>
      <c r="F37" s="442">
        <v>6846</v>
      </c>
      <c r="G37" s="442">
        <v>35716</v>
      </c>
      <c r="H37" s="442">
        <v>42562</v>
      </c>
      <c r="I37" s="442">
        <v>1076</v>
      </c>
      <c r="J37" s="442">
        <v>773</v>
      </c>
      <c r="K37" s="442">
        <v>2993</v>
      </c>
      <c r="L37" s="442">
        <v>3</v>
      </c>
      <c r="M37" s="442">
        <v>2996</v>
      </c>
      <c r="N37" s="442">
        <v>5885</v>
      </c>
      <c r="O37" s="442">
        <v>173</v>
      </c>
      <c r="P37" s="442">
        <v>243</v>
      </c>
      <c r="Q37" s="442">
        <v>1563</v>
      </c>
      <c r="R37" s="442">
        <v>39</v>
      </c>
      <c r="S37" s="442">
        <v>7864</v>
      </c>
      <c r="T37" s="527">
        <v>286</v>
      </c>
      <c r="U37" s="527">
        <v>3</v>
      </c>
      <c r="V37" s="442">
        <v>100</v>
      </c>
      <c r="W37" s="442">
        <v>2408</v>
      </c>
      <c r="X37" s="442">
        <v>2508</v>
      </c>
      <c r="Y37" s="442">
        <v>63728</v>
      </c>
    </row>
    <row r="38" spans="1:25" ht="18" customHeight="1">
      <c r="A38" s="888"/>
      <c r="B38" s="346" t="s">
        <v>203</v>
      </c>
      <c r="C38" s="442">
        <v>134</v>
      </c>
      <c r="D38" s="442">
        <v>202</v>
      </c>
      <c r="E38" s="442">
        <v>153</v>
      </c>
      <c r="F38" s="442">
        <v>1107</v>
      </c>
      <c r="G38" s="442">
        <v>6056</v>
      </c>
      <c r="H38" s="442">
        <v>7163</v>
      </c>
      <c r="I38" s="442">
        <v>0</v>
      </c>
      <c r="J38" s="442">
        <v>42</v>
      </c>
      <c r="K38" s="442">
        <v>378</v>
      </c>
      <c r="L38" s="442">
        <v>0</v>
      </c>
      <c r="M38" s="442">
        <v>378</v>
      </c>
      <c r="N38" s="442">
        <v>903</v>
      </c>
      <c r="O38" s="442">
        <v>19</v>
      </c>
      <c r="P38" s="442">
        <v>47</v>
      </c>
      <c r="Q38" s="442">
        <v>224</v>
      </c>
      <c r="R38" s="442">
        <v>0</v>
      </c>
      <c r="S38" s="442">
        <v>1193</v>
      </c>
      <c r="T38" s="527">
        <v>47</v>
      </c>
      <c r="U38" s="527">
        <v>0</v>
      </c>
      <c r="V38" s="442">
        <v>16</v>
      </c>
      <c r="W38" s="442">
        <v>72</v>
      </c>
      <c r="X38" s="442">
        <v>88</v>
      </c>
      <c r="Y38" s="442">
        <v>9400</v>
      </c>
    </row>
    <row r="39" spans="1:25" ht="18" customHeight="1">
      <c r="A39" s="889"/>
      <c r="B39" s="345" t="s">
        <v>299</v>
      </c>
      <c r="C39" s="442">
        <v>424</v>
      </c>
      <c r="D39" s="442">
        <v>536</v>
      </c>
      <c r="E39" s="442">
        <v>362</v>
      </c>
      <c r="F39" s="442">
        <v>2028</v>
      </c>
      <c r="G39" s="442">
        <v>7781</v>
      </c>
      <c r="H39" s="442">
        <v>9809</v>
      </c>
      <c r="I39" s="442">
        <v>189</v>
      </c>
      <c r="J39" s="442">
        <v>107</v>
      </c>
      <c r="K39" s="442">
        <v>566</v>
      </c>
      <c r="L39" s="442">
        <v>1</v>
      </c>
      <c r="M39" s="442">
        <v>567</v>
      </c>
      <c r="N39" s="442">
        <v>2162</v>
      </c>
      <c r="O39" s="442">
        <v>53</v>
      </c>
      <c r="P39" s="442">
        <v>139</v>
      </c>
      <c r="Q39" s="442">
        <v>268</v>
      </c>
      <c r="R39" s="442">
        <v>0</v>
      </c>
      <c r="S39" s="442">
        <v>2622</v>
      </c>
      <c r="T39" s="442">
        <v>84</v>
      </c>
      <c r="U39" s="442">
        <v>3</v>
      </c>
      <c r="V39" s="442">
        <v>70</v>
      </c>
      <c r="W39" s="442">
        <v>106</v>
      </c>
      <c r="X39" s="442">
        <v>176</v>
      </c>
      <c r="Y39" s="442">
        <v>14879</v>
      </c>
    </row>
    <row r="40" spans="1:25" ht="18" customHeight="1">
      <c r="A40" s="887" t="s">
        <v>779</v>
      </c>
      <c r="B40" s="346" t="s">
        <v>205</v>
      </c>
      <c r="C40" s="442">
        <v>505</v>
      </c>
      <c r="D40" s="442">
        <v>402</v>
      </c>
      <c r="E40" s="442">
        <v>301</v>
      </c>
      <c r="F40" s="442">
        <v>3034</v>
      </c>
      <c r="G40" s="442">
        <v>9884</v>
      </c>
      <c r="H40" s="442">
        <v>12918</v>
      </c>
      <c r="I40" s="442">
        <v>448</v>
      </c>
      <c r="J40" s="442">
        <v>217</v>
      </c>
      <c r="K40" s="442">
        <v>287</v>
      </c>
      <c r="L40" s="442">
        <v>0</v>
      </c>
      <c r="M40" s="442">
        <v>287</v>
      </c>
      <c r="N40" s="442">
        <v>474</v>
      </c>
      <c r="O40" s="442">
        <v>2</v>
      </c>
      <c r="P40" s="442">
        <v>19</v>
      </c>
      <c r="Q40" s="442">
        <v>17</v>
      </c>
      <c r="R40" s="442">
        <v>0</v>
      </c>
      <c r="S40" s="442">
        <v>512</v>
      </c>
      <c r="T40" s="527">
        <v>66</v>
      </c>
      <c r="U40" s="527">
        <v>0</v>
      </c>
      <c r="V40" s="442">
        <v>39</v>
      </c>
      <c r="W40" s="442">
        <v>76</v>
      </c>
      <c r="X40" s="442">
        <v>115</v>
      </c>
      <c r="Y40" s="442">
        <v>15771</v>
      </c>
    </row>
    <row r="41" spans="1:25" ht="18" customHeight="1">
      <c r="A41" s="888"/>
      <c r="B41" s="346" t="s">
        <v>206</v>
      </c>
      <c r="C41" s="442">
        <v>365</v>
      </c>
      <c r="D41" s="442">
        <v>422</v>
      </c>
      <c r="E41" s="442">
        <v>274</v>
      </c>
      <c r="F41" s="442">
        <v>1781</v>
      </c>
      <c r="G41" s="442">
        <v>7884</v>
      </c>
      <c r="H41" s="442">
        <v>9665</v>
      </c>
      <c r="I41" s="442">
        <v>303</v>
      </c>
      <c r="J41" s="442">
        <v>94</v>
      </c>
      <c r="K41" s="442">
        <v>207</v>
      </c>
      <c r="L41" s="442">
        <v>0</v>
      </c>
      <c r="M41" s="442">
        <v>207</v>
      </c>
      <c r="N41" s="442">
        <v>738</v>
      </c>
      <c r="O41" s="442">
        <v>11</v>
      </c>
      <c r="P41" s="442">
        <v>33</v>
      </c>
      <c r="Q41" s="442">
        <v>47</v>
      </c>
      <c r="R41" s="442">
        <v>0</v>
      </c>
      <c r="S41" s="442">
        <v>829</v>
      </c>
      <c r="T41" s="527">
        <v>142</v>
      </c>
      <c r="U41" s="527">
        <v>0</v>
      </c>
      <c r="V41" s="442">
        <v>73</v>
      </c>
      <c r="W41" s="442">
        <v>148</v>
      </c>
      <c r="X41" s="442">
        <v>221</v>
      </c>
      <c r="Y41" s="442">
        <v>12522</v>
      </c>
    </row>
    <row r="42" spans="1:25" ht="18" customHeight="1">
      <c r="A42" s="888"/>
      <c r="B42" s="346" t="s">
        <v>207</v>
      </c>
      <c r="C42" s="442">
        <v>927</v>
      </c>
      <c r="D42" s="442">
        <v>982</v>
      </c>
      <c r="E42" s="442">
        <v>768</v>
      </c>
      <c r="F42" s="442">
        <v>4380</v>
      </c>
      <c r="G42" s="442">
        <v>14774</v>
      </c>
      <c r="H42" s="442">
        <v>19154</v>
      </c>
      <c r="I42" s="442">
        <v>520</v>
      </c>
      <c r="J42" s="442">
        <v>275</v>
      </c>
      <c r="K42" s="442">
        <v>952</v>
      </c>
      <c r="L42" s="442">
        <v>7</v>
      </c>
      <c r="M42" s="442">
        <v>959</v>
      </c>
      <c r="N42" s="442">
        <v>2126</v>
      </c>
      <c r="O42" s="442">
        <v>9</v>
      </c>
      <c r="P42" s="442">
        <v>206</v>
      </c>
      <c r="Q42" s="442">
        <v>205</v>
      </c>
      <c r="R42" s="442">
        <v>0</v>
      </c>
      <c r="S42" s="442">
        <v>2546</v>
      </c>
      <c r="T42" s="527">
        <v>148</v>
      </c>
      <c r="U42" s="527">
        <v>8</v>
      </c>
      <c r="V42" s="442">
        <v>49</v>
      </c>
      <c r="W42" s="442">
        <v>246</v>
      </c>
      <c r="X42" s="442">
        <v>295</v>
      </c>
      <c r="Y42" s="442">
        <v>26582</v>
      </c>
    </row>
    <row r="43" spans="1:25" ht="18" customHeight="1">
      <c r="A43" s="888"/>
      <c r="B43" s="346" t="s">
        <v>209</v>
      </c>
      <c r="C43" s="442">
        <v>1646</v>
      </c>
      <c r="D43" s="442">
        <v>1396</v>
      </c>
      <c r="E43" s="442">
        <v>819</v>
      </c>
      <c r="F43" s="442">
        <v>5051</v>
      </c>
      <c r="G43" s="442">
        <v>18318</v>
      </c>
      <c r="H43" s="442">
        <v>23369</v>
      </c>
      <c r="I43" s="442">
        <v>893</v>
      </c>
      <c r="J43" s="442">
        <v>399</v>
      </c>
      <c r="K43" s="442">
        <v>1535</v>
      </c>
      <c r="L43" s="442">
        <v>0</v>
      </c>
      <c r="M43" s="442">
        <v>1535</v>
      </c>
      <c r="N43" s="442">
        <v>4594</v>
      </c>
      <c r="O43" s="442">
        <v>46</v>
      </c>
      <c r="P43" s="442">
        <v>120</v>
      </c>
      <c r="Q43" s="442">
        <v>466</v>
      </c>
      <c r="R43" s="442">
        <v>0</v>
      </c>
      <c r="S43" s="442">
        <v>5226</v>
      </c>
      <c r="T43" s="527">
        <v>289</v>
      </c>
      <c r="U43" s="527">
        <v>8</v>
      </c>
      <c r="V43" s="442">
        <v>74</v>
      </c>
      <c r="W43" s="442">
        <v>652</v>
      </c>
      <c r="X43" s="442">
        <v>726</v>
      </c>
      <c r="Y43" s="442">
        <v>36306</v>
      </c>
    </row>
    <row r="44" spans="1:25" ht="18" customHeight="1">
      <c r="A44" s="889"/>
      <c r="B44" s="346" t="s">
        <v>210</v>
      </c>
      <c r="C44" s="442">
        <v>467</v>
      </c>
      <c r="D44" s="442">
        <v>771</v>
      </c>
      <c r="E44" s="442">
        <v>335</v>
      </c>
      <c r="F44" s="442">
        <v>3064</v>
      </c>
      <c r="G44" s="442">
        <v>7152</v>
      </c>
      <c r="H44" s="442">
        <v>10216</v>
      </c>
      <c r="I44" s="442">
        <v>272</v>
      </c>
      <c r="J44" s="442">
        <v>197</v>
      </c>
      <c r="K44" s="442">
        <v>666</v>
      </c>
      <c r="L44" s="442">
        <v>0</v>
      </c>
      <c r="M44" s="442">
        <v>666</v>
      </c>
      <c r="N44" s="442">
        <v>1273</v>
      </c>
      <c r="O44" s="442">
        <v>9</v>
      </c>
      <c r="P44" s="442">
        <v>66</v>
      </c>
      <c r="Q44" s="442">
        <v>122</v>
      </c>
      <c r="R44" s="442">
        <v>0</v>
      </c>
      <c r="S44" s="442">
        <v>1470</v>
      </c>
      <c r="T44" s="527">
        <v>25</v>
      </c>
      <c r="U44" s="527">
        <v>0</v>
      </c>
      <c r="V44" s="442">
        <v>37</v>
      </c>
      <c r="W44" s="442">
        <v>108</v>
      </c>
      <c r="X44" s="442">
        <v>145</v>
      </c>
      <c r="Y44" s="442">
        <v>14564</v>
      </c>
    </row>
    <row r="45" spans="1:25" ht="18" customHeight="1">
      <c r="A45" s="887" t="s">
        <v>780</v>
      </c>
      <c r="B45" s="346" t="s">
        <v>211</v>
      </c>
      <c r="C45" s="442">
        <v>388</v>
      </c>
      <c r="D45" s="442">
        <v>300</v>
      </c>
      <c r="E45" s="442">
        <v>321</v>
      </c>
      <c r="F45" s="442">
        <v>2362</v>
      </c>
      <c r="G45" s="442">
        <v>7142</v>
      </c>
      <c r="H45" s="442">
        <v>9504</v>
      </c>
      <c r="I45" s="442">
        <v>221</v>
      </c>
      <c r="J45" s="442">
        <v>111</v>
      </c>
      <c r="K45" s="442">
        <v>368</v>
      </c>
      <c r="L45" s="442">
        <v>1</v>
      </c>
      <c r="M45" s="442">
        <v>369</v>
      </c>
      <c r="N45" s="442">
        <v>644</v>
      </c>
      <c r="O45" s="442">
        <v>7</v>
      </c>
      <c r="P45" s="442">
        <v>47</v>
      </c>
      <c r="Q45" s="442">
        <v>77</v>
      </c>
      <c r="R45" s="442">
        <v>0</v>
      </c>
      <c r="S45" s="442">
        <v>775</v>
      </c>
      <c r="T45" s="527">
        <v>350</v>
      </c>
      <c r="U45" s="527">
        <v>27</v>
      </c>
      <c r="V45" s="442">
        <v>53</v>
      </c>
      <c r="W45" s="442">
        <v>369</v>
      </c>
      <c r="X45" s="442">
        <v>422</v>
      </c>
      <c r="Y45" s="442">
        <v>12788</v>
      </c>
    </row>
    <row r="46" spans="1:25" ht="18" customHeight="1">
      <c r="A46" s="888"/>
      <c r="B46" s="346" t="s">
        <v>213</v>
      </c>
      <c r="C46" s="442">
        <v>694</v>
      </c>
      <c r="D46" s="442">
        <v>479</v>
      </c>
      <c r="E46" s="442">
        <v>494</v>
      </c>
      <c r="F46" s="442">
        <v>11240</v>
      </c>
      <c r="G46" s="442">
        <v>1099</v>
      </c>
      <c r="H46" s="442">
        <v>12339</v>
      </c>
      <c r="I46" s="442">
        <v>417</v>
      </c>
      <c r="J46" s="442">
        <v>197</v>
      </c>
      <c r="K46" s="442">
        <v>625</v>
      </c>
      <c r="L46" s="442">
        <v>0</v>
      </c>
      <c r="M46" s="442">
        <v>625</v>
      </c>
      <c r="N46" s="442">
        <v>1119</v>
      </c>
      <c r="O46" s="442">
        <v>2</v>
      </c>
      <c r="P46" s="442">
        <v>264</v>
      </c>
      <c r="Q46" s="442">
        <v>7</v>
      </c>
      <c r="R46" s="442">
        <v>6</v>
      </c>
      <c r="S46" s="442">
        <v>1392</v>
      </c>
      <c r="T46" s="527">
        <v>76</v>
      </c>
      <c r="U46" s="527">
        <v>4</v>
      </c>
      <c r="V46" s="442">
        <v>122</v>
      </c>
      <c r="W46" s="442">
        <v>14</v>
      </c>
      <c r="X46" s="442">
        <v>136</v>
      </c>
      <c r="Y46" s="442">
        <v>16853</v>
      </c>
    </row>
    <row r="47" spans="1:25" ht="18" customHeight="1">
      <c r="A47" s="888"/>
      <c r="B47" s="346" t="s">
        <v>214</v>
      </c>
      <c r="C47" s="442">
        <v>613</v>
      </c>
      <c r="D47" s="442">
        <v>544</v>
      </c>
      <c r="E47" s="442">
        <v>595</v>
      </c>
      <c r="F47" s="442">
        <v>2918</v>
      </c>
      <c r="G47" s="442">
        <v>8214</v>
      </c>
      <c r="H47" s="442">
        <v>11132</v>
      </c>
      <c r="I47" s="442">
        <v>427</v>
      </c>
      <c r="J47" s="442">
        <v>189</v>
      </c>
      <c r="K47" s="442">
        <v>750</v>
      </c>
      <c r="L47" s="442">
        <v>3</v>
      </c>
      <c r="M47" s="442">
        <v>753</v>
      </c>
      <c r="N47" s="442">
        <v>1843</v>
      </c>
      <c r="O47" s="442">
        <v>26</v>
      </c>
      <c r="P47" s="442">
        <v>169</v>
      </c>
      <c r="Q47" s="442">
        <v>333</v>
      </c>
      <c r="R47" s="442">
        <v>0</v>
      </c>
      <c r="S47" s="442">
        <v>2371</v>
      </c>
      <c r="T47" s="527">
        <v>88</v>
      </c>
      <c r="U47" s="527">
        <v>1</v>
      </c>
      <c r="V47" s="442">
        <v>67</v>
      </c>
      <c r="W47" s="442">
        <v>361</v>
      </c>
      <c r="X47" s="442">
        <v>428</v>
      </c>
      <c r="Y47" s="442">
        <v>17141</v>
      </c>
    </row>
    <row r="48" spans="1:25" ht="18" customHeight="1">
      <c r="A48" s="889"/>
      <c r="B48" s="346" t="s">
        <v>215</v>
      </c>
      <c r="C48" s="442">
        <v>392</v>
      </c>
      <c r="D48" s="442">
        <v>368</v>
      </c>
      <c r="E48" s="442">
        <v>421</v>
      </c>
      <c r="F48" s="442">
        <v>1712</v>
      </c>
      <c r="G48" s="442">
        <v>6441</v>
      </c>
      <c r="H48" s="442">
        <v>8153</v>
      </c>
      <c r="I48" s="442">
        <v>260</v>
      </c>
      <c r="J48" s="442">
        <v>129</v>
      </c>
      <c r="K48" s="442">
        <v>508</v>
      </c>
      <c r="L48" s="442">
        <v>1</v>
      </c>
      <c r="M48" s="442">
        <v>509</v>
      </c>
      <c r="N48" s="442">
        <v>1072</v>
      </c>
      <c r="O48" s="442">
        <v>17</v>
      </c>
      <c r="P48" s="442">
        <v>131</v>
      </c>
      <c r="Q48" s="442">
        <v>131</v>
      </c>
      <c r="R48" s="442">
        <v>0</v>
      </c>
      <c r="S48" s="442">
        <v>1351</v>
      </c>
      <c r="T48" s="527">
        <v>153</v>
      </c>
      <c r="U48" s="527">
        <v>0</v>
      </c>
      <c r="V48" s="442">
        <v>84</v>
      </c>
      <c r="W48" s="442">
        <v>409</v>
      </c>
      <c r="X48" s="442">
        <v>493</v>
      </c>
      <c r="Y48" s="442">
        <v>12229</v>
      </c>
    </row>
    <row r="49" spans="1:88" ht="18" customHeight="1">
      <c r="A49" s="887" t="s">
        <v>781</v>
      </c>
      <c r="B49" s="346" t="s">
        <v>216</v>
      </c>
      <c r="C49" s="442">
        <v>2157</v>
      </c>
      <c r="D49" s="442">
        <v>1721</v>
      </c>
      <c r="E49" s="442">
        <v>1259</v>
      </c>
      <c r="F49" s="442">
        <v>7197</v>
      </c>
      <c r="G49" s="442">
        <v>30944</v>
      </c>
      <c r="H49" s="442">
        <v>38141</v>
      </c>
      <c r="I49" s="442">
        <v>759</v>
      </c>
      <c r="J49" s="442">
        <v>754</v>
      </c>
      <c r="K49" s="442">
        <v>3148</v>
      </c>
      <c r="L49" s="442">
        <v>0</v>
      </c>
      <c r="M49" s="442">
        <v>3148</v>
      </c>
      <c r="N49" s="442">
        <v>6700</v>
      </c>
      <c r="O49" s="442">
        <v>43</v>
      </c>
      <c r="P49" s="442">
        <v>366</v>
      </c>
      <c r="Q49" s="442">
        <v>707</v>
      </c>
      <c r="R49" s="442">
        <v>0</v>
      </c>
      <c r="S49" s="442">
        <v>7816</v>
      </c>
      <c r="T49" s="527">
        <v>232</v>
      </c>
      <c r="U49" s="527">
        <v>32</v>
      </c>
      <c r="V49" s="442">
        <v>177</v>
      </c>
      <c r="W49" s="442">
        <v>880</v>
      </c>
      <c r="X49" s="442">
        <v>1057</v>
      </c>
      <c r="Y49" s="442">
        <v>57076</v>
      </c>
    </row>
    <row r="50" spans="1:88" ht="18" customHeight="1">
      <c r="A50" s="888"/>
      <c r="B50" s="346" t="s">
        <v>218</v>
      </c>
      <c r="C50" s="442">
        <v>739</v>
      </c>
      <c r="D50" s="442">
        <v>822</v>
      </c>
      <c r="E50" s="442">
        <v>529</v>
      </c>
      <c r="F50" s="442">
        <v>2267</v>
      </c>
      <c r="G50" s="442">
        <v>7835</v>
      </c>
      <c r="H50" s="442">
        <v>10102</v>
      </c>
      <c r="I50" s="442">
        <v>491</v>
      </c>
      <c r="J50" s="442">
        <v>244</v>
      </c>
      <c r="K50" s="442">
        <v>796</v>
      </c>
      <c r="L50" s="442">
        <v>2</v>
      </c>
      <c r="M50" s="442">
        <v>798</v>
      </c>
      <c r="N50" s="442">
        <v>1491</v>
      </c>
      <c r="O50" s="442">
        <v>10</v>
      </c>
      <c r="P50" s="442">
        <v>68</v>
      </c>
      <c r="Q50" s="442">
        <v>73</v>
      </c>
      <c r="R50" s="442">
        <v>0</v>
      </c>
      <c r="S50" s="442">
        <v>1642</v>
      </c>
      <c r="T50" s="442">
        <v>210</v>
      </c>
      <c r="U50" s="442">
        <v>0</v>
      </c>
      <c r="V50" s="442">
        <v>63</v>
      </c>
      <c r="W50" s="442">
        <v>248</v>
      </c>
      <c r="X50" s="442">
        <v>311</v>
      </c>
      <c r="Y50" s="442">
        <v>15888</v>
      </c>
    </row>
    <row r="51" spans="1:88" ht="18" customHeight="1">
      <c r="A51" s="888"/>
      <c r="B51" s="346" t="s">
        <v>219</v>
      </c>
      <c r="C51" s="442">
        <v>413</v>
      </c>
      <c r="D51" s="442">
        <v>352</v>
      </c>
      <c r="E51" s="442">
        <v>344</v>
      </c>
      <c r="F51" s="442">
        <v>2459</v>
      </c>
      <c r="G51" s="442">
        <v>8007</v>
      </c>
      <c r="H51" s="442">
        <v>10466</v>
      </c>
      <c r="I51" s="442">
        <v>203</v>
      </c>
      <c r="J51" s="442">
        <v>130</v>
      </c>
      <c r="K51" s="442">
        <v>472</v>
      </c>
      <c r="L51" s="442">
        <v>0</v>
      </c>
      <c r="M51" s="442">
        <v>472</v>
      </c>
      <c r="N51" s="442">
        <v>1070</v>
      </c>
      <c r="O51" s="442">
        <v>20</v>
      </c>
      <c r="P51" s="442">
        <v>81</v>
      </c>
      <c r="Q51" s="442">
        <v>195</v>
      </c>
      <c r="R51" s="442">
        <v>0</v>
      </c>
      <c r="S51" s="442">
        <v>1366</v>
      </c>
      <c r="T51" s="527">
        <v>35</v>
      </c>
      <c r="U51" s="527">
        <v>0</v>
      </c>
      <c r="V51" s="442">
        <v>9</v>
      </c>
      <c r="W51" s="442">
        <v>44</v>
      </c>
      <c r="X51" s="442">
        <v>53</v>
      </c>
      <c r="Y51" s="442">
        <v>13834</v>
      </c>
    </row>
    <row r="52" spans="1:88" ht="18" customHeight="1">
      <c r="A52" s="888"/>
      <c r="B52" s="346" t="s">
        <v>220</v>
      </c>
      <c r="C52" s="442">
        <v>928</v>
      </c>
      <c r="D52" s="442">
        <v>647</v>
      </c>
      <c r="E52" s="442">
        <v>771</v>
      </c>
      <c r="F52" s="442">
        <v>4167</v>
      </c>
      <c r="G52" s="442">
        <v>11440</v>
      </c>
      <c r="H52" s="442">
        <v>15607</v>
      </c>
      <c r="I52" s="442">
        <v>682</v>
      </c>
      <c r="J52" s="442">
        <v>387</v>
      </c>
      <c r="K52" s="442">
        <v>1086</v>
      </c>
      <c r="L52" s="442">
        <v>1</v>
      </c>
      <c r="M52" s="442">
        <v>1087</v>
      </c>
      <c r="N52" s="442">
        <v>2562</v>
      </c>
      <c r="O52" s="442">
        <v>29</v>
      </c>
      <c r="P52" s="442">
        <v>89</v>
      </c>
      <c r="Q52" s="442">
        <v>268</v>
      </c>
      <c r="R52" s="442">
        <v>1</v>
      </c>
      <c r="S52" s="442">
        <v>2948</v>
      </c>
      <c r="T52" s="527">
        <v>150</v>
      </c>
      <c r="U52" s="527">
        <v>3</v>
      </c>
      <c r="V52" s="442">
        <v>107</v>
      </c>
      <c r="W52" s="442">
        <v>214</v>
      </c>
      <c r="X52" s="442">
        <v>321</v>
      </c>
      <c r="Y52" s="442">
        <v>23531</v>
      </c>
    </row>
    <row r="53" spans="1:88" ht="18" customHeight="1">
      <c r="A53" s="888"/>
      <c r="B53" s="346" t="s">
        <v>221</v>
      </c>
      <c r="C53" s="442">
        <v>498</v>
      </c>
      <c r="D53" s="442">
        <v>698</v>
      </c>
      <c r="E53" s="442">
        <v>300</v>
      </c>
      <c r="F53" s="442">
        <v>2161</v>
      </c>
      <c r="G53" s="442">
        <v>6728</v>
      </c>
      <c r="H53" s="442">
        <v>8889</v>
      </c>
      <c r="I53" s="442">
        <v>365</v>
      </c>
      <c r="J53" s="442">
        <v>164</v>
      </c>
      <c r="K53" s="442">
        <v>586</v>
      </c>
      <c r="L53" s="442">
        <v>1</v>
      </c>
      <c r="M53" s="442">
        <v>587</v>
      </c>
      <c r="N53" s="442">
        <v>1344</v>
      </c>
      <c r="O53" s="442">
        <v>13</v>
      </c>
      <c r="P53" s="442">
        <v>68</v>
      </c>
      <c r="Q53" s="442">
        <v>137</v>
      </c>
      <c r="R53" s="442">
        <v>1</v>
      </c>
      <c r="S53" s="442">
        <v>1562</v>
      </c>
      <c r="T53" s="527">
        <v>23</v>
      </c>
      <c r="U53" s="527">
        <v>3</v>
      </c>
      <c r="V53" s="442">
        <v>31</v>
      </c>
      <c r="W53" s="442">
        <v>108</v>
      </c>
      <c r="X53" s="442">
        <v>139</v>
      </c>
      <c r="Y53" s="442">
        <v>13228</v>
      </c>
    </row>
    <row r="54" spans="1:88" ht="18" customHeight="1">
      <c r="A54" s="888"/>
      <c r="B54" s="346" t="s">
        <v>222</v>
      </c>
      <c r="C54" s="442">
        <v>642</v>
      </c>
      <c r="D54" s="442">
        <v>672</v>
      </c>
      <c r="E54" s="442">
        <v>565</v>
      </c>
      <c r="F54" s="442">
        <v>2715</v>
      </c>
      <c r="G54" s="442">
        <v>10375</v>
      </c>
      <c r="H54" s="442">
        <v>13090</v>
      </c>
      <c r="I54" s="442">
        <v>564</v>
      </c>
      <c r="J54" s="442">
        <v>395</v>
      </c>
      <c r="K54" s="442">
        <v>623</v>
      </c>
      <c r="L54" s="442">
        <v>1</v>
      </c>
      <c r="M54" s="442">
        <v>624</v>
      </c>
      <c r="N54" s="442">
        <v>1312</v>
      </c>
      <c r="O54" s="442">
        <v>10</v>
      </c>
      <c r="P54" s="442">
        <v>38</v>
      </c>
      <c r="Q54" s="442">
        <v>46</v>
      </c>
      <c r="R54" s="442">
        <v>0</v>
      </c>
      <c r="S54" s="442">
        <v>1406</v>
      </c>
      <c r="T54" s="527">
        <v>29</v>
      </c>
      <c r="U54" s="527">
        <v>0</v>
      </c>
      <c r="V54" s="442">
        <v>53</v>
      </c>
      <c r="W54" s="442">
        <v>149</v>
      </c>
      <c r="X54" s="442">
        <v>202</v>
      </c>
      <c r="Y54" s="442">
        <v>18189</v>
      </c>
    </row>
    <row r="55" spans="1:88" ht="18" customHeight="1">
      <c r="A55" s="888"/>
      <c r="B55" s="345" t="s">
        <v>315</v>
      </c>
      <c r="C55" s="442">
        <v>777</v>
      </c>
      <c r="D55" s="442">
        <v>699</v>
      </c>
      <c r="E55" s="442">
        <v>679</v>
      </c>
      <c r="F55" s="442">
        <v>3224</v>
      </c>
      <c r="G55" s="442">
        <v>8937</v>
      </c>
      <c r="H55" s="442">
        <v>12161</v>
      </c>
      <c r="I55" s="442">
        <v>522</v>
      </c>
      <c r="J55" s="442">
        <v>306</v>
      </c>
      <c r="K55" s="442">
        <v>808</v>
      </c>
      <c r="L55" s="442">
        <v>1</v>
      </c>
      <c r="M55" s="442">
        <v>809</v>
      </c>
      <c r="N55" s="442">
        <v>1722</v>
      </c>
      <c r="O55" s="442">
        <v>15</v>
      </c>
      <c r="P55" s="442">
        <v>47</v>
      </c>
      <c r="Q55" s="442">
        <v>154</v>
      </c>
      <c r="R55" s="442">
        <v>0</v>
      </c>
      <c r="S55" s="442">
        <v>1938</v>
      </c>
      <c r="T55" s="527">
        <v>71</v>
      </c>
      <c r="U55" s="527">
        <v>8</v>
      </c>
      <c r="V55" s="442">
        <v>69</v>
      </c>
      <c r="W55" s="442">
        <v>106</v>
      </c>
      <c r="X55" s="442">
        <v>175</v>
      </c>
      <c r="Y55" s="442">
        <v>18145</v>
      </c>
    </row>
    <row r="56" spans="1:88" ht="18" customHeight="1">
      <c r="A56" s="889"/>
      <c r="B56" s="346" t="s">
        <v>225</v>
      </c>
      <c r="C56" s="442">
        <v>584</v>
      </c>
      <c r="D56" s="442">
        <v>815</v>
      </c>
      <c r="E56" s="442">
        <v>379</v>
      </c>
      <c r="F56" s="442">
        <v>3122</v>
      </c>
      <c r="G56" s="442">
        <v>10809</v>
      </c>
      <c r="H56" s="442">
        <v>13931</v>
      </c>
      <c r="I56" s="442">
        <v>355</v>
      </c>
      <c r="J56" s="442">
        <v>227</v>
      </c>
      <c r="K56" s="442">
        <v>738</v>
      </c>
      <c r="L56" s="442">
        <v>1</v>
      </c>
      <c r="M56" s="442">
        <v>739</v>
      </c>
      <c r="N56" s="442">
        <v>2085</v>
      </c>
      <c r="O56" s="442">
        <v>192</v>
      </c>
      <c r="P56" s="442">
        <v>82</v>
      </c>
      <c r="Q56" s="442">
        <v>974</v>
      </c>
      <c r="R56" s="442">
        <v>0</v>
      </c>
      <c r="S56" s="442">
        <v>3333</v>
      </c>
      <c r="T56" s="527">
        <v>243</v>
      </c>
      <c r="U56" s="527">
        <v>0</v>
      </c>
      <c r="V56" s="442">
        <v>154</v>
      </c>
      <c r="W56" s="442">
        <v>626</v>
      </c>
      <c r="X56" s="442">
        <v>780</v>
      </c>
      <c r="Y56" s="442">
        <v>21386</v>
      </c>
    </row>
    <row r="57" spans="1:88" ht="18" customHeight="1">
      <c r="A57" s="881" t="s">
        <v>84</v>
      </c>
      <c r="B57" s="886"/>
      <c r="C57" s="442">
        <v>53421</v>
      </c>
      <c r="D57" s="442">
        <v>48753</v>
      </c>
      <c r="E57" s="442">
        <v>34194</v>
      </c>
      <c r="F57" s="442">
        <v>218356</v>
      </c>
      <c r="G57" s="442">
        <v>815169</v>
      </c>
      <c r="H57" s="442">
        <v>1033525</v>
      </c>
      <c r="I57" s="442">
        <v>37696</v>
      </c>
      <c r="J57" s="442">
        <v>19060</v>
      </c>
      <c r="K57" s="442">
        <v>66477</v>
      </c>
      <c r="L57" s="442">
        <v>141</v>
      </c>
      <c r="M57" s="442">
        <v>66618</v>
      </c>
      <c r="N57" s="442">
        <v>139118</v>
      </c>
      <c r="O57" s="442">
        <v>2710</v>
      </c>
      <c r="P57" s="442">
        <v>6456</v>
      </c>
      <c r="Q57" s="442">
        <v>20035</v>
      </c>
      <c r="R57" s="442">
        <v>1486</v>
      </c>
      <c r="S57" s="442">
        <v>168319</v>
      </c>
      <c r="T57" s="442">
        <v>9727</v>
      </c>
      <c r="U57" s="442">
        <v>549</v>
      </c>
      <c r="V57" s="442">
        <v>3741</v>
      </c>
      <c r="W57" s="442">
        <v>29441</v>
      </c>
      <c r="X57" s="442">
        <v>33182</v>
      </c>
      <c r="Y57" s="442">
        <v>1505044</v>
      </c>
    </row>
    <row r="58" spans="1:88">
      <c r="CI58" s="347"/>
      <c r="CJ58" s="347"/>
    </row>
  </sheetData>
  <mergeCells count="36">
    <mergeCell ref="Y2:Y4"/>
    <mergeCell ref="F3:F4"/>
    <mergeCell ref="G3:G4"/>
    <mergeCell ref="H3:H4"/>
    <mergeCell ref="K3:K4"/>
    <mergeCell ref="L3:L4"/>
    <mergeCell ref="O3:O4"/>
    <mergeCell ref="P3:P4"/>
    <mergeCell ref="F2:H2"/>
    <mergeCell ref="I2:I4"/>
    <mergeCell ref="V3:V4"/>
    <mergeCell ref="W3:W4"/>
    <mergeCell ref="X3:X4"/>
    <mergeCell ref="T2:T4"/>
    <mergeCell ref="U2:U4"/>
    <mergeCell ref="M3:M4"/>
    <mergeCell ref="N3:N4"/>
    <mergeCell ref="S3:S4"/>
    <mergeCell ref="J2:J4"/>
    <mergeCell ref="K2:M2"/>
    <mergeCell ref="Q3:Q4"/>
    <mergeCell ref="A17:B17"/>
    <mergeCell ref="E2:E4"/>
    <mergeCell ref="A57:B57"/>
    <mergeCell ref="A2:A4"/>
    <mergeCell ref="B2:B4"/>
    <mergeCell ref="C2:C4"/>
    <mergeCell ref="D2:D4"/>
    <mergeCell ref="A5:A10"/>
    <mergeCell ref="A11:A16"/>
    <mergeCell ref="A18:A27"/>
    <mergeCell ref="A28:A33"/>
    <mergeCell ref="A34:A39"/>
    <mergeCell ref="A40:A44"/>
    <mergeCell ref="A45:A48"/>
    <mergeCell ref="A49:A56"/>
  </mergeCells>
  <phoneticPr fontId="1"/>
  <pageMargins left="0.23622047244094491" right="7.874015748031496E-2" top="0.78740157480314965" bottom="0.39370078740157483" header="0.51181102362204722" footer="0.39370078740157483"/>
  <pageSetup paperSize="9" scale="63"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3E2861-DA73-4844-8C0C-E2C931DB9C0C}">
  <dimension ref="A1:AF69"/>
  <sheetViews>
    <sheetView view="pageBreakPreview" zoomScale="70" zoomScaleNormal="75" zoomScaleSheetLayoutView="70" workbookViewId="0">
      <selection activeCell="E61" sqref="E61"/>
    </sheetView>
  </sheetViews>
  <sheetFormatPr defaultColWidth="8.25" defaultRowHeight="14"/>
  <cols>
    <col min="1" max="1" width="3.58203125" style="372" customWidth="1"/>
    <col min="2" max="2" width="2.83203125" style="372" customWidth="1"/>
    <col min="3" max="3" width="6.08203125" style="372" customWidth="1"/>
    <col min="4" max="4" width="8.08203125" style="372" customWidth="1"/>
    <col min="5" max="5" width="9.08203125" style="372" customWidth="1"/>
    <col min="6" max="6" width="8.08203125" style="372" customWidth="1"/>
    <col min="7" max="7" width="9.08203125" style="372" customWidth="1"/>
    <col min="8" max="8" width="4.83203125" style="372" customWidth="1"/>
    <col min="9" max="9" width="8.08203125" style="372" customWidth="1"/>
    <col min="10" max="10" width="9.08203125" style="372" customWidth="1"/>
    <col min="11" max="11" width="8.08203125" style="372" customWidth="1"/>
    <col min="12" max="12" width="9.08203125" style="372" customWidth="1"/>
    <col min="13" max="13" width="4.83203125" style="372" customWidth="1"/>
    <col min="14" max="14" width="8.08203125" style="372" customWidth="1"/>
    <col min="15" max="15" width="9.08203125" style="372" customWidth="1"/>
    <col min="16" max="16" width="8.08203125" style="372" customWidth="1"/>
    <col min="17" max="17" width="9.08203125" style="372" customWidth="1"/>
    <col min="18" max="18" width="4.83203125" style="372" customWidth="1"/>
    <col min="19" max="19" width="8.08203125" style="372" customWidth="1"/>
    <col min="20" max="20" width="9.08203125" style="372" customWidth="1"/>
    <col min="21" max="21" width="8.08203125" style="372" customWidth="1"/>
    <col min="22" max="22" width="9.08203125" style="372" customWidth="1"/>
    <col min="23" max="23" width="4.83203125" style="372" customWidth="1"/>
    <col min="24" max="24" width="8.08203125" style="372" customWidth="1"/>
    <col min="25" max="25" width="9.08203125" style="372" customWidth="1"/>
    <col min="26" max="26" width="8.08203125" style="372" customWidth="1"/>
    <col min="27" max="27" width="9.08203125" style="372" customWidth="1"/>
    <col min="28" max="28" width="6.1640625" style="372" bestFit="1" customWidth="1"/>
    <col min="29" max="30" width="8.25" style="372"/>
    <col min="31" max="31" width="10.25" style="372" customWidth="1"/>
    <col min="32" max="16384" width="8.25" style="372"/>
  </cols>
  <sheetData>
    <row r="1" spans="1:29" ht="22.5" customHeight="1">
      <c r="A1" s="369"/>
      <c r="B1" s="370" t="s">
        <v>397</v>
      </c>
      <c r="C1" s="371"/>
      <c r="D1" s="371"/>
      <c r="E1" s="371"/>
      <c r="F1" s="371"/>
      <c r="G1" s="371"/>
      <c r="H1" s="371"/>
      <c r="I1" s="371"/>
      <c r="J1" s="371"/>
      <c r="K1" s="371"/>
      <c r="L1" s="371"/>
      <c r="M1" s="371"/>
      <c r="N1" s="371"/>
      <c r="O1" s="371"/>
      <c r="P1" s="371"/>
      <c r="Q1" s="371"/>
      <c r="R1" s="371"/>
      <c r="S1" s="371"/>
      <c r="T1" s="371"/>
      <c r="U1" s="371"/>
      <c r="V1" s="371"/>
      <c r="W1" s="371"/>
      <c r="X1" s="371"/>
      <c r="Y1" s="371"/>
      <c r="Z1" s="371"/>
      <c r="AA1" s="371"/>
      <c r="AB1" s="371"/>
    </row>
    <row r="2" spans="1:29" ht="7.5" customHeight="1">
      <c r="A2" s="369"/>
      <c r="B2" s="373"/>
      <c r="C2" s="373"/>
      <c r="D2" s="373"/>
      <c r="E2" s="373"/>
      <c r="F2" s="373"/>
      <c r="G2" s="373"/>
      <c r="H2" s="373"/>
      <c r="I2" s="373"/>
      <c r="J2" s="373"/>
      <c r="K2" s="373"/>
      <c r="L2" s="373"/>
      <c r="M2" s="373"/>
      <c r="N2" s="373"/>
      <c r="O2" s="373"/>
      <c r="P2" s="373"/>
      <c r="Q2" s="373"/>
      <c r="R2" s="373"/>
      <c r="S2" s="373"/>
      <c r="T2" s="373"/>
      <c r="U2" s="373"/>
      <c r="V2" s="373"/>
      <c r="W2" s="373"/>
      <c r="X2" s="373"/>
      <c r="Y2" s="373"/>
      <c r="Z2" s="373"/>
      <c r="AA2" s="373"/>
      <c r="AB2" s="373"/>
    </row>
    <row r="3" spans="1:29" ht="18" customHeight="1">
      <c r="A3" s="369"/>
      <c r="B3" s="903"/>
      <c r="C3" s="904"/>
      <c r="D3" s="909" t="s">
        <v>145</v>
      </c>
      <c r="E3" s="910"/>
      <c r="F3" s="910"/>
      <c r="G3" s="910"/>
      <c r="H3" s="911"/>
      <c r="I3" s="909" t="s">
        <v>146</v>
      </c>
      <c r="J3" s="910"/>
      <c r="K3" s="910"/>
      <c r="L3" s="910"/>
      <c r="M3" s="911"/>
      <c r="N3" s="909" t="s">
        <v>147</v>
      </c>
      <c r="O3" s="910"/>
      <c r="P3" s="910"/>
      <c r="Q3" s="910"/>
      <c r="R3" s="911"/>
      <c r="S3" s="909" t="s">
        <v>234</v>
      </c>
      <c r="T3" s="910"/>
      <c r="U3" s="910"/>
      <c r="V3" s="910"/>
      <c r="W3" s="911"/>
      <c r="X3" s="912" t="s">
        <v>782</v>
      </c>
      <c r="Y3" s="913"/>
      <c r="Z3" s="913"/>
      <c r="AA3" s="913"/>
      <c r="AB3" s="914"/>
      <c r="AC3" s="374"/>
    </row>
    <row r="4" spans="1:29" ht="18" customHeight="1">
      <c r="A4" s="369"/>
      <c r="B4" s="905"/>
      <c r="C4" s="906"/>
      <c r="D4" s="375" t="s">
        <v>398</v>
      </c>
      <c r="E4" s="376" t="s">
        <v>399</v>
      </c>
      <c r="F4" s="375" t="s">
        <v>400</v>
      </c>
      <c r="G4" s="376" t="s">
        <v>401</v>
      </c>
      <c r="H4" s="899" t="s">
        <v>617</v>
      </c>
      <c r="I4" s="375" t="s">
        <v>398</v>
      </c>
      <c r="J4" s="376" t="s">
        <v>399</v>
      </c>
      <c r="K4" s="375" t="s">
        <v>400</v>
      </c>
      <c r="L4" s="376" t="s">
        <v>401</v>
      </c>
      <c r="M4" s="899" t="s">
        <v>617</v>
      </c>
      <c r="N4" s="375" t="s">
        <v>398</v>
      </c>
      <c r="O4" s="376" t="s">
        <v>399</v>
      </c>
      <c r="P4" s="375" t="s">
        <v>400</v>
      </c>
      <c r="Q4" s="376" t="s">
        <v>401</v>
      </c>
      <c r="R4" s="899" t="s">
        <v>402</v>
      </c>
      <c r="S4" s="375" t="s">
        <v>398</v>
      </c>
      <c r="T4" s="376" t="s">
        <v>399</v>
      </c>
      <c r="U4" s="375" t="s">
        <v>400</v>
      </c>
      <c r="V4" s="376" t="s">
        <v>401</v>
      </c>
      <c r="W4" s="899" t="s">
        <v>402</v>
      </c>
      <c r="X4" s="375" t="s">
        <v>398</v>
      </c>
      <c r="Y4" s="376" t="s">
        <v>399</v>
      </c>
      <c r="Z4" s="375" t="s">
        <v>400</v>
      </c>
      <c r="AA4" s="376" t="s">
        <v>401</v>
      </c>
      <c r="AB4" s="899" t="s">
        <v>402</v>
      </c>
      <c r="AC4" s="377"/>
    </row>
    <row r="5" spans="1:29" ht="18" customHeight="1">
      <c r="A5" s="369"/>
      <c r="B5" s="907"/>
      <c r="C5" s="908"/>
      <c r="D5" s="378" t="s">
        <v>403</v>
      </c>
      <c r="E5" s="379" t="s">
        <v>404</v>
      </c>
      <c r="F5" s="378" t="s">
        <v>403</v>
      </c>
      <c r="G5" s="379" t="s">
        <v>404</v>
      </c>
      <c r="H5" s="900"/>
      <c r="I5" s="378" t="s">
        <v>403</v>
      </c>
      <c r="J5" s="379" t="s">
        <v>404</v>
      </c>
      <c r="K5" s="378" t="s">
        <v>403</v>
      </c>
      <c r="L5" s="379" t="s">
        <v>404</v>
      </c>
      <c r="M5" s="900"/>
      <c r="N5" s="378" t="s">
        <v>403</v>
      </c>
      <c r="O5" s="379" t="s">
        <v>404</v>
      </c>
      <c r="P5" s="378" t="s">
        <v>403</v>
      </c>
      <c r="Q5" s="379" t="s">
        <v>404</v>
      </c>
      <c r="R5" s="900"/>
      <c r="S5" s="378" t="s">
        <v>403</v>
      </c>
      <c r="T5" s="379" t="s">
        <v>404</v>
      </c>
      <c r="U5" s="378" t="s">
        <v>403</v>
      </c>
      <c r="V5" s="379" t="s">
        <v>404</v>
      </c>
      <c r="W5" s="900"/>
      <c r="X5" s="378" t="s">
        <v>403</v>
      </c>
      <c r="Y5" s="379" t="s">
        <v>404</v>
      </c>
      <c r="Z5" s="378" t="s">
        <v>403</v>
      </c>
      <c r="AA5" s="379" t="s">
        <v>404</v>
      </c>
      <c r="AB5" s="900"/>
      <c r="AC5" s="374"/>
    </row>
    <row r="6" spans="1:29" ht="19" customHeight="1">
      <c r="A6" s="369"/>
      <c r="B6" s="897" t="s">
        <v>405</v>
      </c>
      <c r="C6" s="898"/>
      <c r="D6" s="75">
        <v>495</v>
      </c>
      <c r="E6" s="75">
        <v>399</v>
      </c>
      <c r="F6" s="75">
        <v>10564</v>
      </c>
      <c r="G6" s="76">
        <v>11458</v>
      </c>
      <c r="H6" s="77">
        <v>92.2</v>
      </c>
      <c r="I6" s="76">
        <v>431</v>
      </c>
      <c r="J6" s="76">
        <v>370</v>
      </c>
      <c r="K6" s="76">
        <v>9851</v>
      </c>
      <c r="L6" s="76">
        <v>10652</v>
      </c>
      <c r="M6" s="78">
        <v>92.5</v>
      </c>
      <c r="N6" s="76">
        <v>336</v>
      </c>
      <c r="O6" s="76">
        <v>312</v>
      </c>
      <c r="P6" s="76">
        <v>9599</v>
      </c>
      <c r="Q6" s="76">
        <v>10247</v>
      </c>
      <c r="R6" s="78">
        <v>93.7</v>
      </c>
      <c r="S6" s="76">
        <v>311</v>
      </c>
      <c r="T6" s="76">
        <v>278</v>
      </c>
      <c r="U6" s="76">
        <v>9051</v>
      </c>
      <c r="V6" s="76">
        <v>9640</v>
      </c>
      <c r="W6" s="78">
        <v>93.9</v>
      </c>
      <c r="X6" s="76">
        <v>306</v>
      </c>
      <c r="Y6" s="76">
        <v>221</v>
      </c>
      <c r="Z6" s="76">
        <v>7085</v>
      </c>
      <c r="AA6" s="76">
        <v>7612</v>
      </c>
      <c r="AB6" s="78">
        <v>93.1</v>
      </c>
      <c r="AC6" s="374"/>
    </row>
    <row r="7" spans="1:29" ht="19" customHeight="1">
      <c r="A7" s="369"/>
      <c r="B7" s="895" t="s">
        <v>406</v>
      </c>
      <c r="C7" s="896"/>
      <c r="D7" s="75">
        <v>5</v>
      </c>
      <c r="E7" s="75">
        <v>39</v>
      </c>
      <c r="F7" s="75">
        <v>286</v>
      </c>
      <c r="G7" s="76">
        <v>330</v>
      </c>
      <c r="H7" s="77">
        <v>86.7</v>
      </c>
      <c r="I7" s="76">
        <v>12</v>
      </c>
      <c r="J7" s="76">
        <v>23</v>
      </c>
      <c r="K7" s="76">
        <v>267</v>
      </c>
      <c r="L7" s="76">
        <v>302</v>
      </c>
      <c r="M7" s="78">
        <v>88.4</v>
      </c>
      <c r="N7" s="76">
        <v>9</v>
      </c>
      <c r="O7" s="76">
        <v>29</v>
      </c>
      <c r="P7" s="76">
        <v>407</v>
      </c>
      <c r="Q7" s="76">
        <v>445</v>
      </c>
      <c r="R7" s="78">
        <v>91.5</v>
      </c>
      <c r="S7" s="76">
        <v>6</v>
      </c>
      <c r="T7" s="76">
        <v>23</v>
      </c>
      <c r="U7" s="76">
        <v>400</v>
      </c>
      <c r="V7" s="76">
        <v>429</v>
      </c>
      <c r="W7" s="78">
        <v>93.2</v>
      </c>
      <c r="X7" s="76">
        <v>9</v>
      </c>
      <c r="Y7" s="76">
        <v>25</v>
      </c>
      <c r="Z7" s="76">
        <v>253</v>
      </c>
      <c r="AA7" s="76">
        <v>287</v>
      </c>
      <c r="AB7" s="78">
        <v>88.2</v>
      </c>
      <c r="AC7" s="374"/>
    </row>
    <row r="8" spans="1:29" ht="19" customHeight="1">
      <c r="A8" s="369"/>
      <c r="B8" s="897" t="s">
        <v>407</v>
      </c>
      <c r="C8" s="898"/>
      <c r="D8" s="75">
        <v>1327</v>
      </c>
      <c r="E8" s="75">
        <v>309</v>
      </c>
      <c r="F8" s="75">
        <v>13217</v>
      </c>
      <c r="G8" s="76">
        <v>14853</v>
      </c>
      <c r="H8" s="77">
        <v>89</v>
      </c>
      <c r="I8" s="76">
        <v>1241</v>
      </c>
      <c r="J8" s="76">
        <v>270</v>
      </c>
      <c r="K8" s="76">
        <v>14395</v>
      </c>
      <c r="L8" s="76">
        <v>15906</v>
      </c>
      <c r="M8" s="78">
        <v>90.5</v>
      </c>
      <c r="N8" s="76">
        <v>1061</v>
      </c>
      <c r="O8" s="76">
        <v>253</v>
      </c>
      <c r="P8" s="76">
        <v>14744</v>
      </c>
      <c r="Q8" s="76">
        <v>16058</v>
      </c>
      <c r="R8" s="78">
        <v>91.8</v>
      </c>
      <c r="S8" s="76">
        <v>976</v>
      </c>
      <c r="T8" s="76">
        <v>245</v>
      </c>
      <c r="U8" s="76">
        <v>14589</v>
      </c>
      <c r="V8" s="76">
        <v>15810</v>
      </c>
      <c r="W8" s="78">
        <v>92.3</v>
      </c>
      <c r="X8" s="76">
        <v>783</v>
      </c>
      <c r="Y8" s="76">
        <v>192</v>
      </c>
      <c r="Z8" s="76">
        <v>11074</v>
      </c>
      <c r="AA8" s="76">
        <v>12049</v>
      </c>
      <c r="AB8" s="78">
        <v>91.9</v>
      </c>
      <c r="AC8" s="374"/>
    </row>
    <row r="9" spans="1:29" ht="19" customHeight="1">
      <c r="A9" s="369"/>
      <c r="B9" s="901" t="s">
        <v>881</v>
      </c>
      <c r="C9" s="902"/>
      <c r="D9" s="75">
        <v>1</v>
      </c>
      <c r="E9" s="75">
        <v>2218</v>
      </c>
      <c r="F9" s="75">
        <v>51768</v>
      </c>
      <c r="G9" s="76">
        <v>53987</v>
      </c>
      <c r="H9" s="77">
        <v>95.9</v>
      </c>
      <c r="I9" s="76">
        <v>18</v>
      </c>
      <c r="J9" s="76">
        <v>2018</v>
      </c>
      <c r="K9" s="76">
        <v>54082</v>
      </c>
      <c r="L9" s="76">
        <v>56118</v>
      </c>
      <c r="M9" s="78">
        <v>96.4</v>
      </c>
      <c r="N9" s="76">
        <v>0</v>
      </c>
      <c r="O9" s="76">
        <v>1919</v>
      </c>
      <c r="P9" s="76">
        <v>55305</v>
      </c>
      <c r="Q9" s="76">
        <v>57224</v>
      </c>
      <c r="R9" s="78">
        <v>96.6</v>
      </c>
      <c r="S9" s="76">
        <v>8</v>
      </c>
      <c r="T9" s="76">
        <v>1737</v>
      </c>
      <c r="U9" s="76">
        <v>58521</v>
      </c>
      <c r="V9" s="76">
        <v>60266</v>
      </c>
      <c r="W9" s="78">
        <v>97.1</v>
      </c>
      <c r="X9" s="76">
        <v>15</v>
      </c>
      <c r="Y9" s="76">
        <v>1687</v>
      </c>
      <c r="Z9" s="76">
        <v>58443</v>
      </c>
      <c r="AA9" s="76">
        <v>60145</v>
      </c>
      <c r="AB9" s="78">
        <v>97.2</v>
      </c>
      <c r="AC9" s="374"/>
    </row>
    <row r="10" spans="1:29" ht="19" customHeight="1">
      <c r="A10" s="369"/>
      <c r="B10" s="895" t="s">
        <v>783</v>
      </c>
      <c r="C10" s="896"/>
      <c r="D10" s="75">
        <v>3</v>
      </c>
      <c r="E10" s="75">
        <v>1159</v>
      </c>
      <c r="F10" s="75">
        <v>38227</v>
      </c>
      <c r="G10" s="76">
        <v>39389</v>
      </c>
      <c r="H10" s="77">
        <v>97</v>
      </c>
      <c r="I10" s="76">
        <v>34</v>
      </c>
      <c r="J10" s="76">
        <v>835</v>
      </c>
      <c r="K10" s="76">
        <v>37722</v>
      </c>
      <c r="L10" s="76">
        <v>38591</v>
      </c>
      <c r="M10" s="78">
        <v>97.7</v>
      </c>
      <c r="N10" s="76">
        <v>0</v>
      </c>
      <c r="O10" s="76">
        <v>688</v>
      </c>
      <c r="P10" s="76">
        <v>36069</v>
      </c>
      <c r="Q10" s="76">
        <v>36757</v>
      </c>
      <c r="R10" s="78">
        <v>98.1</v>
      </c>
      <c r="S10" s="76">
        <v>0</v>
      </c>
      <c r="T10" s="76">
        <v>643</v>
      </c>
      <c r="U10" s="76">
        <v>38527</v>
      </c>
      <c r="V10" s="76">
        <v>39170</v>
      </c>
      <c r="W10" s="78">
        <v>98.4</v>
      </c>
      <c r="X10" s="76">
        <v>3</v>
      </c>
      <c r="Y10" s="76">
        <v>649</v>
      </c>
      <c r="Z10" s="76">
        <v>39561</v>
      </c>
      <c r="AA10" s="76">
        <v>40213</v>
      </c>
      <c r="AB10" s="78">
        <v>98.4</v>
      </c>
      <c r="AC10" s="374"/>
    </row>
    <row r="11" spans="1:29" ht="19" customHeight="1">
      <c r="A11" s="369"/>
      <c r="B11" s="897" t="s">
        <v>408</v>
      </c>
      <c r="C11" s="898"/>
      <c r="D11" s="79" t="s">
        <v>616</v>
      </c>
      <c r="E11" s="79" t="s">
        <v>616</v>
      </c>
      <c r="F11" s="79" t="s">
        <v>616</v>
      </c>
      <c r="G11" s="79" t="s">
        <v>616</v>
      </c>
      <c r="H11" s="79" t="s">
        <v>616</v>
      </c>
      <c r="I11" s="76">
        <v>367</v>
      </c>
      <c r="J11" s="76">
        <v>239</v>
      </c>
      <c r="K11" s="76">
        <v>7072</v>
      </c>
      <c r="L11" s="76">
        <v>7678</v>
      </c>
      <c r="M11" s="78">
        <v>92.1</v>
      </c>
      <c r="N11" s="76">
        <v>622</v>
      </c>
      <c r="O11" s="76">
        <v>670</v>
      </c>
      <c r="P11" s="76">
        <v>21286</v>
      </c>
      <c r="Q11" s="76">
        <v>22578</v>
      </c>
      <c r="R11" s="78">
        <v>94.3</v>
      </c>
      <c r="S11" s="76">
        <v>665</v>
      </c>
      <c r="T11" s="76">
        <v>531</v>
      </c>
      <c r="U11" s="76">
        <v>26697</v>
      </c>
      <c r="V11" s="76">
        <v>27893</v>
      </c>
      <c r="W11" s="78">
        <v>95.7</v>
      </c>
      <c r="X11" s="76">
        <v>699</v>
      </c>
      <c r="Y11" s="76">
        <v>428</v>
      </c>
      <c r="Z11" s="76">
        <v>28001</v>
      </c>
      <c r="AA11" s="76">
        <v>29128</v>
      </c>
      <c r="AB11" s="78">
        <v>96.1</v>
      </c>
      <c r="AC11" s="374"/>
    </row>
    <row r="12" spans="1:29" ht="19" customHeight="1">
      <c r="A12" s="369"/>
      <c r="B12" s="897" t="s">
        <v>882</v>
      </c>
      <c r="C12" s="898"/>
      <c r="D12" s="75">
        <v>18882</v>
      </c>
      <c r="E12" s="75">
        <v>4817</v>
      </c>
      <c r="F12" s="75">
        <v>1156654</v>
      </c>
      <c r="G12" s="76">
        <v>1180353</v>
      </c>
      <c r="H12" s="77">
        <v>98</v>
      </c>
      <c r="I12" s="76">
        <v>17348</v>
      </c>
      <c r="J12" s="76">
        <v>3776</v>
      </c>
      <c r="K12" s="76">
        <v>1142697</v>
      </c>
      <c r="L12" s="76">
        <v>1163821</v>
      </c>
      <c r="M12" s="78">
        <v>98.2</v>
      </c>
      <c r="N12" s="76">
        <v>15449</v>
      </c>
      <c r="O12" s="76">
        <v>3586</v>
      </c>
      <c r="P12" s="76">
        <v>1098774</v>
      </c>
      <c r="Q12" s="76">
        <v>1117809</v>
      </c>
      <c r="R12" s="78">
        <v>98.3</v>
      </c>
      <c r="S12" s="76">
        <v>14838</v>
      </c>
      <c r="T12" s="76">
        <v>3184</v>
      </c>
      <c r="U12" s="76">
        <v>1085211</v>
      </c>
      <c r="V12" s="76">
        <v>1103233</v>
      </c>
      <c r="W12" s="78">
        <v>98.4</v>
      </c>
      <c r="X12" s="76">
        <v>14763</v>
      </c>
      <c r="Y12" s="76">
        <v>2845</v>
      </c>
      <c r="Z12" s="76">
        <v>1090046</v>
      </c>
      <c r="AA12" s="76">
        <v>1107654</v>
      </c>
      <c r="AB12" s="78">
        <v>98.4</v>
      </c>
      <c r="AC12" s="374"/>
    </row>
    <row r="13" spans="1:29" ht="19" customHeight="1">
      <c r="A13" s="369"/>
      <c r="B13" s="895" t="s">
        <v>105</v>
      </c>
      <c r="C13" s="896"/>
      <c r="D13" s="75">
        <v>430</v>
      </c>
      <c r="E13" s="75">
        <v>8764</v>
      </c>
      <c r="F13" s="75">
        <v>34061</v>
      </c>
      <c r="G13" s="76">
        <v>43255</v>
      </c>
      <c r="H13" s="77">
        <v>78.7</v>
      </c>
      <c r="I13" s="76">
        <v>461</v>
      </c>
      <c r="J13" s="76">
        <v>8859</v>
      </c>
      <c r="K13" s="76">
        <v>33985</v>
      </c>
      <c r="L13" s="76">
        <v>43305</v>
      </c>
      <c r="M13" s="78">
        <v>78.5</v>
      </c>
      <c r="N13" s="76">
        <v>409</v>
      </c>
      <c r="O13" s="76">
        <v>8438</v>
      </c>
      <c r="P13" s="76">
        <v>35589</v>
      </c>
      <c r="Q13" s="76">
        <v>44436</v>
      </c>
      <c r="R13" s="78">
        <v>80.099999999999994</v>
      </c>
      <c r="S13" s="76">
        <v>338</v>
      </c>
      <c r="T13" s="76">
        <v>7932</v>
      </c>
      <c r="U13" s="76">
        <v>33700</v>
      </c>
      <c r="V13" s="76">
        <v>41970</v>
      </c>
      <c r="W13" s="78">
        <v>80.3</v>
      </c>
      <c r="X13" s="76">
        <v>322</v>
      </c>
      <c r="Y13" s="76">
        <v>13588</v>
      </c>
      <c r="Z13" s="76">
        <v>66450</v>
      </c>
      <c r="AA13" s="76">
        <v>80360</v>
      </c>
      <c r="AB13" s="78">
        <v>82.7</v>
      </c>
      <c r="AC13" s="374"/>
    </row>
    <row r="14" spans="1:29" ht="19" customHeight="1">
      <c r="A14" s="369"/>
      <c r="B14" s="895" t="s">
        <v>784</v>
      </c>
      <c r="C14" s="896"/>
      <c r="D14" s="75">
        <v>0</v>
      </c>
      <c r="E14" s="75">
        <v>3098</v>
      </c>
      <c r="F14" s="75">
        <v>18538</v>
      </c>
      <c r="G14" s="76">
        <v>21636</v>
      </c>
      <c r="H14" s="77">
        <v>85.7</v>
      </c>
      <c r="I14" s="76">
        <v>0</v>
      </c>
      <c r="J14" s="76">
        <v>3097</v>
      </c>
      <c r="K14" s="76">
        <v>19345</v>
      </c>
      <c r="L14" s="76">
        <v>22442</v>
      </c>
      <c r="M14" s="78">
        <v>86.2</v>
      </c>
      <c r="N14" s="76">
        <v>0</v>
      </c>
      <c r="O14" s="76">
        <v>3006</v>
      </c>
      <c r="P14" s="76">
        <v>20322</v>
      </c>
      <c r="Q14" s="76">
        <v>23328</v>
      </c>
      <c r="R14" s="78">
        <v>87.1</v>
      </c>
      <c r="S14" s="76">
        <v>0</v>
      </c>
      <c r="T14" s="76">
        <v>2994</v>
      </c>
      <c r="U14" s="76">
        <v>21499</v>
      </c>
      <c r="V14" s="76">
        <v>24493</v>
      </c>
      <c r="W14" s="78">
        <v>87.8</v>
      </c>
      <c r="X14" s="76">
        <v>0</v>
      </c>
      <c r="Y14" s="76">
        <v>3302</v>
      </c>
      <c r="Z14" s="76">
        <v>23425</v>
      </c>
      <c r="AA14" s="76">
        <v>26727</v>
      </c>
      <c r="AB14" s="78">
        <v>87.6</v>
      </c>
      <c r="AC14" s="374"/>
    </row>
    <row r="15" spans="1:29" ht="19" customHeight="1">
      <c r="A15" s="369"/>
      <c r="B15" s="895" t="s">
        <v>138</v>
      </c>
      <c r="C15" s="896"/>
      <c r="D15" s="75">
        <v>48</v>
      </c>
      <c r="E15" s="75">
        <v>1724</v>
      </c>
      <c r="F15" s="75">
        <v>70880</v>
      </c>
      <c r="G15" s="76">
        <v>72652</v>
      </c>
      <c r="H15" s="77">
        <v>97.6</v>
      </c>
      <c r="I15" s="76">
        <v>42</v>
      </c>
      <c r="J15" s="76">
        <v>1630</v>
      </c>
      <c r="K15" s="76">
        <v>68187</v>
      </c>
      <c r="L15" s="76">
        <v>69859</v>
      </c>
      <c r="M15" s="78">
        <v>97.6</v>
      </c>
      <c r="N15" s="76">
        <v>44</v>
      </c>
      <c r="O15" s="76">
        <v>1626</v>
      </c>
      <c r="P15" s="76">
        <v>69166</v>
      </c>
      <c r="Q15" s="76">
        <v>70836</v>
      </c>
      <c r="R15" s="78">
        <v>97.6</v>
      </c>
      <c r="S15" s="76">
        <v>30</v>
      </c>
      <c r="T15" s="76">
        <v>1598</v>
      </c>
      <c r="U15" s="76">
        <v>72555</v>
      </c>
      <c r="V15" s="76">
        <v>74183</v>
      </c>
      <c r="W15" s="78">
        <v>97.8</v>
      </c>
      <c r="X15" s="76">
        <v>51</v>
      </c>
      <c r="Y15" s="76">
        <v>1709</v>
      </c>
      <c r="Z15" s="76">
        <v>79155</v>
      </c>
      <c r="AA15" s="76">
        <v>80915</v>
      </c>
      <c r="AB15" s="78">
        <v>97.8</v>
      </c>
      <c r="AC15" s="374"/>
    </row>
    <row r="16" spans="1:29" ht="19" customHeight="1">
      <c r="A16" s="369"/>
      <c r="B16" s="895" t="s">
        <v>139</v>
      </c>
      <c r="C16" s="896"/>
      <c r="D16" s="75">
        <v>415</v>
      </c>
      <c r="E16" s="75">
        <v>707</v>
      </c>
      <c r="F16" s="75">
        <v>143369</v>
      </c>
      <c r="G16" s="76">
        <v>144491</v>
      </c>
      <c r="H16" s="77">
        <v>99.2</v>
      </c>
      <c r="I16" s="76">
        <v>271</v>
      </c>
      <c r="J16" s="76">
        <v>752</v>
      </c>
      <c r="K16" s="76">
        <v>134310</v>
      </c>
      <c r="L16" s="76">
        <v>135333</v>
      </c>
      <c r="M16" s="78">
        <v>99.2</v>
      </c>
      <c r="N16" s="76">
        <v>223</v>
      </c>
      <c r="O16" s="76">
        <v>705</v>
      </c>
      <c r="P16" s="76">
        <v>137437</v>
      </c>
      <c r="Q16" s="76">
        <v>138365</v>
      </c>
      <c r="R16" s="78">
        <v>99.3</v>
      </c>
      <c r="S16" s="76">
        <v>209</v>
      </c>
      <c r="T16" s="76">
        <v>555</v>
      </c>
      <c r="U16" s="76">
        <v>140780</v>
      </c>
      <c r="V16" s="76">
        <v>141544</v>
      </c>
      <c r="W16" s="78">
        <v>99.5</v>
      </c>
      <c r="X16" s="76">
        <v>221</v>
      </c>
      <c r="Y16" s="76">
        <v>655</v>
      </c>
      <c r="Z16" s="76">
        <v>153009</v>
      </c>
      <c r="AA16" s="76">
        <v>153885</v>
      </c>
      <c r="AB16" s="78">
        <v>99.4</v>
      </c>
      <c r="AC16" s="374"/>
    </row>
    <row r="17" spans="1:32" ht="19" customHeight="1">
      <c r="A17" s="369"/>
      <c r="B17" s="895" t="s">
        <v>409</v>
      </c>
      <c r="C17" s="896"/>
      <c r="D17" s="75">
        <v>128</v>
      </c>
      <c r="E17" s="75">
        <v>658</v>
      </c>
      <c r="F17" s="75">
        <v>19393</v>
      </c>
      <c r="G17" s="76">
        <v>20179</v>
      </c>
      <c r="H17" s="77">
        <v>96.1</v>
      </c>
      <c r="I17" s="76">
        <v>132</v>
      </c>
      <c r="J17" s="76">
        <v>626</v>
      </c>
      <c r="K17" s="76">
        <v>19707</v>
      </c>
      <c r="L17" s="76">
        <v>20465</v>
      </c>
      <c r="M17" s="78">
        <v>96.3</v>
      </c>
      <c r="N17" s="76">
        <v>198</v>
      </c>
      <c r="O17" s="76">
        <v>594</v>
      </c>
      <c r="P17" s="76">
        <v>22318</v>
      </c>
      <c r="Q17" s="76">
        <v>23110</v>
      </c>
      <c r="R17" s="78">
        <v>96.6</v>
      </c>
      <c r="S17" s="76">
        <v>295</v>
      </c>
      <c r="T17" s="76">
        <v>574</v>
      </c>
      <c r="U17" s="76">
        <v>26425</v>
      </c>
      <c r="V17" s="76">
        <v>27294</v>
      </c>
      <c r="W17" s="78">
        <v>96.8</v>
      </c>
      <c r="X17" s="76">
        <v>164</v>
      </c>
      <c r="Y17" s="76">
        <v>751</v>
      </c>
      <c r="Z17" s="76">
        <v>27470</v>
      </c>
      <c r="AA17" s="76">
        <v>28385</v>
      </c>
      <c r="AB17" s="78">
        <v>96.8</v>
      </c>
      <c r="AC17" s="374"/>
    </row>
    <row r="18" spans="1:32" ht="19" customHeight="1">
      <c r="A18" s="369"/>
      <c r="B18" s="895" t="s">
        <v>57</v>
      </c>
      <c r="C18" s="896"/>
      <c r="D18" s="75">
        <v>21734</v>
      </c>
      <c r="E18" s="75">
        <v>23892</v>
      </c>
      <c r="F18" s="75">
        <v>1556957</v>
      </c>
      <c r="G18" s="76">
        <v>1602583</v>
      </c>
      <c r="H18" s="77">
        <v>97.2</v>
      </c>
      <c r="I18" s="76">
        <v>20357</v>
      </c>
      <c r="J18" s="76">
        <v>22495</v>
      </c>
      <c r="K18" s="76">
        <v>1541620</v>
      </c>
      <c r="L18" s="76">
        <v>1584472</v>
      </c>
      <c r="M18" s="78">
        <v>97.3</v>
      </c>
      <c r="N18" s="76">
        <v>18351</v>
      </c>
      <c r="O18" s="76">
        <v>21826</v>
      </c>
      <c r="P18" s="76">
        <v>1521016</v>
      </c>
      <c r="Q18" s="76">
        <v>1561193</v>
      </c>
      <c r="R18" s="78">
        <v>97.4</v>
      </c>
      <c r="S18" s="76">
        <v>17676</v>
      </c>
      <c r="T18" s="76">
        <v>20294</v>
      </c>
      <c r="U18" s="76">
        <v>1527955</v>
      </c>
      <c r="V18" s="76">
        <v>1565925</v>
      </c>
      <c r="W18" s="78">
        <v>97.6</v>
      </c>
      <c r="X18" s="76">
        <v>17336</v>
      </c>
      <c r="Y18" s="76">
        <v>26052</v>
      </c>
      <c r="Z18" s="76">
        <v>1583972</v>
      </c>
      <c r="AA18" s="76">
        <v>1627360</v>
      </c>
      <c r="AB18" s="78">
        <v>97.3</v>
      </c>
      <c r="AC18" s="374"/>
    </row>
    <row r="19" spans="1:32" ht="18" customHeight="1">
      <c r="A19" s="369"/>
      <c r="B19" s="380"/>
      <c r="C19" s="380"/>
      <c r="D19" s="380"/>
      <c r="E19" s="380"/>
      <c r="F19" s="380"/>
      <c r="G19" s="380"/>
      <c r="H19" s="380"/>
      <c r="I19" s="380"/>
      <c r="J19" s="380"/>
      <c r="K19" s="380"/>
      <c r="L19" s="380"/>
      <c r="M19" s="380"/>
      <c r="N19" s="380"/>
      <c r="O19" s="380"/>
      <c r="P19" s="380"/>
      <c r="Q19" s="380"/>
      <c r="R19" s="380"/>
      <c r="S19" s="380"/>
      <c r="T19" s="380"/>
      <c r="U19" s="380"/>
      <c r="V19" s="380"/>
      <c r="W19" s="380"/>
      <c r="X19" s="380"/>
      <c r="Y19" s="380"/>
      <c r="Z19" s="380"/>
      <c r="AA19" s="380"/>
      <c r="AB19" s="380"/>
      <c r="AC19" s="374"/>
    </row>
    <row r="20" spans="1:32" ht="18" customHeight="1">
      <c r="A20" s="369"/>
      <c r="B20" s="903"/>
      <c r="C20" s="904"/>
      <c r="D20" s="912" t="s">
        <v>148</v>
      </c>
      <c r="E20" s="913"/>
      <c r="F20" s="913"/>
      <c r="G20" s="913"/>
      <c r="H20" s="914"/>
      <c r="I20" s="912" t="s">
        <v>149</v>
      </c>
      <c r="J20" s="913"/>
      <c r="K20" s="913"/>
      <c r="L20" s="913"/>
      <c r="M20" s="914"/>
      <c r="N20" s="912" t="s">
        <v>614</v>
      </c>
      <c r="O20" s="913"/>
      <c r="P20" s="913"/>
      <c r="Q20" s="913"/>
      <c r="R20" s="914"/>
      <c r="S20" s="912" t="s">
        <v>678</v>
      </c>
      <c r="T20" s="913"/>
      <c r="U20" s="913"/>
      <c r="V20" s="913"/>
      <c r="W20" s="914"/>
      <c r="X20" s="912" t="s">
        <v>720</v>
      </c>
      <c r="Y20" s="913"/>
      <c r="Z20" s="913"/>
      <c r="AA20" s="913"/>
      <c r="AB20" s="914"/>
      <c r="AC20" s="374"/>
    </row>
    <row r="21" spans="1:32" ht="18" customHeight="1">
      <c r="A21" s="369"/>
      <c r="B21" s="905"/>
      <c r="C21" s="906"/>
      <c r="D21" s="375" t="s">
        <v>398</v>
      </c>
      <c r="E21" s="376" t="s">
        <v>399</v>
      </c>
      <c r="F21" s="375" t="s">
        <v>400</v>
      </c>
      <c r="G21" s="376" t="s">
        <v>401</v>
      </c>
      <c r="H21" s="899" t="s">
        <v>402</v>
      </c>
      <c r="I21" s="375" t="s">
        <v>398</v>
      </c>
      <c r="J21" s="376" t="s">
        <v>399</v>
      </c>
      <c r="K21" s="375" t="s">
        <v>400</v>
      </c>
      <c r="L21" s="376" t="s">
        <v>401</v>
      </c>
      <c r="M21" s="899" t="s">
        <v>402</v>
      </c>
      <c r="N21" s="375" t="s">
        <v>398</v>
      </c>
      <c r="O21" s="376" t="s">
        <v>399</v>
      </c>
      <c r="P21" s="375" t="s">
        <v>400</v>
      </c>
      <c r="Q21" s="376" t="s">
        <v>401</v>
      </c>
      <c r="R21" s="899" t="s">
        <v>402</v>
      </c>
      <c r="S21" s="375" t="s">
        <v>398</v>
      </c>
      <c r="T21" s="376" t="s">
        <v>399</v>
      </c>
      <c r="U21" s="375" t="s">
        <v>400</v>
      </c>
      <c r="V21" s="376" t="s">
        <v>401</v>
      </c>
      <c r="W21" s="899" t="s">
        <v>402</v>
      </c>
      <c r="X21" s="375" t="s">
        <v>398</v>
      </c>
      <c r="Y21" s="376" t="s">
        <v>399</v>
      </c>
      <c r="Z21" s="375" t="s">
        <v>400</v>
      </c>
      <c r="AA21" s="376" t="s">
        <v>401</v>
      </c>
      <c r="AB21" s="899" t="s">
        <v>402</v>
      </c>
      <c r="AC21" s="374"/>
    </row>
    <row r="22" spans="1:32" ht="18" customHeight="1">
      <c r="A22" s="369"/>
      <c r="B22" s="907"/>
      <c r="C22" s="908"/>
      <c r="D22" s="378" t="s">
        <v>403</v>
      </c>
      <c r="E22" s="379" t="s">
        <v>404</v>
      </c>
      <c r="F22" s="378" t="s">
        <v>403</v>
      </c>
      <c r="G22" s="379" t="s">
        <v>404</v>
      </c>
      <c r="H22" s="900"/>
      <c r="I22" s="378" t="s">
        <v>403</v>
      </c>
      <c r="J22" s="379" t="s">
        <v>404</v>
      </c>
      <c r="K22" s="378" t="s">
        <v>403</v>
      </c>
      <c r="L22" s="379" t="s">
        <v>404</v>
      </c>
      <c r="M22" s="900"/>
      <c r="N22" s="378" t="s">
        <v>403</v>
      </c>
      <c r="O22" s="379" t="s">
        <v>404</v>
      </c>
      <c r="P22" s="378" t="s">
        <v>403</v>
      </c>
      <c r="Q22" s="379" t="s">
        <v>404</v>
      </c>
      <c r="R22" s="900"/>
      <c r="S22" s="378" t="s">
        <v>403</v>
      </c>
      <c r="T22" s="379" t="s">
        <v>404</v>
      </c>
      <c r="U22" s="378" t="s">
        <v>403</v>
      </c>
      <c r="V22" s="379" t="s">
        <v>404</v>
      </c>
      <c r="W22" s="900"/>
      <c r="X22" s="378" t="s">
        <v>403</v>
      </c>
      <c r="Y22" s="379" t="s">
        <v>404</v>
      </c>
      <c r="Z22" s="378" t="s">
        <v>403</v>
      </c>
      <c r="AA22" s="379" t="s">
        <v>404</v>
      </c>
      <c r="AB22" s="900"/>
      <c r="AC22" s="374"/>
    </row>
    <row r="23" spans="1:32" ht="19" customHeight="1">
      <c r="A23" s="369"/>
      <c r="B23" s="897" t="s">
        <v>405</v>
      </c>
      <c r="C23" s="898"/>
      <c r="D23" s="76">
        <v>233</v>
      </c>
      <c r="E23" s="76">
        <v>299</v>
      </c>
      <c r="F23" s="76">
        <v>5941</v>
      </c>
      <c r="G23" s="76">
        <v>6473</v>
      </c>
      <c r="H23" s="78">
        <v>91.8</v>
      </c>
      <c r="I23" s="76">
        <v>157</v>
      </c>
      <c r="J23" s="76">
        <v>201</v>
      </c>
      <c r="K23" s="76">
        <v>5624</v>
      </c>
      <c r="L23" s="76">
        <v>5982</v>
      </c>
      <c r="M23" s="78">
        <v>94</v>
      </c>
      <c r="N23" s="76">
        <v>198</v>
      </c>
      <c r="O23" s="76">
        <v>240</v>
      </c>
      <c r="P23" s="76">
        <v>7118</v>
      </c>
      <c r="Q23" s="76">
        <v>7556</v>
      </c>
      <c r="R23" s="78">
        <v>94.2</v>
      </c>
      <c r="S23" s="76">
        <v>218</v>
      </c>
      <c r="T23" s="76">
        <v>212</v>
      </c>
      <c r="U23" s="76">
        <v>9313</v>
      </c>
      <c r="V23" s="76">
        <v>9743</v>
      </c>
      <c r="W23" s="78">
        <v>95.6</v>
      </c>
      <c r="X23" s="76">
        <v>165</v>
      </c>
      <c r="Y23" s="76">
        <v>228</v>
      </c>
      <c r="Z23" s="76">
        <v>9609</v>
      </c>
      <c r="AA23" s="76">
        <v>10002</v>
      </c>
      <c r="AB23" s="78">
        <v>96.1</v>
      </c>
      <c r="AC23" s="374"/>
      <c r="AD23" s="381"/>
      <c r="AE23" s="382"/>
      <c r="AF23" s="382"/>
    </row>
    <row r="24" spans="1:32" ht="19" customHeight="1">
      <c r="A24" s="369"/>
      <c r="B24" s="895" t="s">
        <v>406</v>
      </c>
      <c r="C24" s="896"/>
      <c r="D24" s="76">
        <v>9</v>
      </c>
      <c r="E24" s="76">
        <v>23</v>
      </c>
      <c r="F24" s="76">
        <v>223</v>
      </c>
      <c r="G24" s="76">
        <v>255</v>
      </c>
      <c r="H24" s="78">
        <v>87.5</v>
      </c>
      <c r="I24" s="76">
        <v>2</v>
      </c>
      <c r="J24" s="76">
        <v>21</v>
      </c>
      <c r="K24" s="76">
        <v>253</v>
      </c>
      <c r="L24" s="76">
        <v>276</v>
      </c>
      <c r="M24" s="78">
        <v>91.7</v>
      </c>
      <c r="N24" s="76">
        <v>9</v>
      </c>
      <c r="O24" s="76">
        <v>25</v>
      </c>
      <c r="P24" s="76">
        <v>367</v>
      </c>
      <c r="Q24" s="76">
        <v>401</v>
      </c>
      <c r="R24" s="78">
        <v>91.5</v>
      </c>
      <c r="S24" s="76">
        <v>12</v>
      </c>
      <c r="T24" s="76">
        <v>31</v>
      </c>
      <c r="U24" s="76">
        <v>629</v>
      </c>
      <c r="V24" s="76">
        <v>672</v>
      </c>
      <c r="W24" s="78">
        <v>93.6</v>
      </c>
      <c r="X24" s="76">
        <v>14</v>
      </c>
      <c r="Y24" s="76">
        <v>24</v>
      </c>
      <c r="Z24" s="76">
        <v>572</v>
      </c>
      <c r="AA24" s="76">
        <v>610</v>
      </c>
      <c r="AB24" s="78">
        <v>93.8</v>
      </c>
      <c r="AC24" s="374"/>
      <c r="AD24" s="381"/>
      <c r="AE24" s="382"/>
      <c r="AF24" s="382"/>
    </row>
    <row r="25" spans="1:32" ht="19" customHeight="1">
      <c r="A25" s="369"/>
      <c r="B25" s="897" t="s">
        <v>407</v>
      </c>
      <c r="C25" s="898"/>
      <c r="D25" s="76">
        <v>727</v>
      </c>
      <c r="E25" s="76">
        <v>224</v>
      </c>
      <c r="F25" s="76">
        <v>10027</v>
      </c>
      <c r="G25" s="76">
        <v>10978</v>
      </c>
      <c r="H25" s="78">
        <v>91.3</v>
      </c>
      <c r="I25" s="76">
        <v>783</v>
      </c>
      <c r="J25" s="76">
        <v>225</v>
      </c>
      <c r="K25" s="76">
        <v>12015</v>
      </c>
      <c r="L25" s="76">
        <v>13023</v>
      </c>
      <c r="M25" s="78">
        <v>92.3</v>
      </c>
      <c r="N25" s="76">
        <v>1094</v>
      </c>
      <c r="O25" s="76">
        <v>354</v>
      </c>
      <c r="P25" s="76">
        <v>21776</v>
      </c>
      <c r="Q25" s="76">
        <v>23224</v>
      </c>
      <c r="R25" s="78">
        <v>93.8</v>
      </c>
      <c r="S25" s="76">
        <v>1266</v>
      </c>
      <c r="T25" s="76">
        <v>470</v>
      </c>
      <c r="U25" s="76">
        <v>32808</v>
      </c>
      <c r="V25" s="76">
        <v>34544</v>
      </c>
      <c r="W25" s="78">
        <v>95</v>
      </c>
      <c r="X25" s="76">
        <v>1059</v>
      </c>
      <c r="Y25" s="76">
        <v>333</v>
      </c>
      <c r="Z25" s="76">
        <v>32348</v>
      </c>
      <c r="AA25" s="76">
        <v>33740</v>
      </c>
      <c r="AB25" s="78">
        <v>95.9</v>
      </c>
      <c r="AC25" s="374"/>
      <c r="AD25" s="381"/>
      <c r="AE25" s="382"/>
      <c r="AF25" s="382"/>
    </row>
    <row r="26" spans="1:32" ht="19" customHeight="1">
      <c r="A26" s="369"/>
      <c r="B26" s="901" t="s">
        <v>881</v>
      </c>
      <c r="C26" s="902"/>
      <c r="D26" s="76">
        <v>1</v>
      </c>
      <c r="E26" s="76">
        <v>1545</v>
      </c>
      <c r="F26" s="76">
        <v>60989</v>
      </c>
      <c r="G26" s="76">
        <v>62535</v>
      </c>
      <c r="H26" s="78">
        <v>97.5</v>
      </c>
      <c r="I26" s="76">
        <v>1</v>
      </c>
      <c r="J26" s="76">
        <v>1569</v>
      </c>
      <c r="K26" s="76">
        <v>57415</v>
      </c>
      <c r="L26" s="76">
        <v>58985</v>
      </c>
      <c r="M26" s="78">
        <v>97.3</v>
      </c>
      <c r="N26" s="76">
        <v>15</v>
      </c>
      <c r="O26" s="76">
        <v>1364</v>
      </c>
      <c r="P26" s="76">
        <v>51282</v>
      </c>
      <c r="Q26" s="76">
        <v>52661</v>
      </c>
      <c r="R26" s="78">
        <v>97.4</v>
      </c>
      <c r="S26" s="76">
        <v>0</v>
      </c>
      <c r="T26" s="76">
        <v>1225</v>
      </c>
      <c r="U26" s="76">
        <v>49055</v>
      </c>
      <c r="V26" s="76">
        <v>50280</v>
      </c>
      <c r="W26" s="78">
        <v>97.6</v>
      </c>
      <c r="X26" s="76">
        <v>2</v>
      </c>
      <c r="Y26" s="76">
        <v>1150</v>
      </c>
      <c r="Z26" s="76">
        <v>51864</v>
      </c>
      <c r="AA26" s="76">
        <v>53016</v>
      </c>
      <c r="AB26" s="78">
        <v>97.8</v>
      </c>
      <c r="AC26" s="374"/>
      <c r="AD26" s="381"/>
      <c r="AE26" s="382"/>
      <c r="AF26" s="382"/>
    </row>
    <row r="27" spans="1:32" ht="19" customHeight="1">
      <c r="A27" s="369"/>
      <c r="B27" s="895" t="s">
        <v>783</v>
      </c>
      <c r="C27" s="896"/>
      <c r="D27" s="76">
        <v>0</v>
      </c>
      <c r="E27" s="76">
        <v>592</v>
      </c>
      <c r="F27" s="76">
        <v>45076</v>
      </c>
      <c r="G27" s="76">
        <v>45668</v>
      </c>
      <c r="H27" s="78">
        <v>98.7</v>
      </c>
      <c r="I27" s="76">
        <v>1</v>
      </c>
      <c r="J27" s="76">
        <v>574</v>
      </c>
      <c r="K27" s="76">
        <v>44440</v>
      </c>
      <c r="L27" s="76">
        <v>45015</v>
      </c>
      <c r="M27" s="78">
        <v>98.7</v>
      </c>
      <c r="N27" s="76">
        <v>0</v>
      </c>
      <c r="O27" s="76">
        <v>592</v>
      </c>
      <c r="P27" s="76">
        <v>44010</v>
      </c>
      <c r="Q27" s="76">
        <v>44602</v>
      </c>
      <c r="R27" s="78">
        <v>98.7</v>
      </c>
      <c r="S27" s="76">
        <v>1</v>
      </c>
      <c r="T27" s="76">
        <v>522</v>
      </c>
      <c r="U27" s="76">
        <v>43446</v>
      </c>
      <c r="V27" s="76">
        <v>43969</v>
      </c>
      <c r="W27" s="78">
        <v>98.8</v>
      </c>
      <c r="X27" s="76">
        <v>4</v>
      </c>
      <c r="Y27" s="76">
        <v>466</v>
      </c>
      <c r="Z27" s="76">
        <v>47273</v>
      </c>
      <c r="AA27" s="76">
        <v>47743</v>
      </c>
      <c r="AB27" s="78">
        <v>99</v>
      </c>
      <c r="AC27" s="374"/>
      <c r="AD27" s="381"/>
      <c r="AE27" s="382"/>
      <c r="AF27" s="382"/>
    </row>
    <row r="28" spans="1:32" ht="19" customHeight="1">
      <c r="A28" s="369"/>
      <c r="B28" s="897" t="s">
        <v>408</v>
      </c>
      <c r="C28" s="898"/>
      <c r="D28" s="76">
        <v>559</v>
      </c>
      <c r="E28" s="76">
        <v>578</v>
      </c>
      <c r="F28" s="76">
        <v>32014</v>
      </c>
      <c r="G28" s="76">
        <v>33151</v>
      </c>
      <c r="H28" s="78">
        <v>96.6</v>
      </c>
      <c r="I28" s="76">
        <v>526</v>
      </c>
      <c r="J28" s="76">
        <v>557</v>
      </c>
      <c r="K28" s="76">
        <v>32301</v>
      </c>
      <c r="L28" s="76">
        <v>33384</v>
      </c>
      <c r="M28" s="78">
        <v>96.8</v>
      </c>
      <c r="N28" s="76">
        <v>622</v>
      </c>
      <c r="O28" s="76">
        <v>460</v>
      </c>
      <c r="P28" s="76">
        <v>31574</v>
      </c>
      <c r="Q28" s="76">
        <v>32656</v>
      </c>
      <c r="R28" s="78">
        <v>96.7</v>
      </c>
      <c r="S28" s="76">
        <v>364</v>
      </c>
      <c r="T28" s="76">
        <v>633</v>
      </c>
      <c r="U28" s="76">
        <v>30574</v>
      </c>
      <c r="V28" s="76">
        <v>31571</v>
      </c>
      <c r="W28" s="78">
        <v>96.8</v>
      </c>
      <c r="X28" s="76">
        <v>445</v>
      </c>
      <c r="Y28" s="76">
        <v>411</v>
      </c>
      <c r="Z28" s="76">
        <v>32713</v>
      </c>
      <c r="AA28" s="76">
        <v>33569</v>
      </c>
      <c r="AB28" s="78">
        <v>97.5</v>
      </c>
      <c r="AC28" s="374"/>
      <c r="AD28" s="381"/>
      <c r="AE28" s="382"/>
      <c r="AF28" s="382"/>
    </row>
    <row r="29" spans="1:32" ht="19" customHeight="1">
      <c r="A29" s="369"/>
      <c r="B29" s="897" t="s">
        <v>882</v>
      </c>
      <c r="C29" s="898"/>
      <c r="D29" s="76">
        <v>13010</v>
      </c>
      <c r="E29" s="76">
        <v>3646</v>
      </c>
      <c r="F29" s="76">
        <v>1156140</v>
      </c>
      <c r="G29" s="76">
        <v>1172796</v>
      </c>
      <c r="H29" s="78">
        <v>98.6</v>
      </c>
      <c r="I29" s="76">
        <v>12435</v>
      </c>
      <c r="J29" s="76">
        <v>3482</v>
      </c>
      <c r="K29" s="76">
        <v>1091661</v>
      </c>
      <c r="L29" s="76">
        <v>1107578</v>
      </c>
      <c r="M29" s="78">
        <v>98.6</v>
      </c>
      <c r="N29" s="76">
        <v>11307</v>
      </c>
      <c r="O29" s="76">
        <v>3490</v>
      </c>
      <c r="P29" s="76">
        <v>1045208</v>
      </c>
      <c r="Q29" s="76">
        <v>1060005</v>
      </c>
      <c r="R29" s="78">
        <v>98.6</v>
      </c>
      <c r="S29" s="76">
        <v>11759</v>
      </c>
      <c r="T29" s="76">
        <v>3605</v>
      </c>
      <c r="U29" s="76">
        <v>1013813</v>
      </c>
      <c r="V29" s="76">
        <v>1029177</v>
      </c>
      <c r="W29" s="78">
        <v>98.5</v>
      </c>
      <c r="X29" s="76">
        <v>11222</v>
      </c>
      <c r="Y29" s="76">
        <v>3223</v>
      </c>
      <c r="Z29" s="76">
        <v>993001</v>
      </c>
      <c r="AA29" s="76">
        <v>1007446</v>
      </c>
      <c r="AB29" s="78">
        <v>98.6</v>
      </c>
      <c r="AC29" s="374"/>
      <c r="AD29" s="381"/>
      <c r="AE29" s="382"/>
      <c r="AF29" s="382"/>
    </row>
    <row r="30" spans="1:32" ht="19" customHeight="1">
      <c r="A30" s="369"/>
      <c r="B30" s="895" t="s">
        <v>105</v>
      </c>
      <c r="C30" s="896"/>
      <c r="D30" s="76">
        <v>330</v>
      </c>
      <c r="E30" s="76">
        <v>15861</v>
      </c>
      <c r="F30" s="76">
        <v>58975</v>
      </c>
      <c r="G30" s="76">
        <v>75166</v>
      </c>
      <c r="H30" s="78">
        <v>78.5</v>
      </c>
      <c r="I30" s="76">
        <v>279</v>
      </c>
      <c r="J30" s="76">
        <v>12352</v>
      </c>
      <c r="K30" s="76">
        <v>45862</v>
      </c>
      <c r="L30" s="76">
        <v>58493</v>
      </c>
      <c r="M30" s="78">
        <v>78.400000000000006</v>
      </c>
      <c r="N30" s="76">
        <v>266</v>
      </c>
      <c r="O30" s="76">
        <v>10674</v>
      </c>
      <c r="P30" s="76">
        <v>38380</v>
      </c>
      <c r="Q30" s="76">
        <v>49320</v>
      </c>
      <c r="R30" s="78">
        <v>77.8</v>
      </c>
      <c r="S30" s="76">
        <v>267</v>
      </c>
      <c r="T30" s="76">
        <v>9531</v>
      </c>
      <c r="U30" s="76">
        <v>34373</v>
      </c>
      <c r="V30" s="76">
        <v>44171</v>
      </c>
      <c r="W30" s="78">
        <v>77.8</v>
      </c>
      <c r="X30" s="76">
        <v>309</v>
      </c>
      <c r="Y30" s="76">
        <v>8600</v>
      </c>
      <c r="Z30" s="76">
        <v>36433</v>
      </c>
      <c r="AA30" s="76">
        <v>45342</v>
      </c>
      <c r="AB30" s="78">
        <v>80.400000000000006</v>
      </c>
      <c r="AC30" s="374"/>
      <c r="AD30" s="381"/>
      <c r="AE30" s="382"/>
      <c r="AF30" s="382"/>
    </row>
    <row r="31" spans="1:32" ht="19" customHeight="1">
      <c r="A31" s="369"/>
      <c r="B31" s="895" t="s">
        <v>784</v>
      </c>
      <c r="C31" s="896"/>
      <c r="D31" s="76">
        <v>0</v>
      </c>
      <c r="E31" s="76">
        <v>3863</v>
      </c>
      <c r="F31" s="76">
        <v>23956</v>
      </c>
      <c r="G31" s="76">
        <v>27819</v>
      </c>
      <c r="H31" s="78">
        <v>86.1</v>
      </c>
      <c r="I31" s="76">
        <v>0</v>
      </c>
      <c r="J31" s="76">
        <v>3103</v>
      </c>
      <c r="K31" s="76">
        <v>21360</v>
      </c>
      <c r="L31" s="76">
        <v>24463</v>
      </c>
      <c r="M31" s="78">
        <v>87.3</v>
      </c>
      <c r="N31" s="76">
        <v>0</v>
      </c>
      <c r="O31" s="76">
        <v>3034</v>
      </c>
      <c r="P31" s="76">
        <v>19059</v>
      </c>
      <c r="Q31" s="76">
        <v>22093</v>
      </c>
      <c r="R31" s="78">
        <v>86.3</v>
      </c>
      <c r="S31" s="76">
        <v>0</v>
      </c>
      <c r="T31" s="76">
        <v>2984</v>
      </c>
      <c r="U31" s="76">
        <v>17078</v>
      </c>
      <c r="V31" s="76">
        <v>20062</v>
      </c>
      <c r="W31" s="78">
        <v>85.1</v>
      </c>
      <c r="X31" s="76">
        <v>0</v>
      </c>
      <c r="Y31" s="76">
        <v>2731</v>
      </c>
      <c r="Z31" s="76">
        <v>17436</v>
      </c>
      <c r="AA31" s="76">
        <v>20167</v>
      </c>
      <c r="AB31" s="78">
        <v>86.5</v>
      </c>
      <c r="AC31" s="374"/>
      <c r="AD31" s="381"/>
      <c r="AE31" s="382"/>
      <c r="AF31" s="382"/>
    </row>
    <row r="32" spans="1:32" ht="19" customHeight="1">
      <c r="A32" s="369"/>
      <c r="B32" s="895" t="s">
        <v>138</v>
      </c>
      <c r="C32" s="896"/>
      <c r="D32" s="76">
        <v>56</v>
      </c>
      <c r="E32" s="76">
        <v>2053</v>
      </c>
      <c r="F32" s="76">
        <v>88815</v>
      </c>
      <c r="G32" s="76">
        <v>90924</v>
      </c>
      <c r="H32" s="78">
        <v>97.7</v>
      </c>
      <c r="I32" s="76">
        <v>45</v>
      </c>
      <c r="J32" s="76">
        <v>2039</v>
      </c>
      <c r="K32" s="76">
        <v>85490</v>
      </c>
      <c r="L32" s="76">
        <v>87574</v>
      </c>
      <c r="M32" s="78">
        <v>97.6</v>
      </c>
      <c r="N32" s="76">
        <v>31</v>
      </c>
      <c r="O32" s="76">
        <v>1790</v>
      </c>
      <c r="P32" s="76">
        <v>97805</v>
      </c>
      <c r="Q32" s="76">
        <v>99626</v>
      </c>
      <c r="R32" s="78">
        <v>98.2</v>
      </c>
      <c r="S32" s="76">
        <v>78</v>
      </c>
      <c r="T32" s="76">
        <v>1429</v>
      </c>
      <c r="U32" s="76">
        <v>65699</v>
      </c>
      <c r="V32" s="76">
        <v>67206</v>
      </c>
      <c r="W32" s="78">
        <v>97.8</v>
      </c>
      <c r="X32" s="76">
        <v>41</v>
      </c>
      <c r="Y32" s="76">
        <v>1319</v>
      </c>
      <c r="Z32" s="76">
        <v>64568</v>
      </c>
      <c r="AA32" s="76">
        <v>65928</v>
      </c>
      <c r="AB32" s="78">
        <v>97.9</v>
      </c>
      <c r="AC32" s="374"/>
      <c r="AD32" s="381"/>
      <c r="AE32" s="382"/>
      <c r="AF32" s="382"/>
    </row>
    <row r="33" spans="1:32" ht="19" customHeight="1">
      <c r="A33" s="369"/>
      <c r="B33" s="895" t="s">
        <v>139</v>
      </c>
      <c r="C33" s="896"/>
      <c r="D33" s="76">
        <v>232</v>
      </c>
      <c r="E33" s="76">
        <v>828</v>
      </c>
      <c r="F33" s="76">
        <v>171149</v>
      </c>
      <c r="G33" s="76">
        <v>172209</v>
      </c>
      <c r="H33" s="78">
        <v>99.4</v>
      </c>
      <c r="I33" s="76">
        <v>189</v>
      </c>
      <c r="J33" s="76">
        <v>688</v>
      </c>
      <c r="K33" s="76">
        <v>165009</v>
      </c>
      <c r="L33" s="76">
        <v>165886</v>
      </c>
      <c r="M33" s="78">
        <v>99.5</v>
      </c>
      <c r="N33" s="76">
        <v>191</v>
      </c>
      <c r="O33" s="76">
        <v>611</v>
      </c>
      <c r="P33" s="76">
        <v>148284</v>
      </c>
      <c r="Q33" s="76">
        <v>149086</v>
      </c>
      <c r="R33" s="78">
        <v>99.5</v>
      </c>
      <c r="S33" s="76">
        <v>166</v>
      </c>
      <c r="T33" s="76">
        <v>555</v>
      </c>
      <c r="U33" s="76">
        <v>141412</v>
      </c>
      <c r="V33" s="76">
        <v>142133</v>
      </c>
      <c r="W33" s="78">
        <v>99.5</v>
      </c>
      <c r="X33" s="76">
        <v>170</v>
      </c>
      <c r="Y33" s="76">
        <v>412</v>
      </c>
      <c r="Z33" s="76">
        <v>136305</v>
      </c>
      <c r="AA33" s="76">
        <v>136887</v>
      </c>
      <c r="AB33" s="78">
        <v>99.6</v>
      </c>
      <c r="AC33" s="374"/>
      <c r="AD33" s="381"/>
      <c r="AE33" s="382"/>
      <c r="AF33" s="382"/>
    </row>
    <row r="34" spans="1:32" ht="19" customHeight="1">
      <c r="A34" s="369"/>
      <c r="B34" s="895" t="s">
        <v>409</v>
      </c>
      <c r="C34" s="896"/>
      <c r="D34" s="76">
        <v>162</v>
      </c>
      <c r="E34" s="76">
        <v>906</v>
      </c>
      <c r="F34" s="76">
        <v>33775</v>
      </c>
      <c r="G34" s="76">
        <v>34843</v>
      </c>
      <c r="H34" s="78">
        <v>96.9</v>
      </c>
      <c r="I34" s="76">
        <v>210</v>
      </c>
      <c r="J34" s="76">
        <v>899</v>
      </c>
      <c r="K34" s="76">
        <v>33051</v>
      </c>
      <c r="L34" s="76">
        <v>34160</v>
      </c>
      <c r="M34" s="78">
        <v>96.8</v>
      </c>
      <c r="N34" s="76">
        <v>131</v>
      </c>
      <c r="O34" s="76">
        <v>643</v>
      </c>
      <c r="P34" s="76">
        <v>22115</v>
      </c>
      <c r="Q34" s="76">
        <v>22889</v>
      </c>
      <c r="R34" s="78">
        <v>96.6</v>
      </c>
      <c r="S34" s="76">
        <v>231</v>
      </c>
      <c r="T34" s="76">
        <v>613</v>
      </c>
      <c r="U34" s="76">
        <v>23476</v>
      </c>
      <c r="V34" s="76">
        <v>24320</v>
      </c>
      <c r="W34" s="78">
        <v>96.5</v>
      </c>
      <c r="X34" s="76">
        <v>189</v>
      </c>
      <c r="Y34" s="76">
        <v>593</v>
      </c>
      <c r="Z34" s="76">
        <v>24013</v>
      </c>
      <c r="AA34" s="76">
        <v>24795</v>
      </c>
      <c r="AB34" s="78">
        <v>96.8</v>
      </c>
      <c r="AC34" s="374"/>
      <c r="AD34" s="381"/>
      <c r="AE34" s="382"/>
      <c r="AF34" s="382"/>
    </row>
    <row r="35" spans="1:32" ht="19" customHeight="1">
      <c r="A35" s="369"/>
      <c r="B35" s="895" t="s">
        <v>57</v>
      </c>
      <c r="C35" s="896"/>
      <c r="D35" s="76">
        <v>15319</v>
      </c>
      <c r="E35" s="76">
        <v>30418</v>
      </c>
      <c r="F35" s="76">
        <v>1687080</v>
      </c>
      <c r="G35" s="76">
        <v>1732817</v>
      </c>
      <c r="H35" s="78">
        <v>97.4</v>
      </c>
      <c r="I35" s="76">
        <v>14628</v>
      </c>
      <c r="J35" s="76">
        <v>25710</v>
      </c>
      <c r="K35" s="76">
        <v>1594481</v>
      </c>
      <c r="L35" s="76">
        <v>1634819</v>
      </c>
      <c r="M35" s="78">
        <v>97.5</v>
      </c>
      <c r="N35" s="76">
        <v>13864</v>
      </c>
      <c r="O35" s="76">
        <v>23277</v>
      </c>
      <c r="P35" s="76">
        <v>1526978</v>
      </c>
      <c r="Q35" s="76">
        <v>1564119</v>
      </c>
      <c r="R35" s="78">
        <v>97.6</v>
      </c>
      <c r="S35" s="76">
        <v>14362</v>
      </c>
      <c r="T35" s="76">
        <v>21810</v>
      </c>
      <c r="U35" s="76">
        <v>1461676</v>
      </c>
      <c r="V35" s="76">
        <v>1497848</v>
      </c>
      <c r="W35" s="78">
        <v>97.6</v>
      </c>
      <c r="X35" s="76">
        <v>13620</v>
      </c>
      <c r="Y35" s="76">
        <v>19490</v>
      </c>
      <c r="Z35" s="76">
        <v>1446135</v>
      </c>
      <c r="AA35" s="76">
        <v>1479245</v>
      </c>
      <c r="AB35" s="78">
        <v>97.8</v>
      </c>
      <c r="AC35" s="374"/>
      <c r="AD35" s="381"/>
      <c r="AE35" s="382"/>
      <c r="AF35" s="382"/>
    </row>
    <row r="36" spans="1:32" ht="8.25" customHeight="1">
      <c r="A36" s="369"/>
      <c r="B36" s="383"/>
      <c r="C36" s="383"/>
      <c r="D36" s="80"/>
      <c r="E36" s="80"/>
      <c r="F36" s="80"/>
      <c r="G36" s="81"/>
      <c r="H36" s="82"/>
      <c r="I36" s="81"/>
      <c r="J36" s="81"/>
      <c r="K36" s="81"/>
      <c r="L36" s="81"/>
      <c r="M36" s="83"/>
      <c r="N36" s="81"/>
      <c r="O36" s="81"/>
      <c r="P36" s="81"/>
      <c r="Q36" s="81"/>
      <c r="R36" s="83"/>
      <c r="S36" s="81"/>
      <c r="T36" s="81"/>
      <c r="U36" s="81"/>
      <c r="V36" s="81"/>
      <c r="W36" s="83"/>
      <c r="X36" s="81"/>
      <c r="Y36" s="81"/>
      <c r="Z36" s="81"/>
      <c r="AA36" s="81"/>
      <c r="AB36" s="83"/>
      <c r="AC36" s="374"/>
    </row>
    <row r="37" spans="1:32" ht="14.25" customHeight="1">
      <c r="A37" s="369"/>
      <c r="B37" s="384" t="s">
        <v>848</v>
      </c>
      <c r="C37" s="385"/>
      <c r="D37" s="385"/>
      <c r="E37" s="385"/>
      <c r="F37" s="385"/>
      <c r="G37" s="385"/>
      <c r="H37" s="385"/>
      <c r="I37" s="385"/>
      <c r="J37" s="385"/>
      <c r="K37" s="385"/>
      <c r="L37" s="385"/>
      <c r="M37" s="385"/>
      <c r="N37" s="385"/>
      <c r="O37" s="385"/>
      <c r="P37" s="385"/>
      <c r="Q37" s="385"/>
      <c r="R37" s="385"/>
      <c r="S37" s="385"/>
      <c r="T37" s="385"/>
      <c r="U37" s="385"/>
      <c r="V37" s="385"/>
      <c r="W37" s="385"/>
      <c r="X37" s="386"/>
      <c r="Y37" s="386"/>
      <c r="Z37" s="386"/>
      <c r="AA37" s="386"/>
      <c r="AB37" s="387"/>
      <c r="AC37" s="374"/>
    </row>
    <row r="38" spans="1:32" ht="14.25" customHeight="1">
      <c r="A38" s="369"/>
      <c r="B38" s="384" t="s">
        <v>849</v>
      </c>
      <c r="C38" s="385"/>
      <c r="D38" s="385"/>
      <c r="E38" s="385"/>
      <c r="F38" s="385"/>
      <c r="G38" s="385"/>
      <c r="H38" s="385"/>
      <c r="I38" s="385"/>
      <c r="J38" s="385"/>
      <c r="K38" s="385"/>
      <c r="L38" s="385"/>
      <c r="M38" s="385"/>
      <c r="N38" s="385"/>
      <c r="O38" s="385"/>
      <c r="P38" s="385"/>
      <c r="Q38" s="385"/>
      <c r="R38" s="385"/>
      <c r="S38" s="385"/>
      <c r="T38" s="385"/>
      <c r="U38" s="385"/>
      <c r="V38" s="385"/>
      <c r="W38" s="385"/>
      <c r="X38" s="385"/>
      <c r="Y38" s="385"/>
      <c r="Z38" s="385"/>
      <c r="AA38" s="385"/>
      <c r="AB38" s="385"/>
      <c r="AC38" s="374"/>
    </row>
    <row r="39" spans="1:32">
      <c r="A39" s="369"/>
      <c r="B39" s="373" t="s">
        <v>850</v>
      </c>
      <c r="C39" s="373"/>
      <c r="D39" s="373"/>
      <c r="E39" s="373"/>
      <c r="F39" s="373"/>
      <c r="G39" s="373"/>
      <c r="H39" s="373"/>
      <c r="I39" s="373"/>
      <c r="J39" s="373"/>
      <c r="K39" s="373"/>
      <c r="L39" s="373"/>
      <c r="M39" s="373"/>
      <c r="N39" s="373"/>
      <c r="O39" s="373"/>
      <c r="P39" s="373"/>
      <c r="Q39" s="373"/>
      <c r="R39" s="373"/>
      <c r="S39" s="373"/>
      <c r="T39" s="373"/>
      <c r="U39" s="373"/>
      <c r="V39" s="373"/>
      <c r="W39" s="373"/>
      <c r="X39" s="373"/>
      <c r="Y39" s="373"/>
      <c r="Z39" s="373"/>
      <c r="AA39" s="373"/>
      <c r="AB39" s="373"/>
    </row>
    <row r="40" spans="1:32" s="390" customFormat="1">
      <c r="A40" s="388"/>
      <c r="B40" s="384" t="s">
        <v>851</v>
      </c>
      <c r="C40" s="389"/>
      <c r="D40" s="389"/>
      <c r="E40" s="389"/>
      <c r="F40" s="389"/>
      <c r="G40" s="389"/>
      <c r="H40" s="389"/>
      <c r="I40" s="389"/>
      <c r="J40" s="389"/>
      <c r="K40" s="389"/>
      <c r="L40" s="389"/>
      <c r="M40" s="389"/>
      <c r="N40" s="389"/>
      <c r="O40" s="389"/>
      <c r="P40" s="389"/>
      <c r="Q40" s="389"/>
      <c r="R40" s="389"/>
      <c r="S40" s="389"/>
      <c r="T40" s="389"/>
      <c r="U40" s="389"/>
      <c r="V40" s="389"/>
      <c r="W40" s="389"/>
      <c r="X40" s="389"/>
      <c r="Y40" s="389"/>
      <c r="Z40" s="389"/>
      <c r="AA40" s="389"/>
      <c r="AB40" s="389"/>
    </row>
    <row r="41" spans="1:32">
      <c r="A41" s="369"/>
      <c r="B41" s="373" t="s">
        <v>852</v>
      </c>
    </row>
    <row r="42" spans="1:32">
      <c r="I42" s="391"/>
    </row>
    <row r="50" spans="8:9">
      <c r="H50" s="84"/>
      <c r="I50" s="392"/>
    </row>
    <row r="51" spans="8:9">
      <c r="H51" s="85"/>
      <c r="I51" s="392"/>
    </row>
    <row r="52" spans="8:9">
      <c r="H52" s="84"/>
      <c r="I52" s="392"/>
    </row>
    <row r="53" spans="8:9">
      <c r="H53" s="85"/>
      <c r="I53" s="392"/>
    </row>
    <row r="54" spans="8:9">
      <c r="H54" s="84"/>
      <c r="I54" s="392"/>
    </row>
    <row r="55" spans="8:9">
      <c r="H55" s="85"/>
      <c r="I55" s="392"/>
    </row>
    <row r="56" spans="8:9">
      <c r="H56" s="84"/>
      <c r="I56" s="392"/>
    </row>
    <row r="57" spans="8:9">
      <c r="H57" s="84"/>
      <c r="I57" s="392"/>
    </row>
    <row r="58" spans="8:9">
      <c r="H58" s="85"/>
      <c r="I58" s="392"/>
    </row>
    <row r="59" spans="8:9">
      <c r="H59" s="84"/>
      <c r="I59" s="392"/>
    </row>
    <row r="60" spans="8:9">
      <c r="H60" s="85"/>
      <c r="I60" s="392"/>
    </row>
    <row r="61" spans="8:9">
      <c r="H61" s="84"/>
      <c r="I61" s="392"/>
    </row>
    <row r="62" spans="8:9">
      <c r="H62" s="85"/>
      <c r="I62" s="392"/>
    </row>
    <row r="63" spans="8:9">
      <c r="H63" s="84"/>
      <c r="I63" s="392"/>
    </row>
    <row r="64" spans="8:9">
      <c r="H64" s="85"/>
      <c r="I64" s="392"/>
    </row>
    <row r="65" spans="8:9">
      <c r="H65" s="85"/>
      <c r="I65" s="392"/>
    </row>
    <row r="66" spans="8:9">
      <c r="H66" s="85"/>
      <c r="I66" s="392"/>
    </row>
    <row r="67" spans="8:9">
      <c r="H67" s="85"/>
      <c r="I67" s="392"/>
    </row>
    <row r="68" spans="8:9">
      <c r="H68" s="85"/>
      <c r="I68" s="392"/>
    </row>
    <row r="69" spans="8:9">
      <c r="H69" s="85"/>
      <c r="I69" s="392"/>
    </row>
  </sheetData>
  <mergeCells count="48">
    <mergeCell ref="I3:M3"/>
    <mergeCell ref="N3:R3"/>
    <mergeCell ref="S3:W3"/>
    <mergeCell ref="X3:AB3"/>
    <mergeCell ref="D20:H20"/>
    <mergeCell ref="I20:M20"/>
    <mergeCell ref="N20:R20"/>
    <mergeCell ref="S20:W20"/>
    <mergeCell ref="X20:AB20"/>
    <mergeCell ref="R4:R5"/>
    <mergeCell ref="B15:C15"/>
    <mergeCell ref="W4:W5"/>
    <mergeCell ref="AB4:AB5"/>
    <mergeCell ref="B6:C6"/>
    <mergeCell ref="B7:C7"/>
    <mergeCell ref="B8:C8"/>
    <mergeCell ref="B9:C9"/>
    <mergeCell ref="B10:C10"/>
    <mergeCell ref="B11:C11"/>
    <mergeCell ref="B12:C12"/>
    <mergeCell ref="B13:C13"/>
    <mergeCell ref="B14:C14"/>
    <mergeCell ref="B3:C5"/>
    <mergeCell ref="H4:H5"/>
    <mergeCell ref="M4:M5"/>
    <mergeCell ref="D3:H3"/>
    <mergeCell ref="B26:C26"/>
    <mergeCell ref="B16:C16"/>
    <mergeCell ref="B17:C17"/>
    <mergeCell ref="B18:C18"/>
    <mergeCell ref="W21:W22"/>
    <mergeCell ref="B20:C22"/>
    <mergeCell ref="H21:H22"/>
    <mergeCell ref="M21:M22"/>
    <mergeCell ref="AB21:AB22"/>
    <mergeCell ref="B23:C23"/>
    <mergeCell ref="B24:C24"/>
    <mergeCell ref="B25:C25"/>
    <mergeCell ref="R21:R22"/>
    <mergeCell ref="B33:C33"/>
    <mergeCell ref="B34:C34"/>
    <mergeCell ref="B35:C35"/>
    <mergeCell ref="B27:C27"/>
    <mergeCell ref="B28:C28"/>
    <mergeCell ref="B29:C29"/>
    <mergeCell ref="B30:C30"/>
    <mergeCell ref="B31:C31"/>
    <mergeCell ref="B32:C32"/>
  </mergeCells>
  <phoneticPr fontId="1"/>
  <printOptions horizontalCentered="1"/>
  <pageMargins left="0.39370078740157483" right="3.937007874015748E-2" top="0.70866141732283472" bottom="0.19685039370078741" header="0.51181102362204722" footer="0.11811023622047245"/>
  <pageSetup paperSize="9" scale="61" orientation="landscape" verticalDpi="300"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6CE63-629B-412C-83C9-971C778B1E20}">
  <dimension ref="A1:J17"/>
  <sheetViews>
    <sheetView view="pageBreakPreview" zoomScale="85" zoomScaleNormal="86" zoomScaleSheetLayoutView="85" workbookViewId="0">
      <selection activeCell="E61" sqref="E61"/>
    </sheetView>
  </sheetViews>
  <sheetFormatPr defaultColWidth="9" defaultRowHeight="14"/>
  <cols>
    <col min="1" max="1" width="5" style="89" customWidth="1"/>
    <col min="2" max="2" width="12.08203125" style="89" bestFit="1" customWidth="1"/>
    <col min="3" max="8" width="11.08203125" style="89" customWidth="1"/>
    <col min="9" max="16384" width="9" style="89"/>
  </cols>
  <sheetData>
    <row r="1" spans="1:10" ht="30" customHeight="1">
      <c r="A1" s="86" t="s">
        <v>434</v>
      </c>
      <c r="B1" s="87"/>
      <c r="C1" s="87"/>
      <c r="D1" s="87"/>
      <c r="E1" s="87"/>
      <c r="F1" s="87"/>
      <c r="G1" s="87"/>
      <c r="H1" s="87"/>
    </row>
    <row r="2" spans="1:10" ht="17.149999999999999" customHeight="1">
      <c r="A2" s="87"/>
      <c r="B2" s="102"/>
      <c r="C2" s="103" t="s">
        <v>435</v>
      </c>
      <c r="D2" s="104" t="s">
        <v>436</v>
      </c>
      <c r="E2" s="132"/>
      <c r="F2" s="105" t="s">
        <v>437</v>
      </c>
      <c r="G2" s="106"/>
      <c r="H2" s="436" t="s">
        <v>438</v>
      </c>
    </row>
    <row r="3" spans="1:10" ht="17.149999999999999" customHeight="1">
      <c r="A3" s="87"/>
      <c r="B3" s="107"/>
      <c r="C3" s="133" t="s">
        <v>439</v>
      </c>
      <c r="D3" s="108" t="s">
        <v>440</v>
      </c>
      <c r="E3" s="109"/>
      <c r="F3" s="133"/>
      <c r="G3" s="109"/>
      <c r="H3" s="110"/>
    </row>
    <row r="4" spans="1:10" ht="17.149999999999999" customHeight="1">
      <c r="A4" s="87"/>
      <c r="B4" s="107"/>
      <c r="C4" s="133"/>
      <c r="D4" s="111"/>
      <c r="E4" s="112" t="s">
        <v>441</v>
      </c>
      <c r="F4" s="438"/>
      <c r="G4" s="112" t="s">
        <v>441</v>
      </c>
      <c r="H4" s="110"/>
    </row>
    <row r="5" spans="1:10" ht="17.149999999999999" customHeight="1">
      <c r="A5" s="87"/>
      <c r="B5" s="107"/>
      <c r="C5" s="133"/>
      <c r="D5" s="111"/>
      <c r="E5" s="112" t="s">
        <v>442</v>
      </c>
      <c r="F5" s="438"/>
      <c r="G5" s="112" t="s">
        <v>443</v>
      </c>
      <c r="H5" s="438" t="s">
        <v>444</v>
      </c>
    </row>
    <row r="6" spans="1:10" ht="17.149999999999999" customHeight="1">
      <c r="A6" s="87"/>
      <c r="B6" s="107"/>
      <c r="C6" s="133"/>
      <c r="D6" s="111"/>
      <c r="E6" s="112" t="s">
        <v>445</v>
      </c>
      <c r="F6" s="438"/>
      <c r="G6" s="112" t="s">
        <v>445</v>
      </c>
      <c r="H6" s="438" t="s">
        <v>446</v>
      </c>
    </row>
    <row r="7" spans="1:10" ht="17.149999999999999" customHeight="1">
      <c r="A7" s="87"/>
      <c r="B7" s="113"/>
      <c r="C7" s="114" t="s">
        <v>447</v>
      </c>
      <c r="D7" s="115" t="s">
        <v>448</v>
      </c>
      <c r="E7" s="437" t="s">
        <v>449</v>
      </c>
      <c r="F7" s="437" t="s">
        <v>450</v>
      </c>
      <c r="G7" s="437" t="s">
        <v>451</v>
      </c>
      <c r="H7" s="437" t="s">
        <v>452</v>
      </c>
    </row>
    <row r="8" spans="1:10" ht="60" customHeight="1">
      <c r="A8" s="87"/>
      <c r="B8" s="253" t="s">
        <v>650</v>
      </c>
      <c r="C8" s="393">
        <v>18686</v>
      </c>
      <c r="D8" s="393">
        <v>32167</v>
      </c>
      <c r="E8" s="393">
        <v>18684</v>
      </c>
      <c r="F8" s="394">
        <v>4391</v>
      </c>
      <c r="G8" s="394">
        <v>4315</v>
      </c>
      <c r="H8" s="393">
        <v>32245</v>
      </c>
    </row>
    <row r="9" spans="1:10" ht="60" customHeight="1">
      <c r="A9" s="87"/>
      <c r="B9" s="253" t="s">
        <v>651</v>
      </c>
      <c r="C9" s="393">
        <v>18993</v>
      </c>
      <c r="D9" s="393">
        <v>32048</v>
      </c>
      <c r="E9" s="393">
        <v>18987</v>
      </c>
      <c r="F9" s="394">
        <v>4478</v>
      </c>
      <c r="G9" s="394">
        <v>4388</v>
      </c>
      <c r="H9" s="393">
        <v>32144</v>
      </c>
    </row>
    <row r="10" spans="1:10" ht="60" customHeight="1">
      <c r="A10" s="87"/>
      <c r="B10" s="253" t="s">
        <v>652</v>
      </c>
      <c r="C10" s="393">
        <v>18689</v>
      </c>
      <c r="D10" s="393">
        <v>31494</v>
      </c>
      <c r="E10" s="393">
        <v>18663</v>
      </c>
      <c r="F10" s="394">
        <v>4497</v>
      </c>
      <c r="G10" s="394">
        <v>4408</v>
      </c>
      <c r="H10" s="393">
        <v>31609</v>
      </c>
    </row>
    <row r="11" spans="1:10" ht="60" customHeight="1">
      <c r="A11" s="87"/>
      <c r="B11" s="253" t="s">
        <v>653</v>
      </c>
      <c r="C11" s="393">
        <v>18435</v>
      </c>
      <c r="D11" s="393">
        <v>31144</v>
      </c>
      <c r="E11" s="393">
        <v>18431</v>
      </c>
      <c r="F11" s="394">
        <v>4563</v>
      </c>
      <c r="G11" s="394">
        <v>4469</v>
      </c>
      <c r="H11" s="393">
        <v>31242</v>
      </c>
    </row>
    <row r="12" spans="1:10" ht="60" customHeight="1">
      <c r="A12" s="87"/>
      <c r="B12" s="253" t="s">
        <v>654</v>
      </c>
      <c r="C12" s="393">
        <v>18385</v>
      </c>
      <c r="D12" s="393">
        <v>31086</v>
      </c>
      <c r="E12" s="393">
        <v>18243</v>
      </c>
      <c r="F12" s="394">
        <v>4581</v>
      </c>
      <c r="G12" s="394">
        <v>4484</v>
      </c>
      <c r="H12" s="393">
        <v>31325</v>
      </c>
    </row>
    <row r="13" spans="1:10" ht="60" customHeight="1">
      <c r="A13" s="87"/>
      <c r="B13" s="253" t="s">
        <v>655</v>
      </c>
      <c r="C13" s="393">
        <v>18305</v>
      </c>
      <c r="D13" s="393">
        <v>31033</v>
      </c>
      <c r="E13" s="393">
        <v>18301</v>
      </c>
      <c r="F13" s="394">
        <v>4590</v>
      </c>
      <c r="G13" s="394">
        <v>4482</v>
      </c>
      <c r="H13" s="393">
        <v>31145</v>
      </c>
      <c r="J13" s="101"/>
    </row>
    <row r="14" spans="1:10" ht="60" customHeight="1">
      <c r="A14" s="87"/>
      <c r="B14" s="253" t="s">
        <v>656</v>
      </c>
      <c r="C14" s="393">
        <v>18237</v>
      </c>
      <c r="D14" s="393">
        <v>31207</v>
      </c>
      <c r="E14" s="393">
        <v>18230</v>
      </c>
      <c r="F14" s="394">
        <v>4647</v>
      </c>
      <c r="G14" s="394">
        <v>4534</v>
      </c>
      <c r="H14" s="393">
        <v>31327</v>
      </c>
      <c r="J14" s="101"/>
    </row>
    <row r="15" spans="1:10" ht="60" customHeight="1">
      <c r="A15" s="87"/>
      <c r="B15" s="253" t="s">
        <v>657</v>
      </c>
      <c r="C15" s="393">
        <v>18063</v>
      </c>
      <c r="D15" s="393">
        <v>30673</v>
      </c>
      <c r="E15" s="393">
        <v>17994</v>
      </c>
      <c r="F15" s="394">
        <v>4646</v>
      </c>
      <c r="G15" s="394">
        <v>4522</v>
      </c>
      <c r="H15" s="393">
        <v>30866</v>
      </c>
      <c r="J15" s="101"/>
    </row>
    <row r="16" spans="1:10" ht="60" customHeight="1">
      <c r="A16" s="87"/>
      <c r="B16" s="253" t="s">
        <v>658</v>
      </c>
      <c r="C16" s="393">
        <v>18065</v>
      </c>
      <c r="D16" s="393">
        <v>29473</v>
      </c>
      <c r="E16" s="393">
        <v>18060</v>
      </c>
      <c r="F16" s="394">
        <v>4695</v>
      </c>
      <c r="G16" s="394">
        <v>4560</v>
      </c>
      <c r="H16" s="393">
        <v>29613</v>
      </c>
      <c r="J16" s="101"/>
    </row>
    <row r="17" spans="1:10" ht="60" customHeight="1">
      <c r="A17" s="87"/>
      <c r="B17" s="253" t="s">
        <v>698</v>
      </c>
      <c r="C17" s="393">
        <v>17796</v>
      </c>
      <c r="D17" s="393">
        <v>28715</v>
      </c>
      <c r="E17" s="393">
        <v>17779</v>
      </c>
      <c r="F17" s="394">
        <v>4629</v>
      </c>
      <c r="G17" s="394">
        <v>4399</v>
      </c>
      <c r="H17" s="393">
        <v>28962</v>
      </c>
      <c r="J17" s="101"/>
    </row>
  </sheetData>
  <phoneticPr fontId="1"/>
  <pageMargins left="0.78740157480314965" right="0.39370078740157483" top="0.98425196850393704" bottom="0.78740157480314965" header="0.51181102362204722" footer="0.39370078740157483"/>
  <pageSetup paperSize="9" scale="75" orientation="portrait"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C59F5-F78B-4AC4-9223-15A7267DACCF}">
  <sheetPr>
    <pageSetUpPr fitToPage="1"/>
  </sheetPr>
  <dimension ref="A1:I13"/>
  <sheetViews>
    <sheetView view="pageBreakPreview" zoomScale="80" zoomScaleNormal="80" zoomScaleSheetLayoutView="80" workbookViewId="0">
      <selection activeCell="E61" sqref="E61"/>
    </sheetView>
  </sheetViews>
  <sheetFormatPr defaultColWidth="9" defaultRowHeight="13"/>
  <cols>
    <col min="1" max="2" width="2.58203125" style="441" customWidth="1"/>
    <col min="3" max="3" width="12.83203125" style="441" bestFit="1" customWidth="1"/>
    <col min="4" max="9" width="12.58203125" style="441" customWidth="1"/>
    <col min="10" max="10" width="9" style="441"/>
    <col min="11" max="11" width="10.08203125" style="441" bestFit="1" customWidth="1"/>
    <col min="12" max="16384" width="9" style="441"/>
  </cols>
  <sheetData>
    <row r="1" spans="1:9" ht="37.5" customHeight="1">
      <c r="A1" s="510" t="s">
        <v>453</v>
      </c>
      <c r="B1" s="358"/>
      <c r="C1" s="358"/>
      <c r="D1" s="358"/>
      <c r="E1" s="358"/>
      <c r="F1" s="358"/>
      <c r="G1" s="358"/>
      <c r="H1" s="358"/>
      <c r="I1" s="358"/>
    </row>
    <row r="2" spans="1:9" ht="30" customHeight="1">
      <c r="A2" s="510" t="s">
        <v>454</v>
      </c>
      <c r="B2" s="358"/>
      <c r="C2" s="358"/>
      <c r="D2" s="358"/>
      <c r="E2" s="358"/>
      <c r="F2" s="358"/>
      <c r="G2" s="358"/>
      <c r="H2" s="358"/>
      <c r="I2" s="358"/>
    </row>
    <row r="3" spans="1:9" ht="24" customHeight="1">
      <c r="A3" s="511"/>
      <c r="B3" s="511"/>
      <c r="C3" s="518"/>
      <c r="D3" s="915" t="s">
        <v>455</v>
      </c>
      <c r="E3" s="915" t="s">
        <v>456</v>
      </c>
      <c r="F3" s="915"/>
      <c r="G3" s="915"/>
      <c r="H3" s="915"/>
      <c r="I3" s="915" t="s">
        <v>111</v>
      </c>
    </row>
    <row r="4" spans="1:9" ht="24" customHeight="1">
      <c r="A4" s="511"/>
      <c r="B4" s="511"/>
      <c r="C4" s="519"/>
      <c r="D4" s="915"/>
      <c r="E4" s="520" t="s">
        <v>457</v>
      </c>
      <c r="F4" s="520" t="s">
        <v>458</v>
      </c>
      <c r="G4" s="520" t="s">
        <v>459</v>
      </c>
      <c r="H4" s="520" t="s">
        <v>57</v>
      </c>
      <c r="I4" s="915"/>
    </row>
    <row r="5" spans="1:9" ht="24" customHeight="1">
      <c r="A5" s="511"/>
      <c r="B5" s="511"/>
      <c r="C5" s="515" t="s">
        <v>655</v>
      </c>
      <c r="D5" s="526">
        <v>33759</v>
      </c>
      <c r="E5" s="526">
        <v>33464</v>
      </c>
      <c r="F5" s="526">
        <v>31313</v>
      </c>
      <c r="G5" s="526">
        <v>131163</v>
      </c>
      <c r="H5" s="526">
        <v>195940</v>
      </c>
      <c r="I5" s="526">
        <v>229699</v>
      </c>
    </row>
    <row r="6" spans="1:9" ht="24" customHeight="1">
      <c r="A6" s="511"/>
      <c r="B6" s="511"/>
      <c r="C6" s="515" t="s">
        <v>656</v>
      </c>
      <c r="D6" s="526">
        <v>32980</v>
      </c>
      <c r="E6" s="526">
        <v>33089</v>
      </c>
      <c r="F6" s="526">
        <v>28069</v>
      </c>
      <c r="G6" s="526">
        <v>119399</v>
      </c>
      <c r="H6" s="526">
        <v>180557</v>
      </c>
      <c r="I6" s="526">
        <v>213537</v>
      </c>
    </row>
    <row r="7" spans="1:9" ht="24" customHeight="1">
      <c r="A7" s="511"/>
      <c r="B7" s="511"/>
      <c r="C7" s="515" t="s">
        <v>657</v>
      </c>
      <c r="D7" s="526">
        <v>34546</v>
      </c>
      <c r="E7" s="526">
        <v>33242</v>
      </c>
      <c r="F7" s="526">
        <v>24856</v>
      </c>
      <c r="G7" s="526">
        <v>107528</v>
      </c>
      <c r="H7" s="526">
        <v>165626</v>
      </c>
      <c r="I7" s="526">
        <v>200172</v>
      </c>
    </row>
    <row r="8" spans="1:9" ht="24" customHeight="1">
      <c r="A8" s="511"/>
      <c r="B8" s="511"/>
      <c r="C8" s="515" t="s">
        <v>658</v>
      </c>
      <c r="D8" s="526">
        <v>35737</v>
      </c>
      <c r="E8" s="526">
        <v>30039</v>
      </c>
      <c r="F8" s="526">
        <v>23363</v>
      </c>
      <c r="G8" s="526">
        <v>98004</v>
      </c>
      <c r="H8" s="526">
        <v>151406</v>
      </c>
      <c r="I8" s="526">
        <v>187143</v>
      </c>
    </row>
    <row r="9" spans="1:9" ht="24" customHeight="1">
      <c r="A9" s="511"/>
      <c r="B9" s="511"/>
      <c r="C9" s="515" t="s">
        <v>689</v>
      </c>
      <c r="D9" s="526">
        <v>34510</v>
      </c>
      <c r="E9" s="526">
        <v>29717</v>
      </c>
      <c r="F9" s="526">
        <v>21382</v>
      </c>
      <c r="G9" s="526">
        <v>94595</v>
      </c>
      <c r="H9" s="526">
        <v>145694</v>
      </c>
      <c r="I9" s="526">
        <v>180204</v>
      </c>
    </row>
    <row r="10" spans="1:9" ht="18.75" customHeight="1">
      <c r="A10" s="511"/>
      <c r="B10" s="511"/>
      <c r="C10" s="433" t="s">
        <v>842</v>
      </c>
      <c r="D10" s="511"/>
      <c r="E10" s="511"/>
      <c r="F10" s="511"/>
      <c r="G10" s="511"/>
      <c r="H10" s="511"/>
      <c r="I10" s="511"/>
    </row>
    <row r="11" spans="1:9" ht="18.75" customHeight="1">
      <c r="A11" s="511"/>
      <c r="B11" s="511"/>
      <c r="C11" s="433" t="s">
        <v>460</v>
      </c>
      <c r="D11" s="511"/>
      <c r="E11" s="511"/>
      <c r="F11" s="511"/>
      <c r="G11" s="511"/>
      <c r="H11" s="511"/>
      <c r="I11" s="511"/>
    </row>
    <row r="12" spans="1:9" ht="18.75" customHeight="1">
      <c r="A12" s="511"/>
      <c r="B12" s="511"/>
      <c r="C12" s="433" t="s">
        <v>872</v>
      </c>
      <c r="D12" s="511"/>
      <c r="E12" s="511"/>
      <c r="F12" s="511"/>
      <c r="G12" s="511"/>
      <c r="H12" s="511"/>
      <c r="I12" s="511"/>
    </row>
    <row r="13" spans="1:9" ht="18.75" customHeight="1">
      <c r="A13" s="511"/>
      <c r="B13" s="511"/>
      <c r="C13" s="433" t="s">
        <v>873</v>
      </c>
      <c r="D13" s="511"/>
      <c r="E13" s="511"/>
      <c r="F13" s="511"/>
      <c r="G13" s="511"/>
      <c r="H13" s="511"/>
      <c r="I13" s="511"/>
    </row>
  </sheetData>
  <mergeCells count="3">
    <mergeCell ref="D3:D4"/>
    <mergeCell ref="E3:H3"/>
    <mergeCell ref="I3:I4"/>
  </mergeCells>
  <phoneticPr fontId="1"/>
  <pageMargins left="0.78740157480314965" right="0.39370078740157483" top="0.62992125984251968" bottom="0.74803149606299213" header="0.51181102362204722" footer="0.39370078740157483"/>
  <pageSetup paperSize="9" scale="88" fitToHeight="0" orientation="portrait"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761F9-238C-48F7-80AD-2751435C9D98}">
  <sheetPr>
    <pageSetUpPr fitToPage="1"/>
  </sheetPr>
  <dimension ref="A1:K9"/>
  <sheetViews>
    <sheetView view="pageBreakPreview" zoomScale="85" zoomScaleNormal="80" zoomScaleSheetLayoutView="85" workbookViewId="0">
      <selection activeCell="E61" sqref="E61"/>
    </sheetView>
  </sheetViews>
  <sheetFormatPr defaultColWidth="9" defaultRowHeight="13"/>
  <cols>
    <col min="1" max="2" width="2.58203125" style="441" customWidth="1"/>
    <col min="3" max="3" width="12.83203125" style="441" bestFit="1" customWidth="1"/>
    <col min="4" max="9" width="12.58203125" style="441" customWidth="1"/>
    <col min="10" max="10" width="9" style="441"/>
    <col min="11" max="11" width="10.08203125" style="441" bestFit="1" customWidth="1"/>
    <col min="12" max="16384" width="9" style="441"/>
  </cols>
  <sheetData>
    <row r="1" spans="1:11" ht="30" customHeight="1">
      <c r="A1" s="510" t="s">
        <v>461</v>
      </c>
      <c r="B1" s="358"/>
      <c r="C1" s="358"/>
      <c r="D1" s="358"/>
      <c r="E1" s="358"/>
      <c r="F1" s="511"/>
      <c r="G1" s="511"/>
      <c r="H1" s="511"/>
      <c r="I1" s="511"/>
    </row>
    <row r="2" spans="1:11" ht="30" customHeight="1">
      <c r="A2" s="510"/>
      <c r="B2" s="358"/>
      <c r="C2" s="518"/>
      <c r="D2" s="915" t="s">
        <v>462</v>
      </c>
      <c r="E2" s="869" t="s">
        <v>463</v>
      </c>
      <c r="F2" s="915" t="s">
        <v>785</v>
      </c>
      <c r="G2" s="915"/>
      <c r="H2" s="915" t="s">
        <v>786</v>
      </c>
      <c r="I2" s="915"/>
    </row>
    <row r="3" spans="1:11" ht="24" customHeight="1">
      <c r="A3" s="511"/>
      <c r="B3" s="511"/>
      <c r="C3" s="519"/>
      <c r="D3" s="915"/>
      <c r="E3" s="871"/>
      <c r="F3" s="520" t="s">
        <v>464</v>
      </c>
      <c r="G3" s="520" t="s">
        <v>722</v>
      </c>
      <c r="H3" s="520" t="s">
        <v>339</v>
      </c>
      <c r="I3" s="520" t="s">
        <v>721</v>
      </c>
      <c r="J3" s="521"/>
      <c r="K3" s="521"/>
    </row>
    <row r="4" spans="1:11" ht="24" customHeight="1">
      <c r="A4" s="511"/>
      <c r="B4" s="511"/>
      <c r="C4" s="515" t="s">
        <v>655</v>
      </c>
      <c r="D4" s="516">
        <v>0</v>
      </c>
      <c r="E4" s="522">
        <v>19</v>
      </c>
      <c r="F4" s="516">
        <v>28</v>
      </c>
      <c r="G4" s="523">
        <v>-23</v>
      </c>
      <c r="H4" s="523">
        <v>187</v>
      </c>
      <c r="I4" s="523">
        <v>-162</v>
      </c>
      <c r="J4" s="521"/>
      <c r="K4" s="521"/>
    </row>
    <row r="5" spans="1:11" ht="24" customHeight="1">
      <c r="A5" s="511"/>
      <c r="B5" s="511"/>
      <c r="C5" s="515" t="s">
        <v>656</v>
      </c>
      <c r="D5" s="516">
        <v>1</v>
      </c>
      <c r="E5" s="522">
        <v>11</v>
      </c>
      <c r="F5" s="516">
        <v>20</v>
      </c>
      <c r="G5" s="523">
        <v>-18</v>
      </c>
      <c r="H5" s="523">
        <v>125</v>
      </c>
      <c r="I5" s="523">
        <v>-116</v>
      </c>
      <c r="J5" s="116"/>
      <c r="K5" s="524"/>
    </row>
    <row r="6" spans="1:11" ht="24" customHeight="1">
      <c r="A6" s="511"/>
      <c r="B6" s="511"/>
      <c r="C6" s="515" t="s">
        <v>657</v>
      </c>
      <c r="D6" s="516">
        <v>2</v>
      </c>
      <c r="E6" s="522">
        <v>22</v>
      </c>
      <c r="F6" s="516">
        <v>22</v>
      </c>
      <c r="G6" s="523">
        <v>-21</v>
      </c>
      <c r="H6" s="523">
        <v>126</v>
      </c>
      <c r="I6" s="523">
        <v>-118</v>
      </c>
      <c r="J6" s="116"/>
      <c r="K6" s="524"/>
    </row>
    <row r="7" spans="1:11" ht="24" customHeight="1">
      <c r="A7" s="511"/>
      <c r="B7" s="511"/>
      <c r="C7" s="515" t="s">
        <v>658</v>
      </c>
      <c r="D7" s="516">
        <v>1</v>
      </c>
      <c r="E7" s="522">
        <v>11</v>
      </c>
      <c r="F7" s="516">
        <v>28</v>
      </c>
      <c r="G7" s="523">
        <v>-24</v>
      </c>
      <c r="H7" s="523">
        <v>123</v>
      </c>
      <c r="I7" s="523">
        <v>-117</v>
      </c>
      <c r="J7" s="116"/>
      <c r="K7" s="525"/>
    </row>
    <row r="8" spans="1:11" ht="24" customHeight="1">
      <c r="A8" s="511"/>
      <c r="B8" s="511"/>
      <c r="C8" s="515" t="s">
        <v>689</v>
      </c>
      <c r="D8" s="516">
        <v>0</v>
      </c>
      <c r="E8" s="522">
        <v>20</v>
      </c>
      <c r="F8" s="516">
        <v>25</v>
      </c>
      <c r="G8" s="523">
        <v>-22</v>
      </c>
      <c r="H8" s="523">
        <v>154</v>
      </c>
      <c r="I8" s="523">
        <v>-136</v>
      </c>
      <c r="J8" s="136"/>
      <c r="K8" s="525"/>
    </row>
    <row r="9" spans="1:11" ht="18.75" customHeight="1">
      <c r="A9" s="511"/>
      <c r="B9" s="511"/>
      <c r="C9" s="916" t="s">
        <v>843</v>
      </c>
      <c r="D9" s="916"/>
      <c r="E9" s="916"/>
      <c r="F9" s="916"/>
      <c r="G9" s="916"/>
      <c r="H9" s="916"/>
      <c r="I9" s="916"/>
    </row>
  </sheetData>
  <mergeCells count="5">
    <mergeCell ref="D2:D3"/>
    <mergeCell ref="E2:E3"/>
    <mergeCell ref="F2:G2"/>
    <mergeCell ref="H2:I2"/>
    <mergeCell ref="C9:I9"/>
  </mergeCells>
  <phoneticPr fontId="1"/>
  <pageMargins left="0.78740157480314965" right="0.39370078740157483" top="0.62992125984251968" bottom="0.74803149606299213" header="0.51181102362204722" footer="0.39370078740157483"/>
  <pageSetup paperSize="9" scale="88" fitToHeight="0" orientation="portrait"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9808E-EAC4-4696-8E9C-44D8B7D39A29}">
  <sheetPr>
    <pageSetUpPr fitToPage="1"/>
  </sheetPr>
  <dimension ref="A1:K7"/>
  <sheetViews>
    <sheetView view="pageBreakPreview" zoomScale="115" zoomScaleNormal="80" zoomScaleSheetLayoutView="115" workbookViewId="0">
      <selection activeCell="E61" sqref="E61"/>
    </sheetView>
  </sheetViews>
  <sheetFormatPr defaultColWidth="9" defaultRowHeight="13"/>
  <cols>
    <col min="1" max="2" width="2.58203125" style="441" customWidth="1"/>
    <col min="3" max="3" width="12.83203125" style="441" bestFit="1" customWidth="1"/>
    <col min="4" max="6" width="25.58203125" style="441" customWidth="1"/>
    <col min="7" max="7" width="20.58203125" style="441" customWidth="1"/>
    <col min="8" max="9" width="12.58203125" style="441" customWidth="1"/>
    <col min="10" max="10" width="9" style="441"/>
    <col min="11" max="11" width="10.08203125" style="441" bestFit="1" customWidth="1"/>
    <col min="12" max="16384" width="9" style="441"/>
  </cols>
  <sheetData>
    <row r="1" spans="1:11" ht="30" customHeight="1">
      <c r="A1" s="510" t="s">
        <v>465</v>
      </c>
      <c r="B1" s="358"/>
      <c r="C1" s="358"/>
      <c r="D1" s="358"/>
      <c r="E1" s="358"/>
      <c r="F1" s="358"/>
      <c r="G1" s="358"/>
      <c r="H1" s="358"/>
      <c r="I1" s="358"/>
    </row>
    <row r="2" spans="1:11" ht="24" customHeight="1">
      <c r="A2" s="511"/>
      <c r="B2" s="511"/>
      <c r="C2" s="512"/>
      <c r="D2" s="513" t="s">
        <v>466</v>
      </c>
      <c r="E2" s="513" t="s">
        <v>467</v>
      </c>
      <c r="F2" s="513" t="s">
        <v>468</v>
      </c>
      <c r="G2" s="513" t="s">
        <v>377</v>
      </c>
      <c r="H2" s="514"/>
      <c r="I2" s="511"/>
    </row>
    <row r="3" spans="1:11" ht="24" customHeight="1">
      <c r="A3" s="511"/>
      <c r="B3" s="511"/>
      <c r="C3" s="515" t="s">
        <v>655</v>
      </c>
      <c r="D3" s="516">
        <v>208</v>
      </c>
      <c r="E3" s="516">
        <v>192</v>
      </c>
      <c r="F3" s="516">
        <v>177</v>
      </c>
      <c r="G3" s="516">
        <v>577</v>
      </c>
      <c r="H3" s="514"/>
      <c r="I3" s="511"/>
    </row>
    <row r="4" spans="1:11" ht="24" customHeight="1">
      <c r="A4" s="511"/>
      <c r="B4" s="511"/>
      <c r="C4" s="515" t="s">
        <v>656</v>
      </c>
      <c r="D4" s="516">
        <v>192</v>
      </c>
      <c r="E4" s="516">
        <v>196</v>
      </c>
      <c r="F4" s="516">
        <v>163</v>
      </c>
      <c r="G4" s="516">
        <v>551</v>
      </c>
      <c r="H4" s="511"/>
      <c r="I4" s="511"/>
    </row>
    <row r="5" spans="1:11" ht="24" customHeight="1">
      <c r="A5" s="511"/>
      <c r="B5" s="511"/>
      <c r="C5" s="515" t="s">
        <v>657</v>
      </c>
      <c r="D5" s="516">
        <v>182</v>
      </c>
      <c r="E5" s="516">
        <v>213</v>
      </c>
      <c r="F5" s="516">
        <v>154</v>
      </c>
      <c r="G5" s="516">
        <v>549</v>
      </c>
      <c r="H5" s="511"/>
      <c r="I5" s="511"/>
    </row>
    <row r="6" spans="1:11" ht="24" customHeight="1">
      <c r="A6" s="511"/>
      <c r="B6" s="511"/>
      <c r="C6" s="515" t="s">
        <v>658</v>
      </c>
      <c r="D6" s="516">
        <v>170</v>
      </c>
      <c r="E6" s="516">
        <v>218</v>
      </c>
      <c r="F6" s="516">
        <v>144</v>
      </c>
      <c r="G6" s="516">
        <v>532</v>
      </c>
      <c r="H6" s="511"/>
      <c r="I6" s="511"/>
      <c r="K6" s="517"/>
    </row>
    <row r="7" spans="1:11" ht="24" customHeight="1">
      <c r="A7" s="511"/>
      <c r="B7" s="511"/>
      <c r="C7" s="515" t="s">
        <v>689</v>
      </c>
      <c r="D7" s="516">
        <v>197</v>
      </c>
      <c r="E7" s="516">
        <v>251</v>
      </c>
      <c r="F7" s="516">
        <v>165</v>
      </c>
      <c r="G7" s="516">
        <v>613</v>
      </c>
      <c r="H7" s="511"/>
      <c r="I7" s="511"/>
      <c r="K7" s="517"/>
    </row>
  </sheetData>
  <phoneticPr fontId="1"/>
  <pageMargins left="0.78740157480314965" right="0.39370078740157483" top="0.62992125984251968" bottom="0.74803149606299213" header="0.51181102362204722" footer="0.39370078740157483"/>
  <pageSetup paperSize="9" scale="71" fitToHeight="0" orientation="portrait"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EA391-BA94-41E7-9A00-DFC280C15D36}">
  <sheetPr transitionEvaluation="1"/>
  <dimension ref="A1:AP63"/>
  <sheetViews>
    <sheetView view="pageBreakPreview" zoomScale="70" zoomScaleNormal="85" zoomScaleSheetLayoutView="70" workbookViewId="0">
      <selection activeCell="E61" sqref="E61"/>
    </sheetView>
  </sheetViews>
  <sheetFormatPr defaultColWidth="17.5" defaultRowHeight="13"/>
  <cols>
    <col min="1" max="1" width="2.83203125" style="332" bestFit="1" customWidth="1"/>
    <col min="2" max="2" width="8.1640625" style="332" customWidth="1"/>
    <col min="3" max="3" width="3.75" style="332" customWidth="1"/>
    <col min="4" max="4" width="3.75" style="332" bestFit="1" customWidth="1"/>
    <col min="5" max="5" width="4.5" style="332" bestFit="1" customWidth="1"/>
    <col min="6" max="6" width="3.75" style="332" bestFit="1" customWidth="1"/>
    <col min="7" max="8" width="4.5" style="332" bestFit="1" customWidth="1"/>
    <col min="9" max="10" width="5" style="332" customWidth="1"/>
    <col min="11" max="11" width="6.33203125" style="332" bestFit="1" customWidth="1"/>
    <col min="12" max="12" width="5.9140625" style="332" customWidth="1"/>
    <col min="13" max="13" width="5.4140625" style="332" customWidth="1"/>
    <col min="14" max="18" width="3.58203125" style="332" customWidth="1"/>
    <col min="19" max="19" width="3.75" style="332" bestFit="1" customWidth="1"/>
    <col min="20" max="20" width="5.83203125" style="332" customWidth="1"/>
    <col min="21" max="21" width="4.6640625" style="332" customWidth="1"/>
    <col min="22" max="23" width="10.58203125" style="332" customWidth="1"/>
    <col min="24" max="24" width="5.9140625" style="332" customWidth="1"/>
    <col min="25" max="25" width="7.6640625" style="332" customWidth="1"/>
    <col min="26" max="27" width="17.5" style="509"/>
    <col min="28" max="28" width="10" style="509" customWidth="1"/>
    <col min="29" max="29" width="7.6640625" style="509" customWidth="1"/>
    <col min="30" max="30" width="10" style="509" customWidth="1"/>
    <col min="31" max="34" width="7.6640625" style="509" customWidth="1"/>
    <col min="35" max="35" width="17.5" style="509"/>
    <col min="36" max="36" width="7.6640625" style="509" customWidth="1"/>
    <col min="37" max="37" width="5.4140625" style="509" customWidth="1"/>
    <col min="38" max="39" width="7.6640625" style="509" customWidth="1"/>
    <col min="40" max="40" width="5.4140625" style="509" customWidth="1"/>
    <col min="41" max="41" width="17.5" style="509"/>
    <col min="42" max="42" width="5.4140625" style="509" customWidth="1"/>
    <col min="43" max="16384" width="17.5" style="332"/>
  </cols>
  <sheetData>
    <row r="1" spans="1:24" s="332" customFormat="1" ht="30" customHeight="1">
      <c r="A1" s="321" t="s">
        <v>723</v>
      </c>
      <c r="B1" s="321"/>
      <c r="C1" s="321"/>
      <c r="D1" s="321"/>
      <c r="E1" s="321"/>
      <c r="F1" s="321"/>
      <c r="G1" s="321"/>
      <c r="H1" s="321"/>
      <c r="I1" s="321"/>
      <c r="J1" s="321"/>
      <c r="K1" s="321"/>
      <c r="L1" s="321"/>
      <c r="M1" s="321"/>
      <c r="N1" s="321"/>
      <c r="O1" s="321"/>
      <c r="P1" s="321"/>
      <c r="Q1" s="321"/>
      <c r="R1" s="321"/>
      <c r="S1" s="321"/>
      <c r="T1" s="321"/>
      <c r="U1" s="321"/>
      <c r="V1" s="321"/>
      <c r="W1" s="321"/>
      <c r="X1" s="321"/>
    </row>
    <row r="2" spans="1:24" s="332" customFormat="1" ht="16" customHeight="1">
      <c r="A2" s="930"/>
      <c r="B2" s="931"/>
      <c r="C2" s="920" t="s">
        <v>469</v>
      </c>
      <c r="D2" s="939"/>
      <c r="E2" s="939"/>
      <c r="F2" s="939"/>
      <c r="G2" s="939"/>
      <c r="H2" s="939"/>
      <c r="I2" s="939"/>
      <c r="J2" s="939"/>
      <c r="K2" s="939"/>
      <c r="L2" s="921"/>
      <c r="M2" s="924" t="s">
        <v>470</v>
      </c>
      <c r="N2" s="927" t="s">
        <v>471</v>
      </c>
      <c r="O2" s="928"/>
      <c r="P2" s="928"/>
      <c r="Q2" s="928"/>
      <c r="R2" s="928"/>
      <c r="S2" s="928"/>
      <c r="T2" s="928"/>
      <c r="U2" s="929"/>
      <c r="V2" s="940" t="s">
        <v>787</v>
      </c>
      <c r="W2" s="940" t="s">
        <v>788</v>
      </c>
      <c r="X2" s="936" t="s">
        <v>472</v>
      </c>
    </row>
    <row r="3" spans="1:24" s="332" customFormat="1" ht="13" customHeight="1">
      <c r="A3" s="932"/>
      <c r="B3" s="933"/>
      <c r="C3" s="922" t="s">
        <v>473</v>
      </c>
      <c r="D3" s="922" t="s">
        <v>474</v>
      </c>
      <c r="E3" s="922" t="s">
        <v>475</v>
      </c>
      <c r="F3" s="922" t="s">
        <v>476</v>
      </c>
      <c r="G3" s="922" t="s">
        <v>477</v>
      </c>
      <c r="H3" s="922" t="s">
        <v>478</v>
      </c>
      <c r="I3" s="922" t="s">
        <v>479</v>
      </c>
      <c r="J3" s="922" t="s">
        <v>480</v>
      </c>
      <c r="K3" s="922" t="s">
        <v>481</v>
      </c>
      <c r="L3" s="922" t="s">
        <v>482</v>
      </c>
      <c r="M3" s="925"/>
      <c r="N3" s="922" t="s">
        <v>475</v>
      </c>
      <c r="O3" s="922" t="s">
        <v>476</v>
      </c>
      <c r="P3" s="922" t="s">
        <v>477</v>
      </c>
      <c r="Q3" s="922" t="s">
        <v>478</v>
      </c>
      <c r="R3" s="922" t="s">
        <v>479</v>
      </c>
      <c r="S3" s="922" t="s">
        <v>480</v>
      </c>
      <c r="T3" s="922" t="s">
        <v>481</v>
      </c>
      <c r="U3" s="922" t="s">
        <v>482</v>
      </c>
      <c r="V3" s="941"/>
      <c r="W3" s="943"/>
      <c r="X3" s="937"/>
    </row>
    <row r="4" spans="1:24" s="332" customFormat="1" ht="13" customHeight="1">
      <c r="A4" s="934"/>
      <c r="B4" s="935"/>
      <c r="C4" s="923"/>
      <c r="D4" s="923"/>
      <c r="E4" s="923"/>
      <c r="F4" s="923"/>
      <c r="G4" s="923"/>
      <c r="H4" s="923"/>
      <c r="I4" s="923"/>
      <c r="J4" s="923"/>
      <c r="K4" s="923"/>
      <c r="L4" s="923"/>
      <c r="M4" s="926"/>
      <c r="N4" s="923"/>
      <c r="O4" s="923"/>
      <c r="P4" s="923"/>
      <c r="Q4" s="923"/>
      <c r="R4" s="923"/>
      <c r="S4" s="923"/>
      <c r="T4" s="923"/>
      <c r="U4" s="923"/>
      <c r="V4" s="942"/>
      <c r="W4" s="944"/>
      <c r="X4" s="938"/>
    </row>
    <row r="5" spans="1:24" s="332" customFormat="1" ht="18" customHeight="1">
      <c r="A5" s="489"/>
      <c r="B5" s="490" t="s">
        <v>483</v>
      </c>
      <c r="C5" s="440">
        <v>0</v>
      </c>
      <c r="D5" s="440">
        <v>0</v>
      </c>
      <c r="E5" s="440">
        <v>1</v>
      </c>
      <c r="F5" s="440">
        <v>2</v>
      </c>
      <c r="G5" s="440">
        <v>3</v>
      </c>
      <c r="H5" s="440">
        <v>14</v>
      </c>
      <c r="I5" s="440">
        <v>30</v>
      </c>
      <c r="J5" s="440">
        <v>34</v>
      </c>
      <c r="K5" s="440">
        <v>388</v>
      </c>
      <c r="L5" s="440">
        <v>97</v>
      </c>
      <c r="M5" s="440">
        <v>279</v>
      </c>
      <c r="N5" s="491">
        <v>0</v>
      </c>
      <c r="O5" s="491">
        <v>0</v>
      </c>
      <c r="P5" s="491">
        <v>0</v>
      </c>
      <c r="Q5" s="491">
        <v>0</v>
      </c>
      <c r="R5" s="491">
        <v>0</v>
      </c>
      <c r="S5" s="491">
        <v>0</v>
      </c>
      <c r="T5" s="491">
        <v>12</v>
      </c>
      <c r="U5" s="491">
        <v>3</v>
      </c>
      <c r="V5" s="491">
        <v>3</v>
      </c>
      <c r="W5" s="492">
        <v>0</v>
      </c>
      <c r="X5" s="492">
        <v>866</v>
      </c>
    </row>
    <row r="6" spans="1:24" s="332" customFormat="1" ht="18" customHeight="1">
      <c r="A6" s="493" t="s">
        <v>243</v>
      </c>
      <c r="B6" s="494" t="s">
        <v>484</v>
      </c>
      <c r="C6" s="440">
        <v>0</v>
      </c>
      <c r="D6" s="440">
        <v>0</v>
      </c>
      <c r="E6" s="440">
        <v>1</v>
      </c>
      <c r="F6" s="440">
        <v>0</v>
      </c>
      <c r="G6" s="440">
        <v>0</v>
      </c>
      <c r="H6" s="440">
        <v>4</v>
      </c>
      <c r="I6" s="440">
        <v>8</v>
      </c>
      <c r="J6" s="440">
        <v>6</v>
      </c>
      <c r="K6" s="440">
        <v>77</v>
      </c>
      <c r="L6" s="440">
        <v>9</v>
      </c>
      <c r="M6" s="440">
        <v>26</v>
      </c>
      <c r="N6" s="491">
        <v>0</v>
      </c>
      <c r="O6" s="491">
        <v>0</v>
      </c>
      <c r="P6" s="491">
        <v>0</v>
      </c>
      <c r="Q6" s="491">
        <v>0</v>
      </c>
      <c r="R6" s="491">
        <v>0</v>
      </c>
      <c r="S6" s="491">
        <v>0</v>
      </c>
      <c r="T6" s="491">
        <v>7</v>
      </c>
      <c r="U6" s="491">
        <v>0</v>
      </c>
      <c r="V6" s="491">
        <v>1</v>
      </c>
      <c r="W6" s="440">
        <v>0</v>
      </c>
      <c r="X6" s="495">
        <v>139</v>
      </c>
    </row>
    <row r="7" spans="1:24" s="332" customFormat="1" ht="18" customHeight="1">
      <c r="A7" s="496" t="s">
        <v>432</v>
      </c>
      <c r="B7" s="494" t="s">
        <v>485</v>
      </c>
      <c r="C7" s="440">
        <v>0</v>
      </c>
      <c r="D7" s="440">
        <v>0</v>
      </c>
      <c r="E7" s="440">
        <v>0</v>
      </c>
      <c r="F7" s="440">
        <v>0</v>
      </c>
      <c r="G7" s="440">
        <v>2</v>
      </c>
      <c r="H7" s="440">
        <v>4</v>
      </c>
      <c r="I7" s="440">
        <v>2</v>
      </c>
      <c r="J7" s="440">
        <v>3</v>
      </c>
      <c r="K7" s="440">
        <v>75</v>
      </c>
      <c r="L7" s="440">
        <v>16</v>
      </c>
      <c r="M7" s="440">
        <v>83</v>
      </c>
      <c r="N7" s="491">
        <v>0</v>
      </c>
      <c r="O7" s="491">
        <v>0</v>
      </c>
      <c r="P7" s="491">
        <v>0</v>
      </c>
      <c r="Q7" s="491">
        <v>0</v>
      </c>
      <c r="R7" s="491">
        <v>0</v>
      </c>
      <c r="S7" s="491">
        <v>0</v>
      </c>
      <c r="T7" s="491">
        <v>4</v>
      </c>
      <c r="U7" s="491">
        <v>1</v>
      </c>
      <c r="V7" s="491">
        <v>0</v>
      </c>
      <c r="W7" s="440">
        <v>0</v>
      </c>
      <c r="X7" s="495">
        <v>190</v>
      </c>
    </row>
    <row r="8" spans="1:24" s="332" customFormat="1" ht="18" customHeight="1">
      <c r="A8" s="493" t="s">
        <v>433</v>
      </c>
      <c r="B8" s="490" t="s">
        <v>486</v>
      </c>
      <c r="C8" s="440">
        <v>1</v>
      </c>
      <c r="D8" s="440">
        <v>1</v>
      </c>
      <c r="E8" s="440">
        <v>0</v>
      </c>
      <c r="F8" s="440">
        <v>0</v>
      </c>
      <c r="G8" s="440">
        <v>0</v>
      </c>
      <c r="H8" s="440">
        <v>2</v>
      </c>
      <c r="I8" s="440">
        <v>4</v>
      </c>
      <c r="J8" s="440">
        <v>4</v>
      </c>
      <c r="K8" s="440">
        <v>94</v>
      </c>
      <c r="L8" s="440">
        <v>14</v>
      </c>
      <c r="M8" s="440">
        <v>65</v>
      </c>
      <c r="N8" s="491">
        <v>0</v>
      </c>
      <c r="O8" s="491">
        <v>0</v>
      </c>
      <c r="P8" s="491">
        <v>0</v>
      </c>
      <c r="Q8" s="491">
        <v>0</v>
      </c>
      <c r="R8" s="491">
        <v>0</v>
      </c>
      <c r="S8" s="491">
        <v>0</v>
      </c>
      <c r="T8" s="491">
        <v>5</v>
      </c>
      <c r="U8" s="491">
        <v>1</v>
      </c>
      <c r="V8" s="491">
        <v>1</v>
      </c>
      <c r="W8" s="440">
        <v>0</v>
      </c>
      <c r="X8" s="495">
        <v>192</v>
      </c>
    </row>
    <row r="9" spans="1:24" s="332" customFormat="1" ht="18" customHeight="1">
      <c r="A9" s="497"/>
      <c r="B9" s="490" t="s">
        <v>487</v>
      </c>
      <c r="C9" s="440">
        <v>0</v>
      </c>
      <c r="D9" s="440">
        <v>0</v>
      </c>
      <c r="E9" s="440">
        <v>0</v>
      </c>
      <c r="F9" s="440">
        <v>1</v>
      </c>
      <c r="G9" s="440">
        <v>1</v>
      </c>
      <c r="H9" s="440">
        <v>3</v>
      </c>
      <c r="I9" s="440">
        <v>2</v>
      </c>
      <c r="J9" s="440">
        <v>4</v>
      </c>
      <c r="K9" s="440">
        <v>35</v>
      </c>
      <c r="L9" s="440">
        <v>7</v>
      </c>
      <c r="M9" s="440">
        <v>21</v>
      </c>
      <c r="N9" s="491">
        <v>0</v>
      </c>
      <c r="O9" s="491">
        <v>0</v>
      </c>
      <c r="P9" s="491">
        <v>0</v>
      </c>
      <c r="Q9" s="491">
        <v>1</v>
      </c>
      <c r="R9" s="491">
        <v>0</v>
      </c>
      <c r="S9" s="491">
        <v>0</v>
      </c>
      <c r="T9" s="491">
        <v>5</v>
      </c>
      <c r="U9" s="491">
        <v>1</v>
      </c>
      <c r="V9" s="491">
        <v>0</v>
      </c>
      <c r="W9" s="440">
        <v>0</v>
      </c>
      <c r="X9" s="495">
        <v>81</v>
      </c>
    </row>
    <row r="10" spans="1:24" s="332" customFormat="1" ht="18" customHeight="1">
      <c r="A10" s="498"/>
      <c r="B10" s="490" t="s">
        <v>488</v>
      </c>
      <c r="C10" s="440">
        <v>2</v>
      </c>
      <c r="D10" s="440">
        <v>1</v>
      </c>
      <c r="E10" s="440">
        <v>1</v>
      </c>
      <c r="F10" s="440">
        <v>0</v>
      </c>
      <c r="G10" s="440">
        <v>3</v>
      </c>
      <c r="H10" s="440">
        <v>10</v>
      </c>
      <c r="I10" s="440">
        <v>14</v>
      </c>
      <c r="J10" s="440">
        <v>26</v>
      </c>
      <c r="K10" s="440">
        <v>206</v>
      </c>
      <c r="L10" s="440">
        <v>29</v>
      </c>
      <c r="M10" s="440">
        <v>121</v>
      </c>
      <c r="N10" s="491">
        <v>0</v>
      </c>
      <c r="O10" s="491">
        <v>0</v>
      </c>
      <c r="P10" s="491">
        <v>0</v>
      </c>
      <c r="Q10" s="491">
        <v>0</v>
      </c>
      <c r="R10" s="491">
        <v>1</v>
      </c>
      <c r="S10" s="491">
        <v>1</v>
      </c>
      <c r="T10" s="491">
        <v>9</v>
      </c>
      <c r="U10" s="491">
        <v>1</v>
      </c>
      <c r="V10" s="491">
        <v>0</v>
      </c>
      <c r="W10" s="440">
        <v>0</v>
      </c>
      <c r="X10" s="495">
        <v>425</v>
      </c>
    </row>
    <row r="11" spans="1:24" s="332" customFormat="1" ht="18" customHeight="1">
      <c r="A11" s="499" t="s">
        <v>172</v>
      </c>
      <c r="B11" s="490" t="s">
        <v>489</v>
      </c>
      <c r="C11" s="440">
        <v>1</v>
      </c>
      <c r="D11" s="440">
        <v>2</v>
      </c>
      <c r="E11" s="440">
        <v>1</v>
      </c>
      <c r="F11" s="440">
        <v>0</v>
      </c>
      <c r="G11" s="440">
        <v>1</v>
      </c>
      <c r="H11" s="440">
        <v>9</v>
      </c>
      <c r="I11" s="440">
        <v>9</v>
      </c>
      <c r="J11" s="440">
        <v>4</v>
      </c>
      <c r="K11" s="440">
        <v>195</v>
      </c>
      <c r="L11" s="440">
        <v>39</v>
      </c>
      <c r="M11" s="440">
        <v>61</v>
      </c>
      <c r="N11" s="491">
        <v>0</v>
      </c>
      <c r="O11" s="491">
        <v>0</v>
      </c>
      <c r="P11" s="491">
        <v>0</v>
      </c>
      <c r="Q11" s="491">
        <v>0</v>
      </c>
      <c r="R11" s="491">
        <v>0</v>
      </c>
      <c r="S11" s="491">
        <v>0</v>
      </c>
      <c r="T11" s="491">
        <v>8</v>
      </c>
      <c r="U11" s="491">
        <v>1</v>
      </c>
      <c r="V11" s="491">
        <v>0</v>
      </c>
      <c r="W11" s="440">
        <v>0</v>
      </c>
      <c r="X11" s="495">
        <v>331</v>
      </c>
    </row>
    <row r="12" spans="1:24" s="332" customFormat="1" ht="18" customHeight="1">
      <c r="A12" s="499"/>
      <c r="B12" s="490" t="s">
        <v>490</v>
      </c>
      <c r="C12" s="440">
        <v>3</v>
      </c>
      <c r="D12" s="440">
        <v>0</v>
      </c>
      <c r="E12" s="440">
        <v>1</v>
      </c>
      <c r="F12" s="440">
        <v>0</v>
      </c>
      <c r="G12" s="440">
        <v>2</v>
      </c>
      <c r="H12" s="440">
        <v>10</v>
      </c>
      <c r="I12" s="440">
        <v>24</v>
      </c>
      <c r="J12" s="440">
        <v>20</v>
      </c>
      <c r="K12" s="440">
        <v>226</v>
      </c>
      <c r="L12" s="440">
        <v>73</v>
      </c>
      <c r="M12" s="440">
        <v>136</v>
      </c>
      <c r="N12" s="491">
        <v>0</v>
      </c>
      <c r="O12" s="491">
        <v>0</v>
      </c>
      <c r="P12" s="491">
        <v>0</v>
      </c>
      <c r="Q12" s="491">
        <v>1</v>
      </c>
      <c r="R12" s="491">
        <v>0</v>
      </c>
      <c r="S12" s="491">
        <v>0</v>
      </c>
      <c r="T12" s="491">
        <v>17</v>
      </c>
      <c r="U12" s="491">
        <v>4</v>
      </c>
      <c r="V12" s="491">
        <v>0</v>
      </c>
      <c r="W12" s="440">
        <v>0</v>
      </c>
      <c r="X12" s="495">
        <v>517</v>
      </c>
    </row>
    <row r="13" spans="1:24" s="332" customFormat="1" ht="18" customHeight="1">
      <c r="A13" s="499"/>
      <c r="B13" s="490" t="s">
        <v>491</v>
      </c>
      <c r="C13" s="440">
        <v>2</v>
      </c>
      <c r="D13" s="440">
        <v>0</v>
      </c>
      <c r="E13" s="440">
        <v>0</v>
      </c>
      <c r="F13" s="440">
        <v>0</v>
      </c>
      <c r="G13" s="440">
        <v>0</v>
      </c>
      <c r="H13" s="440">
        <v>4</v>
      </c>
      <c r="I13" s="440">
        <v>6</v>
      </c>
      <c r="J13" s="440">
        <v>3</v>
      </c>
      <c r="K13" s="440">
        <v>151</v>
      </c>
      <c r="L13" s="440">
        <v>24</v>
      </c>
      <c r="M13" s="440">
        <v>68</v>
      </c>
      <c r="N13" s="491">
        <v>0</v>
      </c>
      <c r="O13" s="491">
        <v>0</v>
      </c>
      <c r="P13" s="491">
        <v>0</v>
      </c>
      <c r="Q13" s="491">
        <v>0</v>
      </c>
      <c r="R13" s="491">
        <v>0</v>
      </c>
      <c r="S13" s="491">
        <v>0</v>
      </c>
      <c r="T13" s="491">
        <v>3</v>
      </c>
      <c r="U13" s="491">
        <v>1</v>
      </c>
      <c r="V13" s="491">
        <v>0</v>
      </c>
      <c r="W13" s="440">
        <v>0</v>
      </c>
      <c r="X13" s="495">
        <v>262</v>
      </c>
    </row>
    <row r="14" spans="1:24" s="332" customFormat="1" ht="18" customHeight="1">
      <c r="A14" s="499" t="s">
        <v>166</v>
      </c>
      <c r="B14" s="490" t="s">
        <v>492</v>
      </c>
      <c r="C14" s="440">
        <v>0</v>
      </c>
      <c r="D14" s="440">
        <v>0</v>
      </c>
      <c r="E14" s="440">
        <v>0</v>
      </c>
      <c r="F14" s="440">
        <v>0</v>
      </c>
      <c r="G14" s="440">
        <v>0</v>
      </c>
      <c r="H14" s="440">
        <v>4</v>
      </c>
      <c r="I14" s="440">
        <v>7</v>
      </c>
      <c r="J14" s="440">
        <v>4</v>
      </c>
      <c r="K14" s="440">
        <v>107</v>
      </c>
      <c r="L14" s="440">
        <v>28</v>
      </c>
      <c r="M14" s="440">
        <v>147</v>
      </c>
      <c r="N14" s="491">
        <v>0</v>
      </c>
      <c r="O14" s="491">
        <v>0</v>
      </c>
      <c r="P14" s="491">
        <v>0</v>
      </c>
      <c r="Q14" s="491">
        <v>0</v>
      </c>
      <c r="R14" s="491">
        <v>0</v>
      </c>
      <c r="S14" s="491">
        <v>0</v>
      </c>
      <c r="T14" s="491">
        <v>6</v>
      </c>
      <c r="U14" s="491">
        <v>2</v>
      </c>
      <c r="V14" s="491">
        <v>2</v>
      </c>
      <c r="W14" s="440">
        <v>0</v>
      </c>
      <c r="X14" s="495">
        <v>307</v>
      </c>
    </row>
    <row r="15" spans="1:24" s="332" customFormat="1" ht="18" customHeight="1">
      <c r="A15" s="500"/>
      <c r="B15" s="490" t="s">
        <v>493</v>
      </c>
      <c r="C15" s="440">
        <v>4</v>
      </c>
      <c r="D15" s="440">
        <v>0</v>
      </c>
      <c r="E15" s="440">
        <v>3</v>
      </c>
      <c r="F15" s="440">
        <v>0</v>
      </c>
      <c r="G15" s="440">
        <v>3</v>
      </c>
      <c r="H15" s="440">
        <v>14</v>
      </c>
      <c r="I15" s="440">
        <v>28</v>
      </c>
      <c r="J15" s="440">
        <v>25</v>
      </c>
      <c r="K15" s="440">
        <v>258</v>
      </c>
      <c r="L15" s="440">
        <v>103</v>
      </c>
      <c r="M15" s="440">
        <v>133</v>
      </c>
      <c r="N15" s="491">
        <v>0</v>
      </c>
      <c r="O15" s="491">
        <v>0</v>
      </c>
      <c r="P15" s="491">
        <v>0</v>
      </c>
      <c r="Q15" s="491">
        <v>0</v>
      </c>
      <c r="R15" s="491">
        <v>0</v>
      </c>
      <c r="S15" s="491">
        <v>0</v>
      </c>
      <c r="T15" s="491">
        <v>21</v>
      </c>
      <c r="U15" s="491">
        <v>1</v>
      </c>
      <c r="V15" s="491">
        <v>1</v>
      </c>
      <c r="W15" s="440">
        <v>0</v>
      </c>
      <c r="X15" s="495">
        <v>594</v>
      </c>
    </row>
    <row r="16" spans="1:24" s="332" customFormat="1" ht="18" customHeight="1">
      <c r="A16" s="816" t="s">
        <v>178</v>
      </c>
      <c r="B16" s="817"/>
      <c r="C16" s="440">
        <v>10</v>
      </c>
      <c r="D16" s="440">
        <v>5</v>
      </c>
      <c r="E16" s="440">
        <v>5</v>
      </c>
      <c r="F16" s="440">
        <v>1</v>
      </c>
      <c r="G16" s="440">
        <v>11</v>
      </c>
      <c r="H16" s="440">
        <v>66</v>
      </c>
      <c r="I16" s="440">
        <v>71</v>
      </c>
      <c r="J16" s="440">
        <v>130</v>
      </c>
      <c r="K16" s="440">
        <v>546</v>
      </c>
      <c r="L16" s="440">
        <v>488</v>
      </c>
      <c r="M16" s="440">
        <v>402</v>
      </c>
      <c r="N16" s="491">
        <v>0</v>
      </c>
      <c r="O16" s="491">
        <v>0</v>
      </c>
      <c r="P16" s="491">
        <v>0</v>
      </c>
      <c r="Q16" s="491">
        <v>1</v>
      </c>
      <c r="R16" s="491">
        <v>0</v>
      </c>
      <c r="S16" s="491">
        <v>3</v>
      </c>
      <c r="T16" s="491">
        <v>46</v>
      </c>
      <c r="U16" s="491">
        <v>11</v>
      </c>
      <c r="V16" s="491">
        <v>139</v>
      </c>
      <c r="W16" s="440">
        <v>0</v>
      </c>
      <c r="X16" s="495">
        <v>1935</v>
      </c>
    </row>
    <row r="17" spans="1:24" s="332" customFormat="1" ht="18" customHeight="1">
      <c r="A17" s="498"/>
      <c r="B17" s="490" t="s">
        <v>494</v>
      </c>
      <c r="C17" s="440">
        <v>4</v>
      </c>
      <c r="D17" s="440">
        <v>1</v>
      </c>
      <c r="E17" s="440">
        <v>5</v>
      </c>
      <c r="F17" s="440">
        <v>1</v>
      </c>
      <c r="G17" s="440">
        <v>7</v>
      </c>
      <c r="H17" s="440">
        <v>32</v>
      </c>
      <c r="I17" s="440">
        <v>48</v>
      </c>
      <c r="J17" s="440">
        <v>34</v>
      </c>
      <c r="K17" s="440">
        <v>572</v>
      </c>
      <c r="L17" s="440">
        <v>134</v>
      </c>
      <c r="M17" s="440">
        <v>210</v>
      </c>
      <c r="N17" s="491">
        <v>0</v>
      </c>
      <c r="O17" s="491">
        <v>0</v>
      </c>
      <c r="P17" s="491">
        <v>0</v>
      </c>
      <c r="Q17" s="491">
        <v>0</v>
      </c>
      <c r="R17" s="491">
        <v>0</v>
      </c>
      <c r="S17" s="491">
        <v>0</v>
      </c>
      <c r="T17" s="491">
        <v>40</v>
      </c>
      <c r="U17" s="491">
        <v>1</v>
      </c>
      <c r="V17" s="491">
        <v>6</v>
      </c>
      <c r="W17" s="440">
        <v>0</v>
      </c>
      <c r="X17" s="495">
        <v>1095</v>
      </c>
    </row>
    <row r="18" spans="1:24" s="332" customFormat="1" ht="18" customHeight="1">
      <c r="A18" s="499"/>
      <c r="B18" s="490" t="s">
        <v>495</v>
      </c>
      <c r="C18" s="440">
        <v>2</v>
      </c>
      <c r="D18" s="440">
        <v>0</v>
      </c>
      <c r="E18" s="440">
        <v>1</v>
      </c>
      <c r="F18" s="440">
        <v>2</v>
      </c>
      <c r="G18" s="440">
        <v>3</v>
      </c>
      <c r="H18" s="440">
        <v>12</v>
      </c>
      <c r="I18" s="440">
        <v>23</v>
      </c>
      <c r="J18" s="440">
        <v>34</v>
      </c>
      <c r="K18" s="440">
        <v>239</v>
      </c>
      <c r="L18" s="440">
        <v>110</v>
      </c>
      <c r="M18" s="440">
        <v>249</v>
      </c>
      <c r="N18" s="491">
        <v>0</v>
      </c>
      <c r="O18" s="491">
        <v>0</v>
      </c>
      <c r="P18" s="491">
        <v>1</v>
      </c>
      <c r="Q18" s="491">
        <v>0</v>
      </c>
      <c r="R18" s="491">
        <v>0</v>
      </c>
      <c r="S18" s="491">
        <v>0</v>
      </c>
      <c r="T18" s="491">
        <v>16</v>
      </c>
      <c r="U18" s="491">
        <v>2</v>
      </c>
      <c r="V18" s="491">
        <v>4</v>
      </c>
      <c r="W18" s="440">
        <v>0</v>
      </c>
      <c r="X18" s="495">
        <v>698</v>
      </c>
    </row>
    <row r="19" spans="1:24" s="332" customFormat="1" ht="18" customHeight="1">
      <c r="A19" s="499" t="s">
        <v>181</v>
      </c>
      <c r="B19" s="490" t="s">
        <v>496</v>
      </c>
      <c r="C19" s="440">
        <v>2</v>
      </c>
      <c r="D19" s="440">
        <v>0</v>
      </c>
      <c r="E19" s="440">
        <v>5</v>
      </c>
      <c r="F19" s="440">
        <v>2</v>
      </c>
      <c r="G19" s="440">
        <v>2</v>
      </c>
      <c r="H19" s="440">
        <v>15</v>
      </c>
      <c r="I19" s="440">
        <v>23</v>
      </c>
      <c r="J19" s="440">
        <v>38</v>
      </c>
      <c r="K19" s="440">
        <v>289</v>
      </c>
      <c r="L19" s="440">
        <v>107</v>
      </c>
      <c r="M19" s="440">
        <v>187</v>
      </c>
      <c r="N19" s="491">
        <v>0</v>
      </c>
      <c r="O19" s="491">
        <v>0</v>
      </c>
      <c r="P19" s="491">
        <v>0</v>
      </c>
      <c r="Q19" s="491">
        <v>0</v>
      </c>
      <c r="R19" s="491">
        <v>0</v>
      </c>
      <c r="S19" s="491">
        <v>0</v>
      </c>
      <c r="T19" s="491">
        <v>12</v>
      </c>
      <c r="U19" s="491">
        <v>7</v>
      </c>
      <c r="V19" s="491">
        <v>14</v>
      </c>
      <c r="W19" s="440">
        <v>0</v>
      </c>
      <c r="X19" s="495">
        <v>703</v>
      </c>
    </row>
    <row r="20" spans="1:24" s="332" customFormat="1" ht="18" customHeight="1">
      <c r="A20" s="499"/>
      <c r="B20" s="490" t="s">
        <v>497</v>
      </c>
      <c r="C20" s="440">
        <v>8</v>
      </c>
      <c r="D20" s="440">
        <v>1</v>
      </c>
      <c r="E20" s="440">
        <v>2</v>
      </c>
      <c r="F20" s="440">
        <v>5</v>
      </c>
      <c r="G20" s="440">
        <v>6</v>
      </c>
      <c r="H20" s="440">
        <v>32</v>
      </c>
      <c r="I20" s="440">
        <v>57</v>
      </c>
      <c r="J20" s="440">
        <v>104</v>
      </c>
      <c r="K20" s="440">
        <v>573</v>
      </c>
      <c r="L20" s="440">
        <v>316</v>
      </c>
      <c r="M20" s="440">
        <v>354</v>
      </c>
      <c r="N20" s="491">
        <v>0</v>
      </c>
      <c r="O20" s="491">
        <v>0</v>
      </c>
      <c r="P20" s="491">
        <v>0</v>
      </c>
      <c r="Q20" s="491">
        <v>0</v>
      </c>
      <c r="R20" s="491">
        <v>0</v>
      </c>
      <c r="S20" s="491">
        <v>1</v>
      </c>
      <c r="T20" s="491">
        <v>28</v>
      </c>
      <c r="U20" s="491">
        <v>1</v>
      </c>
      <c r="V20" s="491">
        <v>8</v>
      </c>
      <c r="W20" s="440">
        <v>0</v>
      </c>
      <c r="X20" s="495">
        <v>1496</v>
      </c>
    </row>
    <row r="21" spans="1:24" s="332" customFormat="1" ht="18" customHeight="1">
      <c r="A21" s="499"/>
      <c r="B21" s="490" t="s">
        <v>498</v>
      </c>
      <c r="C21" s="440">
        <v>13</v>
      </c>
      <c r="D21" s="440">
        <v>1</v>
      </c>
      <c r="E21" s="440">
        <v>3</v>
      </c>
      <c r="F21" s="440">
        <v>5</v>
      </c>
      <c r="G21" s="440">
        <v>13</v>
      </c>
      <c r="H21" s="440">
        <v>90</v>
      </c>
      <c r="I21" s="440">
        <v>85</v>
      </c>
      <c r="J21" s="440">
        <v>264</v>
      </c>
      <c r="K21" s="440">
        <v>564</v>
      </c>
      <c r="L21" s="440">
        <v>236</v>
      </c>
      <c r="M21" s="440">
        <v>320</v>
      </c>
      <c r="N21" s="491">
        <v>0</v>
      </c>
      <c r="O21" s="491">
        <v>0</v>
      </c>
      <c r="P21" s="491">
        <v>0</v>
      </c>
      <c r="Q21" s="491">
        <v>1</v>
      </c>
      <c r="R21" s="491">
        <v>0</v>
      </c>
      <c r="S21" s="491">
        <v>4</v>
      </c>
      <c r="T21" s="491">
        <v>44</v>
      </c>
      <c r="U21" s="491">
        <v>6</v>
      </c>
      <c r="V21" s="491">
        <v>54</v>
      </c>
      <c r="W21" s="440">
        <v>0</v>
      </c>
      <c r="X21" s="495">
        <v>1703</v>
      </c>
    </row>
    <row r="22" spans="1:24" s="332" customFormat="1" ht="18" customHeight="1">
      <c r="A22" s="499"/>
      <c r="B22" s="490" t="s">
        <v>499</v>
      </c>
      <c r="C22" s="440">
        <v>9</v>
      </c>
      <c r="D22" s="440">
        <v>1</v>
      </c>
      <c r="E22" s="440">
        <v>2</v>
      </c>
      <c r="F22" s="440">
        <v>1</v>
      </c>
      <c r="G22" s="440">
        <v>9</v>
      </c>
      <c r="H22" s="440">
        <v>53</v>
      </c>
      <c r="I22" s="440">
        <v>62</v>
      </c>
      <c r="J22" s="440">
        <v>66</v>
      </c>
      <c r="K22" s="440">
        <v>493</v>
      </c>
      <c r="L22" s="440">
        <v>351</v>
      </c>
      <c r="M22" s="440">
        <v>362</v>
      </c>
      <c r="N22" s="491">
        <v>0</v>
      </c>
      <c r="O22" s="491">
        <v>0</v>
      </c>
      <c r="P22" s="491">
        <v>0</v>
      </c>
      <c r="Q22" s="491">
        <v>0</v>
      </c>
      <c r="R22" s="491">
        <v>0</v>
      </c>
      <c r="S22" s="491">
        <v>0</v>
      </c>
      <c r="T22" s="491">
        <v>27</v>
      </c>
      <c r="U22" s="491">
        <v>8</v>
      </c>
      <c r="V22" s="491">
        <v>88</v>
      </c>
      <c r="W22" s="440">
        <v>1</v>
      </c>
      <c r="X22" s="495">
        <v>1533</v>
      </c>
    </row>
    <row r="23" spans="1:24" s="332" customFormat="1" ht="18" customHeight="1">
      <c r="A23" s="499"/>
      <c r="B23" s="490" t="s">
        <v>500</v>
      </c>
      <c r="C23" s="440">
        <v>1</v>
      </c>
      <c r="D23" s="440">
        <v>0</v>
      </c>
      <c r="E23" s="440">
        <v>2</v>
      </c>
      <c r="F23" s="440">
        <v>3</v>
      </c>
      <c r="G23" s="440">
        <v>7</v>
      </c>
      <c r="H23" s="440">
        <v>22</v>
      </c>
      <c r="I23" s="440">
        <v>38</v>
      </c>
      <c r="J23" s="440">
        <v>21</v>
      </c>
      <c r="K23" s="440">
        <v>368</v>
      </c>
      <c r="L23" s="440">
        <v>92</v>
      </c>
      <c r="M23" s="440">
        <v>302</v>
      </c>
      <c r="N23" s="491">
        <v>0</v>
      </c>
      <c r="O23" s="491">
        <v>0</v>
      </c>
      <c r="P23" s="491">
        <v>0</v>
      </c>
      <c r="Q23" s="491">
        <v>0</v>
      </c>
      <c r="R23" s="491">
        <v>0</v>
      </c>
      <c r="S23" s="491">
        <v>0</v>
      </c>
      <c r="T23" s="491">
        <v>19</v>
      </c>
      <c r="U23" s="491">
        <v>2</v>
      </c>
      <c r="V23" s="491">
        <v>0</v>
      </c>
      <c r="W23" s="440">
        <v>0</v>
      </c>
      <c r="X23" s="495">
        <v>877</v>
      </c>
    </row>
    <row r="24" spans="1:24" s="332" customFormat="1" ht="18" customHeight="1">
      <c r="A24" s="499" t="s">
        <v>172</v>
      </c>
      <c r="B24" s="490" t="s">
        <v>501</v>
      </c>
      <c r="C24" s="440">
        <v>3</v>
      </c>
      <c r="D24" s="440">
        <v>0</v>
      </c>
      <c r="E24" s="440">
        <v>2</v>
      </c>
      <c r="F24" s="440">
        <v>0</v>
      </c>
      <c r="G24" s="440">
        <v>2</v>
      </c>
      <c r="H24" s="440">
        <v>5</v>
      </c>
      <c r="I24" s="440">
        <v>10</v>
      </c>
      <c r="J24" s="440">
        <v>25</v>
      </c>
      <c r="K24" s="440">
        <v>208</v>
      </c>
      <c r="L24" s="440">
        <v>44</v>
      </c>
      <c r="M24" s="440">
        <v>61</v>
      </c>
      <c r="N24" s="491">
        <v>0</v>
      </c>
      <c r="O24" s="491">
        <v>0</v>
      </c>
      <c r="P24" s="491">
        <v>0</v>
      </c>
      <c r="Q24" s="491">
        <v>0</v>
      </c>
      <c r="R24" s="491">
        <v>0</v>
      </c>
      <c r="S24" s="491">
        <v>0</v>
      </c>
      <c r="T24" s="491">
        <v>18</v>
      </c>
      <c r="U24" s="491">
        <v>1</v>
      </c>
      <c r="V24" s="491">
        <v>0</v>
      </c>
      <c r="W24" s="440">
        <v>0</v>
      </c>
      <c r="X24" s="495">
        <v>379</v>
      </c>
    </row>
    <row r="25" spans="1:24" s="332" customFormat="1" ht="18" customHeight="1">
      <c r="A25" s="499"/>
      <c r="B25" s="490" t="s">
        <v>502</v>
      </c>
      <c r="C25" s="440">
        <v>3</v>
      </c>
      <c r="D25" s="440">
        <v>0</v>
      </c>
      <c r="E25" s="440">
        <v>2</v>
      </c>
      <c r="F25" s="440">
        <v>1</v>
      </c>
      <c r="G25" s="440">
        <v>3</v>
      </c>
      <c r="H25" s="440">
        <v>10</v>
      </c>
      <c r="I25" s="440">
        <v>15</v>
      </c>
      <c r="J25" s="440">
        <v>32</v>
      </c>
      <c r="K25" s="440">
        <v>221</v>
      </c>
      <c r="L25" s="440">
        <v>51</v>
      </c>
      <c r="M25" s="440">
        <v>147</v>
      </c>
      <c r="N25" s="491">
        <v>0</v>
      </c>
      <c r="O25" s="491">
        <v>0</v>
      </c>
      <c r="P25" s="491">
        <v>0</v>
      </c>
      <c r="Q25" s="491">
        <v>0</v>
      </c>
      <c r="R25" s="491">
        <v>0</v>
      </c>
      <c r="S25" s="491">
        <v>0</v>
      </c>
      <c r="T25" s="491">
        <v>12</v>
      </c>
      <c r="U25" s="491">
        <v>2</v>
      </c>
      <c r="V25" s="491">
        <v>0</v>
      </c>
      <c r="W25" s="440">
        <v>0</v>
      </c>
      <c r="X25" s="495">
        <v>499</v>
      </c>
    </row>
    <row r="26" spans="1:24" s="332" customFormat="1" ht="18" customHeight="1">
      <c r="A26" s="500"/>
      <c r="B26" s="490" t="s">
        <v>503</v>
      </c>
      <c r="C26" s="440">
        <v>4</v>
      </c>
      <c r="D26" s="440">
        <v>1</v>
      </c>
      <c r="E26" s="440">
        <v>4</v>
      </c>
      <c r="F26" s="440">
        <v>1</v>
      </c>
      <c r="G26" s="440">
        <v>5</v>
      </c>
      <c r="H26" s="440">
        <v>16</v>
      </c>
      <c r="I26" s="440">
        <v>32</v>
      </c>
      <c r="J26" s="440">
        <v>63</v>
      </c>
      <c r="K26" s="440">
        <v>349</v>
      </c>
      <c r="L26" s="440">
        <v>114</v>
      </c>
      <c r="M26" s="440">
        <v>206</v>
      </c>
      <c r="N26" s="491">
        <v>0</v>
      </c>
      <c r="O26" s="491">
        <v>0</v>
      </c>
      <c r="P26" s="491">
        <v>0</v>
      </c>
      <c r="Q26" s="491">
        <v>1</v>
      </c>
      <c r="R26" s="491">
        <v>0</v>
      </c>
      <c r="S26" s="491">
        <v>1</v>
      </c>
      <c r="T26" s="491">
        <v>21</v>
      </c>
      <c r="U26" s="491">
        <v>4</v>
      </c>
      <c r="V26" s="491">
        <v>15</v>
      </c>
      <c r="W26" s="440">
        <v>0</v>
      </c>
      <c r="X26" s="495">
        <v>837</v>
      </c>
    </row>
    <row r="27" spans="1:24" s="332" customFormat="1" ht="18" customHeight="1">
      <c r="A27" s="498"/>
      <c r="B27" s="490" t="s">
        <v>504</v>
      </c>
      <c r="C27" s="440">
        <v>0</v>
      </c>
      <c r="D27" s="440">
        <v>0</v>
      </c>
      <c r="E27" s="440">
        <v>0</v>
      </c>
      <c r="F27" s="440">
        <v>3</v>
      </c>
      <c r="G27" s="440">
        <v>0</v>
      </c>
      <c r="H27" s="440">
        <v>10</v>
      </c>
      <c r="I27" s="440">
        <v>7</v>
      </c>
      <c r="J27" s="440">
        <v>11</v>
      </c>
      <c r="K27" s="440">
        <v>160</v>
      </c>
      <c r="L27" s="440">
        <v>55</v>
      </c>
      <c r="M27" s="440">
        <v>12</v>
      </c>
      <c r="N27" s="491">
        <v>0</v>
      </c>
      <c r="O27" s="491">
        <v>0</v>
      </c>
      <c r="P27" s="491">
        <v>0</v>
      </c>
      <c r="Q27" s="491">
        <v>0</v>
      </c>
      <c r="R27" s="491">
        <v>0</v>
      </c>
      <c r="S27" s="491">
        <v>0</v>
      </c>
      <c r="T27" s="491">
        <v>3</v>
      </c>
      <c r="U27" s="491">
        <v>0</v>
      </c>
      <c r="V27" s="491">
        <v>0</v>
      </c>
      <c r="W27" s="440">
        <v>0</v>
      </c>
      <c r="X27" s="495">
        <v>261</v>
      </c>
    </row>
    <row r="28" spans="1:24" s="332" customFormat="1" ht="18" customHeight="1">
      <c r="A28" s="499" t="s">
        <v>191</v>
      </c>
      <c r="B28" s="490" t="s">
        <v>505</v>
      </c>
      <c r="C28" s="440">
        <v>0</v>
      </c>
      <c r="D28" s="440">
        <v>0</v>
      </c>
      <c r="E28" s="440">
        <v>6</v>
      </c>
      <c r="F28" s="440">
        <v>0</v>
      </c>
      <c r="G28" s="440">
        <v>2</v>
      </c>
      <c r="H28" s="440">
        <v>9</v>
      </c>
      <c r="I28" s="440">
        <v>9</v>
      </c>
      <c r="J28" s="440">
        <v>17</v>
      </c>
      <c r="K28" s="440">
        <v>237</v>
      </c>
      <c r="L28" s="440">
        <v>42</v>
      </c>
      <c r="M28" s="440">
        <v>85</v>
      </c>
      <c r="N28" s="491">
        <v>0</v>
      </c>
      <c r="O28" s="491">
        <v>0</v>
      </c>
      <c r="P28" s="491">
        <v>0</v>
      </c>
      <c r="Q28" s="491">
        <v>0</v>
      </c>
      <c r="R28" s="491">
        <v>0</v>
      </c>
      <c r="S28" s="491">
        <v>0</v>
      </c>
      <c r="T28" s="491">
        <v>14</v>
      </c>
      <c r="U28" s="491">
        <v>0</v>
      </c>
      <c r="V28" s="491">
        <v>1</v>
      </c>
      <c r="W28" s="440">
        <v>0</v>
      </c>
      <c r="X28" s="495">
        <v>422</v>
      </c>
    </row>
    <row r="29" spans="1:24" s="332" customFormat="1" ht="18" customHeight="1">
      <c r="A29" s="499"/>
      <c r="B29" s="490" t="s">
        <v>506</v>
      </c>
      <c r="C29" s="440">
        <v>2</v>
      </c>
      <c r="D29" s="440">
        <v>1</v>
      </c>
      <c r="E29" s="440">
        <v>0</v>
      </c>
      <c r="F29" s="440">
        <v>0</v>
      </c>
      <c r="G29" s="440">
        <v>2</v>
      </c>
      <c r="H29" s="440">
        <v>6</v>
      </c>
      <c r="I29" s="440">
        <v>18</v>
      </c>
      <c r="J29" s="440">
        <v>6</v>
      </c>
      <c r="K29" s="440">
        <v>110</v>
      </c>
      <c r="L29" s="440">
        <v>30</v>
      </c>
      <c r="M29" s="440">
        <v>33</v>
      </c>
      <c r="N29" s="491">
        <v>0</v>
      </c>
      <c r="O29" s="491">
        <v>0</v>
      </c>
      <c r="P29" s="491">
        <v>0</v>
      </c>
      <c r="Q29" s="491">
        <v>0</v>
      </c>
      <c r="R29" s="491">
        <v>0</v>
      </c>
      <c r="S29" s="491">
        <v>0</v>
      </c>
      <c r="T29" s="491">
        <v>7</v>
      </c>
      <c r="U29" s="491">
        <v>0</v>
      </c>
      <c r="V29" s="491">
        <v>5</v>
      </c>
      <c r="W29" s="440">
        <v>0</v>
      </c>
      <c r="X29" s="495">
        <v>220</v>
      </c>
    </row>
    <row r="30" spans="1:24" s="332" customFormat="1" ht="18" customHeight="1">
      <c r="A30" s="499"/>
      <c r="B30" s="490" t="s">
        <v>507</v>
      </c>
      <c r="C30" s="440">
        <v>3</v>
      </c>
      <c r="D30" s="440">
        <v>0</v>
      </c>
      <c r="E30" s="440">
        <v>4</v>
      </c>
      <c r="F30" s="440">
        <v>3</v>
      </c>
      <c r="G30" s="440">
        <v>4</v>
      </c>
      <c r="H30" s="440">
        <v>17</v>
      </c>
      <c r="I30" s="440">
        <v>23</v>
      </c>
      <c r="J30" s="440">
        <v>16</v>
      </c>
      <c r="K30" s="440">
        <v>248</v>
      </c>
      <c r="L30" s="440">
        <v>60</v>
      </c>
      <c r="M30" s="440">
        <v>176</v>
      </c>
      <c r="N30" s="491">
        <v>0</v>
      </c>
      <c r="O30" s="491">
        <v>0</v>
      </c>
      <c r="P30" s="491">
        <v>0</v>
      </c>
      <c r="Q30" s="491">
        <v>0</v>
      </c>
      <c r="R30" s="491">
        <v>0</v>
      </c>
      <c r="S30" s="491">
        <v>0</v>
      </c>
      <c r="T30" s="491">
        <v>14</v>
      </c>
      <c r="U30" s="491">
        <v>2</v>
      </c>
      <c r="V30" s="491">
        <v>6</v>
      </c>
      <c r="W30" s="440">
        <v>0</v>
      </c>
      <c r="X30" s="495">
        <v>576</v>
      </c>
    </row>
    <row r="31" spans="1:24" s="332" customFormat="1" ht="18" customHeight="1">
      <c r="A31" s="499" t="s">
        <v>195</v>
      </c>
      <c r="B31" s="490" t="s">
        <v>508</v>
      </c>
      <c r="C31" s="440">
        <v>11</v>
      </c>
      <c r="D31" s="440">
        <v>2</v>
      </c>
      <c r="E31" s="440">
        <v>2</v>
      </c>
      <c r="F31" s="440">
        <v>1</v>
      </c>
      <c r="G31" s="440">
        <v>8</v>
      </c>
      <c r="H31" s="440">
        <v>59</v>
      </c>
      <c r="I31" s="440">
        <v>58</v>
      </c>
      <c r="J31" s="440">
        <v>97</v>
      </c>
      <c r="K31" s="440">
        <v>960</v>
      </c>
      <c r="L31" s="440">
        <v>340</v>
      </c>
      <c r="M31" s="440">
        <v>532</v>
      </c>
      <c r="N31" s="491">
        <v>0</v>
      </c>
      <c r="O31" s="491">
        <v>0</v>
      </c>
      <c r="P31" s="491">
        <v>0</v>
      </c>
      <c r="Q31" s="491">
        <v>0</v>
      </c>
      <c r="R31" s="491">
        <v>1</v>
      </c>
      <c r="S31" s="491">
        <v>0</v>
      </c>
      <c r="T31" s="491">
        <v>87</v>
      </c>
      <c r="U31" s="491">
        <v>1</v>
      </c>
      <c r="V31" s="491">
        <v>39</v>
      </c>
      <c r="W31" s="440">
        <v>0</v>
      </c>
      <c r="X31" s="495">
        <v>2198</v>
      </c>
    </row>
    <row r="32" spans="1:24" s="332" customFormat="1" ht="18" customHeight="1">
      <c r="A32" s="500"/>
      <c r="B32" s="490" t="s">
        <v>509</v>
      </c>
      <c r="C32" s="440">
        <v>4</v>
      </c>
      <c r="D32" s="440">
        <v>1</v>
      </c>
      <c r="E32" s="440">
        <v>0</v>
      </c>
      <c r="F32" s="440">
        <v>0</v>
      </c>
      <c r="G32" s="440">
        <v>3</v>
      </c>
      <c r="H32" s="440">
        <v>16</v>
      </c>
      <c r="I32" s="440">
        <v>17</v>
      </c>
      <c r="J32" s="440">
        <v>11</v>
      </c>
      <c r="K32" s="440">
        <v>234</v>
      </c>
      <c r="L32" s="440">
        <v>55</v>
      </c>
      <c r="M32" s="440">
        <v>68</v>
      </c>
      <c r="N32" s="491">
        <v>0</v>
      </c>
      <c r="O32" s="491">
        <v>0</v>
      </c>
      <c r="P32" s="491">
        <v>0</v>
      </c>
      <c r="Q32" s="491">
        <v>0</v>
      </c>
      <c r="R32" s="491">
        <v>0</v>
      </c>
      <c r="S32" s="491">
        <v>1</v>
      </c>
      <c r="T32" s="491">
        <v>18</v>
      </c>
      <c r="U32" s="491">
        <v>3</v>
      </c>
      <c r="V32" s="491">
        <v>2</v>
      </c>
      <c r="W32" s="440">
        <v>0</v>
      </c>
      <c r="X32" s="495">
        <v>433</v>
      </c>
    </row>
    <row r="33" spans="1:24" s="332" customFormat="1" ht="18" customHeight="1">
      <c r="A33" s="498"/>
      <c r="B33" s="490" t="s">
        <v>510</v>
      </c>
      <c r="C33" s="440">
        <v>4</v>
      </c>
      <c r="D33" s="440">
        <v>0</v>
      </c>
      <c r="E33" s="440">
        <v>0</v>
      </c>
      <c r="F33" s="440">
        <v>2</v>
      </c>
      <c r="G33" s="440">
        <v>2</v>
      </c>
      <c r="H33" s="440">
        <v>11</v>
      </c>
      <c r="I33" s="440">
        <v>15</v>
      </c>
      <c r="J33" s="440">
        <v>12</v>
      </c>
      <c r="K33" s="440">
        <v>195</v>
      </c>
      <c r="L33" s="440">
        <v>65</v>
      </c>
      <c r="M33" s="440">
        <v>114</v>
      </c>
      <c r="N33" s="491">
        <v>0</v>
      </c>
      <c r="O33" s="491">
        <v>0</v>
      </c>
      <c r="P33" s="491">
        <v>0</v>
      </c>
      <c r="Q33" s="491">
        <v>0</v>
      </c>
      <c r="R33" s="491">
        <v>0</v>
      </c>
      <c r="S33" s="491">
        <v>0</v>
      </c>
      <c r="T33" s="491">
        <v>16</v>
      </c>
      <c r="U33" s="491">
        <v>0</v>
      </c>
      <c r="V33" s="491">
        <v>4</v>
      </c>
      <c r="W33" s="440">
        <v>0</v>
      </c>
      <c r="X33" s="495">
        <v>440</v>
      </c>
    </row>
    <row r="34" spans="1:24" s="332" customFormat="1" ht="18" customHeight="1">
      <c r="A34" s="499" t="s">
        <v>199</v>
      </c>
      <c r="B34" s="490" t="s">
        <v>511</v>
      </c>
      <c r="C34" s="440">
        <v>6</v>
      </c>
      <c r="D34" s="440">
        <v>1</v>
      </c>
      <c r="E34" s="440">
        <v>0</v>
      </c>
      <c r="F34" s="440">
        <v>0</v>
      </c>
      <c r="G34" s="440">
        <v>0</v>
      </c>
      <c r="H34" s="440">
        <v>15</v>
      </c>
      <c r="I34" s="440">
        <v>11</v>
      </c>
      <c r="J34" s="440">
        <v>22</v>
      </c>
      <c r="K34" s="440">
        <v>223</v>
      </c>
      <c r="L34" s="440">
        <v>118</v>
      </c>
      <c r="M34" s="440">
        <v>156</v>
      </c>
      <c r="N34" s="491">
        <v>0</v>
      </c>
      <c r="O34" s="491">
        <v>0</v>
      </c>
      <c r="P34" s="491">
        <v>0</v>
      </c>
      <c r="Q34" s="491">
        <v>0</v>
      </c>
      <c r="R34" s="491">
        <v>0</v>
      </c>
      <c r="S34" s="491">
        <v>0</v>
      </c>
      <c r="T34" s="491">
        <v>19</v>
      </c>
      <c r="U34" s="491">
        <v>4</v>
      </c>
      <c r="V34" s="491">
        <v>9</v>
      </c>
      <c r="W34" s="440">
        <v>0</v>
      </c>
      <c r="X34" s="495">
        <v>584</v>
      </c>
    </row>
    <row r="35" spans="1:24" s="332" customFormat="1" ht="18" customHeight="1">
      <c r="A35" s="499"/>
      <c r="B35" s="490" t="s">
        <v>512</v>
      </c>
      <c r="C35" s="440">
        <v>23</v>
      </c>
      <c r="D35" s="440">
        <v>4</v>
      </c>
      <c r="E35" s="440">
        <v>4</v>
      </c>
      <c r="F35" s="440">
        <v>7</v>
      </c>
      <c r="G35" s="440">
        <v>15</v>
      </c>
      <c r="H35" s="440">
        <v>92</v>
      </c>
      <c r="I35" s="440">
        <v>108</v>
      </c>
      <c r="J35" s="440">
        <v>135</v>
      </c>
      <c r="K35" s="440">
        <v>934</v>
      </c>
      <c r="L35" s="440">
        <v>452</v>
      </c>
      <c r="M35" s="440">
        <v>417</v>
      </c>
      <c r="N35" s="491">
        <v>0</v>
      </c>
      <c r="O35" s="491">
        <v>0</v>
      </c>
      <c r="P35" s="491">
        <v>0</v>
      </c>
      <c r="Q35" s="491">
        <v>0</v>
      </c>
      <c r="R35" s="491">
        <v>0</v>
      </c>
      <c r="S35" s="491">
        <v>4</v>
      </c>
      <c r="T35" s="491">
        <v>134</v>
      </c>
      <c r="U35" s="491">
        <v>3</v>
      </c>
      <c r="V35" s="491">
        <v>204</v>
      </c>
      <c r="W35" s="440">
        <v>0</v>
      </c>
      <c r="X35" s="495">
        <v>2536</v>
      </c>
    </row>
    <row r="36" spans="1:24" s="332" customFormat="1" ht="18" customHeight="1">
      <c r="A36" s="499"/>
      <c r="B36" s="490" t="s">
        <v>513</v>
      </c>
      <c r="C36" s="440">
        <v>14</v>
      </c>
      <c r="D36" s="440">
        <v>2</v>
      </c>
      <c r="E36" s="440">
        <v>7</v>
      </c>
      <c r="F36" s="440">
        <v>8</v>
      </c>
      <c r="G36" s="440">
        <v>4</v>
      </c>
      <c r="H36" s="440">
        <v>43</v>
      </c>
      <c r="I36" s="440">
        <v>70</v>
      </c>
      <c r="J36" s="440">
        <v>103</v>
      </c>
      <c r="K36" s="440">
        <v>630</v>
      </c>
      <c r="L36" s="440">
        <v>241</v>
      </c>
      <c r="M36" s="440">
        <v>250</v>
      </c>
      <c r="N36" s="491">
        <v>0</v>
      </c>
      <c r="O36" s="491">
        <v>0</v>
      </c>
      <c r="P36" s="491">
        <v>0</v>
      </c>
      <c r="Q36" s="491">
        <v>0</v>
      </c>
      <c r="R36" s="491">
        <v>0</v>
      </c>
      <c r="S36" s="491">
        <v>1</v>
      </c>
      <c r="T36" s="491">
        <v>68</v>
      </c>
      <c r="U36" s="491">
        <v>2</v>
      </c>
      <c r="V36" s="491">
        <v>12</v>
      </c>
      <c r="W36" s="440">
        <v>0</v>
      </c>
      <c r="X36" s="495">
        <v>1455</v>
      </c>
    </row>
    <row r="37" spans="1:24" s="332" customFormat="1" ht="18" customHeight="1">
      <c r="A37" s="499" t="s">
        <v>253</v>
      </c>
      <c r="B37" s="490" t="s">
        <v>514</v>
      </c>
      <c r="C37" s="440">
        <v>2</v>
      </c>
      <c r="D37" s="440">
        <v>1</v>
      </c>
      <c r="E37" s="440">
        <v>0</v>
      </c>
      <c r="F37" s="440">
        <v>0</v>
      </c>
      <c r="G37" s="440">
        <v>2</v>
      </c>
      <c r="H37" s="440">
        <v>10</v>
      </c>
      <c r="I37" s="440">
        <v>18</v>
      </c>
      <c r="J37" s="440">
        <v>16</v>
      </c>
      <c r="K37" s="440">
        <v>159</v>
      </c>
      <c r="L37" s="440">
        <v>47</v>
      </c>
      <c r="M37" s="440">
        <v>48</v>
      </c>
      <c r="N37" s="491">
        <v>0</v>
      </c>
      <c r="O37" s="491">
        <v>0</v>
      </c>
      <c r="P37" s="491">
        <v>0</v>
      </c>
      <c r="Q37" s="491">
        <v>0</v>
      </c>
      <c r="R37" s="491">
        <v>0</v>
      </c>
      <c r="S37" s="491">
        <v>0</v>
      </c>
      <c r="T37" s="491">
        <v>16</v>
      </c>
      <c r="U37" s="491">
        <v>1</v>
      </c>
      <c r="V37" s="491">
        <v>1</v>
      </c>
      <c r="W37" s="440">
        <v>0</v>
      </c>
      <c r="X37" s="495">
        <v>321</v>
      </c>
    </row>
    <row r="38" spans="1:24" s="332" customFormat="1" ht="18" customHeight="1">
      <c r="A38" s="500"/>
      <c r="B38" s="490" t="s">
        <v>515</v>
      </c>
      <c r="C38" s="440">
        <v>1</v>
      </c>
      <c r="D38" s="440">
        <v>0</v>
      </c>
      <c r="E38" s="440">
        <v>1</v>
      </c>
      <c r="F38" s="440">
        <v>0</v>
      </c>
      <c r="G38" s="440">
        <v>3</v>
      </c>
      <c r="H38" s="440">
        <v>5</v>
      </c>
      <c r="I38" s="440">
        <v>8</v>
      </c>
      <c r="J38" s="440">
        <v>6</v>
      </c>
      <c r="K38" s="440">
        <v>207</v>
      </c>
      <c r="L38" s="440">
        <v>67</v>
      </c>
      <c r="M38" s="440">
        <v>85</v>
      </c>
      <c r="N38" s="491">
        <v>0</v>
      </c>
      <c r="O38" s="491">
        <v>0</v>
      </c>
      <c r="P38" s="491">
        <v>0</v>
      </c>
      <c r="Q38" s="491">
        <v>0</v>
      </c>
      <c r="R38" s="491">
        <v>0</v>
      </c>
      <c r="S38" s="491">
        <v>0</v>
      </c>
      <c r="T38" s="491">
        <v>32</v>
      </c>
      <c r="U38" s="491">
        <v>3</v>
      </c>
      <c r="V38" s="491">
        <v>5</v>
      </c>
      <c r="W38" s="440">
        <v>0</v>
      </c>
      <c r="X38" s="495">
        <v>423</v>
      </c>
    </row>
    <row r="39" spans="1:24" s="332" customFormat="1" ht="18" customHeight="1">
      <c r="A39" s="498"/>
      <c r="B39" s="490" t="s">
        <v>516</v>
      </c>
      <c r="C39" s="440">
        <v>1</v>
      </c>
      <c r="D39" s="440">
        <v>0</v>
      </c>
      <c r="E39" s="440">
        <v>1</v>
      </c>
      <c r="F39" s="440">
        <v>3</v>
      </c>
      <c r="G39" s="440">
        <v>0</v>
      </c>
      <c r="H39" s="440">
        <v>5</v>
      </c>
      <c r="I39" s="440">
        <v>2</v>
      </c>
      <c r="J39" s="440">
        <v>12</v>
      </c>
      <c r="K39" s="440">
        <v>107</v>
      </c>
      <c r="L39" s="440">
        <v>31</v>
      </c>
      <c r="M39" s="440">
        <v>45</v>
      </c>
      <c r="N39" s="491">
        <v>0</v>
      </c>
      <c r="O39" s="491">
        <v>0</v>
      </c>
      <c r="P39" s="491">
        <v>0</v>
      </c>
      <c r="Q39" s="491">
        <v>0</v>
      </c>
      <c r="R39" s="491">
        <v>0</v>
      </c>
      <c r="S39" s="491">
        <v>0</v>
      </c>
      <c r="T39" s="491">
        <v>7</v>
      </c>
      <c r="U39" s="491">
        <v>0</v>
      </c>
      <c r="V39" s="491">
        <v>1</v>
      </c>
      <c r="W39" s="440">
        <v>0</v>
      </c>
      <c r="X39" s="495">
        <v>215</v>
      </c>
    </row>
    <row r="40" spans="1:24" s="332" customFormat="1" ht="18" customHeight="1">
      <c r="A40" s="499" t="s">
        <v>191</v>
      </c>
      <c r="B40" s="490" t="s">
        <v>517</v>
      </c>
      <c r="C40" s="440">
        <v>1</v>
      </c>
      <c r="D40" s="440">
        <v>1</v>
      </c>
      <c r="E40" s="440">
        <v>0</v>
      </c>
      <c r="F40" s="440">
        <v>0</v>
      </c>
      <c r="G40" s="440">
        <v>0</v>
      </c>
      <c r="H40" s="440">
        <v>13</v>
      </c>
      <c r="I40" s="440">
        <v>12</v>
      </c>
      <c r="J40" s="440">
        <v>5</v>
      </c>
      <c r="K40" s="440">
        <v>96</v>
      </c>
      <c r="L40" s="440">
        <v>14</v>
      </c>
      <c r="M40" s="440">
        <v>74</v>
      </c>
      <c r="N40" s="491">
        <v>0</v>
      </c>
      <c r="O40" s="491">
        <v>0</v>
      </c>
      <c r="P40" s="491">
        <v>0</v>
      </c>
      <c r="Q40" s="491">
        <v>0</v>
      </c>
      <c r="R40" s="491">
        <v>0</v>
      </c>
      <c r="S40" s="491">
        <v>0</v>
      </c>
      <c r="T40" s="491">
        <v>8</v>
      </c>
      <c r="U40" s="491">
        <v>0</v>
      </c>
      <c r="V40" s="491">
        <v>3</v>
      </c>
      <c r="W40" s="440">
        <v>0</v>
      </c>
      <c r="X40" s="495">
        <v>227</v>
      </c>
    </row>
    <row r="41" spans="1:24" s="332" customFormat="1" ht="18" customHeight="1">
      <c r="A41" s="499"/>
      <c r="B41" s="490" t="s">
        <v>518</v>
      </c>
      <c r="C41" s="440">
        <v>2</v>
      </c>
      <c r="D41" s="440">
        <v>0</v>
      </c>
      <c r="E41" s="440">
        <v>4</v>
      </c>
      <c r="F41" s="440">
        <v>3</v>
      </c>
      <c r="G41" s="440">
        <v>2</v>
      </c>
      <c r="H41" s="440">
        <v>13</v>
      </c>
      <c r="I41" s="440">
        <v>14</v>
      </c>
      <c r="J41" s="440">
        <v>27</v>
      </c>
      <c r="K41" s="440">
        <v>280</v>
      </c>
      <c r="L41" s="440">
        <v>78</v>
      </c>
      <c r="M41" s="440">
        <v>184</v>
      </c>
      <c r="N41" s="491">
        <v>0</v>
      </c>
      <c r="O41" s="491">
        <v>0</v>
      </c>
      <c r="P41" s="491">
        <v>0</v>
      </c>
      <c r="Q41" s="491">
        <v>0</v>
      </c>
      <c r="R41" s="491">
        <v>0</v>
      </c>
      <c r="S41" s="491">
        <v>0</v>
      </c>
      <c r="T41" s="491">
        <v>20</v>
      </c>
      <c r="U41" s="491">
        <v>0</v>
      </c>
      <c r="V41" s="491">
        <v>12</v>
      </c>
      <c r="W41" s="440">
        <v>0</v>
      </c>
      <c r="X41" s="495">
        <v>639</v>
      </c>
    </row>
    <row r="42" spans="1:24" s="332" customFormat="1" ht="18" customHeight="1">
      <c r="A42" s="499" t="s">
        <v>208</v>
      </c>
      <c r="B42" s="490" t="s">
        <v>519</v>
      </c>
      <c r="C42" s="440">
        <v>6</v>
      </c>
      <c r="D42" s="440">
        <v>0</v>
      </c>
      <c r="E42" s="440">
        <v>4</v>
      </c>
      <c r="F42" s="440">
        <v>0</v>
      </c>
      <c r="G42" s="440">
        <v>2</v>
      </c>
      <c r="H42" s="440">
        <v>26</v>
      </c>
      <c r="I42" s="440">
        <v>23</v>
      </c>
      <c r="J42" s="440">
        <v>48</v>
      </c>
      <c r="K42" s="440">
        <v>325</v>
      </c>
      <c r="L42" s="440">
        <v>84</v>
      </c>
      <c r="M42" s="440">
        <v>180</v>
      </c>
      <c r="N42" s="491">
        <v>0</v>
      </c>
      <c r="O42" s="491">
        <v>0</v>
      </c>
      <c r="P42" s="491">
        <v>0</v>
      </c>
      <c r="Q42" s="491">
        <v>0</v>
      </c>
      <c r="R42" s="491">
        <v>1</v>
      </c>
      <c r="S42" s="491">
        <v>1</v>
      </c>
      <c r="T42" s="491">
        <v>43</v>
      </c>
      <c r="U42" s="491">
        <v>3</v>
      </c>
      <c r="V42" s="491">
        <v>14</v>
      </c>
      <c r="W42" s="440">
        <v>0</v>
      </c>
      <c r="X42" s="495">
        <v>760</v>
      </c>
    </row>
    <row r="43" spans="1:24" s="332" customFormat="1" ht="18" customHeight="1">
      <c r="A43" s="500"/>
      <c r="B43" s="490" t="s">
        <v>520</v>
      </c>
      <c r="C43" s="440">
        <v>3</v>
      </c>
      <c r="D43" s="440">
        <v>1</v>
      </c>
      <c r="E43" s="440">
        <v>1</v>
      </c>
      <c r="F43" s="440">
        <v>0</v>
      </c>
      <c r="G43" s="440">
        <v>1</v>
      </c>
      <c r="H43" s="440">
        <v>8</v>
      </c>
      <c r="I43" s="440">
        <v>11</v>
      </c>
      <c r="J43" s="440">
        <v>14</v>
      </c>
      <c r="K43" s="440">
        <v>234</v>
      </c>
      <c r="L43" s="440">
        <v>35</v>
      </c>
      <c r="M43" s="440">
        <v>64</v>
      </c>
      <c r="N43" s="491">
        <v>0</v>
      </c>
      <c r="O43" s="491">
        <v>0</v>
      </c>
      <c r="P43" s="491">
        <v>0</v>
      </c>
      <c r="Q43" s="491">
        <v>0</v>
      </c>
      <c r="R43" s="491">
        <v>0</v>
      </c>
      <c r="S43" s="491">
        <v>0</v>
      </c>
      <c r="T43" s="491">
        <v>14</v>
      </c>
      <c r="U43" s="491">
        <v>3</v>
      </c>
      <c r="V43" s="491">
        <v>0</v>
      </c>
      <c r="W43" s="440">
        <v>0</v>
      </c>
      <c r="X43" s="495">
        <v>389</v>
      </c>
    </row>
    <row r="44" spans="1:24" s="332" customFormat="1" ht="18" customHeight="1">
      <c r="A44" s="917" t="s">
        <v>212</v>
      </c>
      <c r="B44" s="490" t="s">
        <v>521</v>
      </c>
      <c r="C44" s="440">
        <v>2</v>
      </c>
      <c r="D44" s="440">
        <v>0</v>
      </c>
      <c r="E44" s="440">
        <v>1</v>
      </c>
      <c r="F44" s="440">
        <v>0</v>
      </c>
      <c r="G44" s="440">
        <v>0</v>
      </c>
      <c r="H44" s="440">
        <v>7</v>
      </c>
      <c r="I44" s="440">
        <v>5</v>
      </c>
      <c r="J44" s="440">
        <v>5</v>
      </c>
      <c r="K44" s="440">
        <v>81</v>
      </c>
      <c r="L44" s="440">
        <v>32</v>
      </c>
      <c r="M44" s="440">
        <v>31</v>
      </c>
      <c r="N44" s="491">
        <v>0</v>
      </c>
      <c r="O44" s="491">
        <v>0</v>
      </c>
      <c r="P44" s="491">
        <v>0</v>
      </c>
      <c r="Q44" s="491">
        <v>0</v>
      </c>
      <c r="R44" s="491">
        <v>0</v>
      </c>
      <c r="S44" s="491">
        <v>0</v>
      </c>
      <c r="T44" s="491">
        <v>4</v>
      </c>
      <c r="U44" s="491">
        <v>3</v>
      </c>
      <c r="V44" s="491">
        <v>1</v>
      </c>
      <c r="W44" s="440">
        <v>0</v>
      </c>
      <c r="X44" s="495">
        <v>172</v>
      </c>
    </row>
    <row r="45" spans="1:24" s="332" customFormat="1" ht="18" customHeight="1">
      <c r="A45" s="918"/>
      <c r="B45" s="490" t="s">
        <v>522</v>
      </c>
      <c r="C45" s="440">
        <v>3</v>
      </c>
      <c r="D45" s="440">
        <v>1</v>
      </c>
      <c r="E45" s="440">
        <v>1</v>
      </c>
      <c r="F45" s="440">
        <v>0</v>
      </c>
      <c r="G45" s="440">
        <v>3</v>
      </c>
      <c r="H45" s="440">
        <v>9</v>
      </c>
      <c r="I45" s="440">
        <v>22</v>
      </c>
      <c r="J45" s="440">
        <v>22</v>
      </c>
      <c r="K45" s="440">
        <v>166</v>
      </c>
      <c r="L45" s="440">
        <v>45</v>
      </c>
      <c r="M45" s="440">
        <v>63</v>
      </c>
      <c r="N45" s="491">
        <v>0</v>
      </c>
      <c r="O45" s="491">
        <v>0</v>
      </c>
      <c r="P45" s="491">
        <v>0</v>
      </c>
      <c r="Q45" s="491">
        <v>0</v>
      </c>
      <c r="R45" s="491">
        <v>0</v>
      </c>
      <c r="S45" s="491">
        <v>1</v>
      </c>
      <c r="T45" s="491">
        <v>11</v>
      </c>
      <c r="U45" s="491">
        <v>3</v>
      </c>
      <c r="V45" s="491">
        <v>1</v>
      </c>
      <c r="W45" s="440">
        <v>0</v>
      </c>
      <c r="X45" s="495">
        <v>351</v>
      </c>
    </row>
    <row r="46" spans="1:24" s="332" customFormat="1" ht="18" customHeight="1">
      <c r="A46" s="918" t="s">
        <v>208</v>
      </c>
      <c r="B46" s="490" t="s">
        <v>523</v>
      </c>
      <c r="C46" s="440">
        <v>1</v>
      </c>
      <c r="D46" s="440">
        <v>0</v>
      </c>
      <c r="E46" s="440">
        <v>2</v>
      </c>
      <c r="F46" s="440">
        <v>1</v>
      </c>
      <c r="G46" s="440">
        <v>2</v>
      </c>
      <c r="H46" s="440">
        <v>9</v>
      </c>
      <c r="I46" s="440">
        <v>7</v>
      </c>
      <c r="J46" s="440">
        <v>20</v>
      </c>
      <c r="K46" s="440">
        <v>200</v>
      </c>
      <c r="L46" s="440">
        <v>45</v>
      </c>
      <c r="M46" s="440">
        <v>119</v>
      </c>
      <c r="N46" s="491">
        <v>0</v>
      </c>
      <c r="O46" s="491">
        <v>0</v>
      </c>
      <c r="P46" s="491">
        <v>0</v>
      </c>
      <c r="Q46" s="491">
        <v>0</v>
      </c>
      <c r="R46" s="491">
        <v>0</v>
      </c>
      <c r="S46" s="491">
        <v>0</v>
      </c>
      <c r="T46" s="491">
        <v>6</v>
      </c>
      <c r="U46" s="491">
        <v>2</v>
      </c>
      <c r="V46" s="491">
        <v>0</v>
      </c>
      <c r="W46" s="440">
        <v>0</v>
      </c>
      <c r="X46" s="495">
        <v>414</v>
      </c>
    </row>
    <row r="47" spans="1:24" s="332" customFormat="1" ht="18" customHeight="1">
      <c r="A47" s="919"/>
      <c r="B47" s="490" t="s">
        <v>524</v>
      </c>
      <c r="C47" s="440">
        <v>4</v>
      </c>
      <c r="D47" s="440">
        <v>0</v>
      </c>
      <c r="E47" s="440">
        <v>1</v>
      </c>
      <c r="F47" s="440">
        <v>1</v>
      </c>
      <c r="G47" s="440">
        <v>1</v>
      </c>
      <c r="H47" s="440">
        <v>8</v>
      </c>
      <c r="I47" s="440">
        <v>12</v>
      </c>
      <c r="J47" s="440">
        <v>11</v>
      </c>
      <c r="K47" s="440">
        <v>160</v>
      </c>
      <c r="L47" s="440">
        <v>37</v>
      </c>
      <c r="M47" s="440">
        <v>56</v>
      </c>
      <c r="N47" s="491">
        <v>0</v>
      </c>
      <c r="O47" s="491">
        <v>0</v>
      </c>
      <c r="P47" s="491">
        <v>0</v>
      </c>
      <c r="Q47" s="491">
        <v>0</v>
      </c>
      <c r="R47" s="491">
        <v>0</v>
      </c>
      <c r="S47" s="491">
        <v>0</v>
      </c>
      <c r="T47" s="491">
        <v>8</v>
      </c>
      <c r="U47" s="491">
        <v>1</v>
      </c>
      <c r="V47" s="491">
        <v>2</v>
      </c>
      <c r="W47" s="440">
        <v>0</v>
      </c>
      <c r="X47" s="495">
        <v>302</v>
      </c>
    </row>
    <row r="48" spans="1:24" s="332" customFormat="1" ht="18" customHeight="1">
      <c r="A48" s="498"/>
      <c r="B48" s="490" t="s">
        <v>525</v>
      </c>
      <c r="C48" s="440">
        <v>3</v>
      </c>
      <c r="D48" s="440">
        <v>2</v>
      </c>
      <c r="E48" s="440">
        <v>2</v>
      </c>
      <c r="F48" s="440">
        <v>0</v>
      </c>
      <c r="G48" s="440">
        <v>5</v>
      </c>
      <c r="H48" s="440">
        <v>43</v>
      </c>
      <c r="I48" s="440">
        <v>44</v>
      </c>
      <c r="J48" s="440">
        <v>50</v>
      </c>
      <c r="K48" s="440">
        <v>968</v>
      </c>
      <c r="L48" s="440">
        <v>187</v>
      </c>
      <c r="M48" s="440">
        <v>451</v>
      </c>
      <c r="N48" s="491">
        <v>0</v>
      </c>
      <c r="O48" s="491">
        <v>0</v>
      </c>
      <c r="P48" s="491">
        <v>0</v>
      </c>
      <c r="Q48" s="491">
        <v>0</v>
      </c>
      <c r="R48" s="491">
        <v>1</v>
      </c>
      <c r="S48" s="491">
        <v>0</v>
      </c>
      <c r="T48" s="491">
        <v>98</v>
      </c>
      <c r="U48" s="491">
        <v>8</v>
      </c>
      <c r="V48" s="491">
        <v>60</v>
      </c>
      <c r="W48" s="440">
        <v>0</v>
      </c>
      <c r="X48" s="495">
        <v>1922</v>
      </c>
    </row>
    <row r="49" spans="1:42" ht="18" customHeight="1">
      <c r="A49" s="499"/>
      <c r="B49" s="490" t="s">
        <v>526</v>
      </c>
      <c r="C49" s="440">
        <v>0</v>
      </c>
      <c r="D49" s="440">
        <v>0</v>
      </c>
      <c r="E49" s="440">
        <v>0</v>
      </c>
      <c r="F49" s="440">
        <v>0</v>
      </c>
      <c r="G49" s="440">
        <v>1</v>
      </c>
      <c r="H49" s="440">
        <v>4</v>
      </c>
      <c r="I49" s="440">
        <v>6</v>
      </c>
      <c r="J49" s="440">
        <v>26</v>
      </c>
      <c r="K49" s="440">
        <v>133</v>
      </c>
      <c r="L49" s="440">
        <v>27</v>
      </c>
      <c r="M49" s="440">
        <v>100</v>
      </c>
      <c r="N49" s="491">
        <v>0</v>
      </c>
      <c r="O49" s="491">
        <v>0</v>
      </c>
      <c r="P49" s="491">
        <v>0</v>
      </c>
      <c r="Q49" s="491">
        <v>0</v>
      </c>
      <c r="R49" s="491">
        <v>0</v>
      </c>
      <c r="S49" s="491">
        <v>0</v>
      </c>
      <c r="T49" s="491">
        <v>17</v>
      </c>
      <c r="U49" s="491">
        <v>0</v>
      </c>
      <c r="V49" s="491">
        <v>3</v>
      </c>
      <c r="W49" s="440">
        <v>0</v>
      </c>
      <c r="X49" s="495">
        <v>317</v>
      </c>
      <c r="Z49" s="332"/>
      <c r="AA49" s="332"/>
      <c r="AB49" s="332"/>
      <c r="AC49" s="332"/>
      <c r="AD49" s="332"/>
      <c r="AE49" s="332"/>
      <c r="AF49" s="332"/>
      <c r="AG49" s="332"/>
      <c r="AH49" s="332"/>
      <c r="AI49" s="332"/>
      <c r="AJ49" s="332"/>
      <c r="AK49" s="332"/>
      <c r="AL49" s="332"/>
      <c r="AM49" s="332"/>
      <c r="AN49" s="332"/>
      <c r="AO49" s="332"/>
      <c r="AP49" s="332"/>
    </row>
    <row r="50" spans="1:42" ht="18" customHeight="1">
      <c r="A50" s="499" t="s">
        <v>217</v>
      </c>
      <c r="B50" s="490" t="s">
        <v>527</v>
      </c>
      <c r="C50" s="440">
        <v>2</v>
      </c>
      <c r="D50" s="440">
        <v>1</v>
      </c>
      <c r="E50" s="440">
        <v>0</v>
      </c>
      <c r="F50" s="440">
        <v>0</v>
      </c>
      <c r="G50" s="440">
        <v>1</v>
      </c>
      <c r="H50" s="440">
        <v>9</v>
      </c>
      <c r="I50" s="440">
        <v>11</v>
      </c>
      <c r="J50" s="440">
        <v>10</v>
      </c>
      <c r="K50" s="440">
        <v>207</v>
      </c>
      <c r="L50" s="440">
        <v>32</v>
      </c>
      <c r="M50" s="440">
        <v>66</v>
      </c>
      <c r="N50" s="491">
        <v>0</v>
      </c>
      <c r="O50" s="491">
        <v>0</v>
      </c>
      <c r="P50" s="491">
        <v>0</v>
      </c>
      <c r="Q50" s="491">
        <v>0</v>
      </c>
      <c r="R50" s="491">
        <v>0</v>
      </c>
      <c r="S50" s="491">
        <v>0</v>
      </c>
      <c r="T50" s="491">
        <v>9</v>
      </c>
      <c r="U50" s="491">
        <v>4</v>
      </c>
      <c r="V50" s="491">
        <v>1</v>
      </c>
      <c r="W50" s="440">
        <v>0</v>
      </c>
      <c r="X50" s="495">
        <v>353</v>
      </c>
      <c r="Z50" s="332"/>
      <c r="AA50" s="332"/>
      <c r="AB50" s="332"/>
      <c r="AC50" s="332"/>
      <c r="AD50" s="332"/>
      <c r="AE50" s="332"/>
      <c r="AF50" s="332"/>
      <c r="AG50" s="332"/>
      <c r="AH50" s="332"/>
      <c r="AI50" s="332"/>
      <c r="AJ50" s="332"/>
      <c r="AK50" s="332"/>
      <c r="AL50" s="332"/>
      <c r="AM50" s="332"/>
      <c r="AN50" s="332"/>
      <c r="AO50" s="332"/>
      <c r="AP50" s="332"/>
    </row>
    <row r="51" spans="1:42" ht="18" customHeight="1">
      <c r="A51" s="499"/>
      <c r="B51" s="490" t="s">
        <v>528</v>
      </c>
      <c r="C51" s="440">
        <v>2</v>
      </c>
      <c r="D51" s="440">
        <v>1</v>
      </c>
      <c r="E51" s="440">
        <v>1</v>
      </c>
      <c r="F51" s="440">
        <v>0</v>
      </c>
      <c r="G51" s="440">
        <v>2</v>
      </c>
      <c r="H51" s="440">
        <v>13</v>
      </c>
      <c r="I51" s="440">
        <v>16</v>
      </c>
      <c r="J51" s="440">
        <v>32</v>
      </c>
      <c r="K51" s="440">
        <v>359</v>
      </c>
      <c r="L51" s="440">
        <v>58</v>
      </c>
      <c r="M51" s="440">
        <v>146</v>
      </c>
      <c r="N51" s="491">
        <v>0</v>
      </c>
      <c r="O51" s="491">
        <v>0</v>
      </c>
      <c r="P51" s="491">
        <v>0</v>
      </c>
      <c r="Q51" s="491">
        <v>0</v>
      </c>
      <c r="R51" s="491">
        <v>1</v>
      </c>
      <c r="S51" s="491">
        <v>0</v>
      </c>
      <c r="T51" s="491">
        <v>38</v>
      </c>
      <c r="U51" s="491">
        <v>2</v>
      </c>
      <c r="V51" s="491">
        <v>0</v>
      </c>
      <c r="W51" s="440">
        <v>0</v>
      </c>
      <c r="X51" s="495">
        <v>671</v>
      </c>
      <c r="Z51" s="332"/>
      <c r="AA51" s="332"/>
      <c r="AB51" s="332"/>
      <c r="AC51" s="332"/>
      <c r="AD51" s="332"/>
      <c r="AE51" s="332"/>
      <c r="AF51" s="332"/>
      <c r="AG51" s="332"/>
      <c r="AH51" s="332"/>
      <c r="AI51" s="332"/>
      <c r="AJ51" s="332"/>
      <c r="AK51" s="332"/>
      <c r="AL51" s="332"/>
      <c r="AM51" s="332"/>
      <c r="AN51" s="332"/>
      <c r="AO51" s="332"/>
      <c r="AP51" s="332"/>
    </row>
    <row r="52" spans="1:42" ht="18" customHeight="1">
      <c r="A52" s="499"/>
      <c r="B52" s="490" t="s">
        <v>529</v>
      </c>
      <c r="C52" s="440">
        <v>0</v>
      </c>
      <c r="D52" s="440">
        <v>0</v>
      </c>
      <c r="E52" s="440">
        <v>0</v>
      </c>
      <c r="F52" s="440">
        <v>0</v>
      </c>
      <c r="G52" s="440">
        <v>0</v>
      </c>
      <c r="H52" s="440">
        <v>11</v>
      </c>
      <c r="I52" s="440">
        <v>11</v>
      </c>
      <c r="J52" s="440">
        <v>16</v>
      </c>
      <c r="K52" s="440">
        <v>168</v>
      </c>
      <c r="L52" s="440">
        <v>52</v>
      </c>
      <c r="M52" s="440">
        <v>81</v>
      </c>
      <c r="N52" s="491">
        <v>0</v>
      </c>
      <c r="O52" s="491">
        <v>0</v>
      </c>
      <c r="P52" s="491">
        <v>0</v>
      </c>
      <c r="Q52" s="491">
        <v>0</v>
      </c>
      <c r="R52" s="491">
        <v>0</v>
      </c>
      <c r="S52" s="491">
        <v>0</v>
      </c>
      <c r="T52" s="491">
        <v>20</v>
      </c>
      <c r="U52" s="491">
        <v>2</v>
      </c>
      <c r="V52" s="491">
        <v>0</v>
      </c>
      <c r="W52" s="440">
        <v>0</v>
      </c>
      <c r="X52" s="495">
        <v>361</v>
      </c>
      <c r="Z52" s="332"/>
      <c r="AA52" s="332"/>
      <c r="AB52" s="332"/>
      <c r="AC52" s="332"/>
      <c r="AD52" s="332"/>
      <c r="AE52" s="332"/>
      <c r="AF52" s="332"/>
      <c r="AG52" s="332"/>
      <c r="AH52" s="332"/>
      <c r="AI52" s="332"/>
      <c r="AJ52" s="332"/>
      <c r="AK52" s="332"/>
      <c r="AL52" s="332"/>
      <c r="AM52" s="332"/>
      <c r="AN52" s="332"/>
      <c r="AO52" s="332"/>
      <c r="AP52" s="332"/>
    </row>
    <row r="53" spans="1:42" ht="18" customHeight="1">
      <c r="A53" s="499" t="s">
        <v>223</v>
      </c>
      <c r="B53" s="490" t="s">
        <v>530</v>
      </c>
      <c r="C53" s="440">
        <v>1</v>
      </c>
      <c r="D53" s="440">
        <v>0</v>
      </c>
      <c r="E53" s="440">
        <v>1</v>
      </c>
      <c r="F53" s="440">
        <v>1</v>
      </c>
      <c r="G53" s="440">
        <v>1</v>
      </c>
      <c r="H53" s="440">
        <v>9</v>
      </c>
      <c r="I53" s="440">
        <v>14</v>
      </c>
      <c r="J53" s="440">
        <v>14</v>
      </c>
      <c r="K53" s="440">
        <v>252</v>
      </c>
      <c r="L53" s="440">
        <v>35</v>
      </c>
      <c r="M53" s="440">
        <v>136</v>
      </c>
      <c r="N53" s="491">
        <v>0</v>
      </c>
      <c r="O53" s="491">
        <v>0</v>
      </c>
      <c r="P53" s="491">
        <v>0</v>
      </c>
      <c r="Q53" s="491">
        <v>0</v>
      </c>
      <c r="R53" s="491">
        <v>0</v>
      </c>
      <c r="S53" s="491">
        <v>0</v>
      </c>
      <c r="T53" s="491">
        <v>10</v>
      </c>
      <c r="U53" s="491">
        <v>6</v>
      </c>
      <c r="V53" s="491">
        <v>1</v>
      </c>
      <c r="W53" s="440">
        <v>0</v>
      </c>
      <c r="X53" s="495">
        <v>481</v>
      </c>
      <c r="Z53" s="332"/>
      <c r="AA53" s="332"/>
      <c r="AB53" s="332"/>
      <c r="AC53" s="332"/>
      <c r="AD53" s="332"/>
      <c r="AE53" s="332"/>
      <c r="AF53" s="332"/>
      <c r="AG53" s="332"/>
      <c r="AH53" s="332"/>
      <c r="AI53" s="332"/>
      <c r="AJ53" s="332"/>
      <c r="AK53" s="332"/>
      <c r="AL53" s="332"/>
      <c r="AM53" s="332"/>
      <c r="AN53" s="332"/>
      <c r="AO53" s="332"/>
      <c r="AP53" s="332"/>
    </row>
    <row r="54" spans="1:42" ht="18" customHeight="1">
      <c r="A54" s="499"/>
      <c r="B54" s="490" t="s">
        <v>531</v>
      </c>
      <c r="C54" s="440">
        <v>0</v>
      </c>
      <c r="D54" s="440">
        <v>1</v>
      </c>
      <c r="E54" s="440">
        <v>0</v>
      </c>
      <c r="F54" s="440">
        <v>0</v>
      </c>
      <c r="G54" s="440">
        <v>2</v>
      </c>
      <c r="H54" s="440">
        <v>5</v>
      </c>
      <c r="I54" s="440">
        <v>17</v>
      </c>
      <c r="J54" s="440">
        <v>20</v>
      </c>
      <c r="K54" s="440">
        <v>261</v>
      </c>
      <c r="L54" s="440">
        <v>50</v>
      </c>
      <c r="M54" s="440">
        <v>155</v>
      </c>
      <c r="N54" s="491">
        <v>0</v>
      </c>
      <c r="O54" s="491">
        <v>0</v>
      </c>
      <c r="P54" s="491">
        <v>0</v>
      </c>
      <c r="Q54" s="491">
        <v>1</v>
      </c>
      <c r="R54" s="491">
        <v>0</v>
      </c>
      <c r="S54" s="491">
        <v>0</v>
      </c>
      <c r="T54" s="491">
        <v>15</v>
      </c>
      <c r="U54" s="491">
        <v>2</v>
      </c>
      <c r="V54" s="491">
        <v>0</v>
      </c>
      <c r="W54" s="440">
        <v>0</v>
      </c>
      <c r="X54" s="495">
        <v>529</v>
      </c>
      <c r="Z54" s="332"/>
      <c r="AA54" s="332"/>
      <c r="AB54" s="332"/>
      <c r="AC54" s="332"/>
      <c r="AD54" s="332"/>
      <c r="AE54" s="332"/>
      <c r="AF54" s="332"/>
      <c r="AG54" s="332"/>
      <c r="AH54" s="332"/>
      <c r="AI54" s="332"/>
      <c r="AJ54" s="332"/>
      <c r="AK54" s="332"/>
      <c r="AL54" s="332"/>
      <c r="AM54" s="332"/>
      <c r="AN54" s="332"/>
      <c r="AO54" s="332"/>
      <c r="AP54" s="332"/>
    </row>
    <row r="55" spans="1:42" ht="18" customHeight="1">
      <c r="A55" s="500"/>
      <c r="B55" s="490" t="s">
        <v>532</v>
      </c>
      <c r="C55" s="440">
        <v>0</v>
      </c>
      <c r="D55" s="440">
        <v>0</v>
      </c>
      <c r="E55" s="440">
        <v>0</v>
      </c>
      <c r="F55" s="440">
        <v>0</v>
      </c>
      <c r="G55" s="440">
        <v>1</v>
      </c>
      <c r="H55" s="440">
        <v>12</v>
      </c>
      <c r="I55" s="440">
        <v>28</v>
      </c>
      <c r="J55" s="440">
        <v>10</v>
      </c>
      <c r="K55" s="440">
        <v>674</v>
      </c>
      <c r="L55" s="440">
        <v>49</v>
      </c>
      <c r="M55" s="440">
        <v>79</v>
      </c>
      <c r="N55" s="491">
        <v>0</v>
      </c>
      <c r="O55" s="491">
        <v>0</v>
      </c>
      <c r="P55" s="491">
        <v>0</v>
      </c>
      <c r="Q55" s="491">
        <v>0</v>
      </c>
      <c r="R55" s="491">
        <v>0</v>
      </c>
      <c r="S55" s="491">
        <v>0</v>
      </c>
      <c r="T55" s="491">
        <v>24</v>
      </c>
      <c r="U55" s="491">
        <v>0</v>
      </c>
      <c r="V55" s="501">
        <v>2</v>
      </c>
      <c r="W55" s="440">
        <v>0</v>
      </c>
      <c r="X55" s="495">
        <v>879</v>
      </c>
      <c r="Z55" s="332"/>
      <c r="AA55" s="332"/>
      <c r="AB55" s="332"/>
      <c r="AC55" s="332"/>
      <c r="AD55" s="332"/>
      <c r="AE55" s="332"/>
      <c r="AF55" s="332"/>
      <c r="AG55" s="332"/>
      <c r="AH55" s="332"/>
      <c r="AI55" s="332"/>
      <c r="AJ55" s="332"/>
      <c r="AK55" s="332"/>
      <c r="AL55" s="332"/>
      <c r="AM55" s="332"/>
      <c r="AN55" s="332"/>
      <c r="AO55" s="332"/>
      <c r="AP55" s="332"/>
    </row>
    <row r="56" spans="1:42" ht="18" customHeight="1">
      <c r="A56" s="920" t="s">
        <v>533</v>
      </c>
      <c r="B56" s="921"/>
      <c r="C56" s="502">
        <v>173</v>
      </c>
      <c r="D56" s="502">
        <v>34</v>
      </c>
      <c r="E56" s="502">
        <v>84</v>
      </c>
      <c r="F56" s="502">
        <v>58</v>
      </c>
      <c r="G56" s="502">
        <v>152</v>
      </c>
      <c r="H56" s="502">
        <v>928</v>
      </c>
      <c r="I56" s="502">
        <v>1215</v>
      </c>
      <c r="J56" s="502">
        <v>1738</v>
      </c>
      <c r="K56" s="503">
        <v>15202</v>
      </c>
      <c r="L56" s="502">
        <v>4945</v>
      </c>
      <c r="M56" s="502">
        <v>7946</v>
      </c>
      <c r="N56" s="502">
        <v>0</v>
      </c>
      <c r="O56" s="502">
        <v>0</v>
      </c>
      <c r="P56" s="502">
        <v>1</v>
      </c>
      <c r="Q56" s="502">
        <v>6</v>
      </c>
      <c r="R56" s="502">
        <v>5</v>
      </c>
      <c r="S56" s="502">
        <v>18</v>
      </c>
      <c r="T56" s="502">
        <v>1160</v>
      </c>
      <c r="U56" s="502">
        <v>119</v>
      </c>
      <c r="V56" s="504">
        <v>725</v>
      </c>
      <c r="W56" s="502">
        <v>1</v>
      </c>
      <c r="X56" s="505">
        <v>34510</v>
      </c>
      <c r="Z56" s="332"/>
      <c r="AA56" s="332"/>
      <c r="AB56" s="332"/>
      <c r="AC56" s="332"/>
      <c r="AD56" s="332"/>
      <c r="AE56" s="332"/>
      <c r="AF56" s="332"/>
      <c r="AG56" s="332"/>
      <c r="AH56" s="332"/>
      <c r="AI56" s="332"/>
      <c r="AJ56" s="332"/>
      <c r="AK56" s="332"/>
      <c r="AL56" s="332"/>
      <c r="AM56" s="332"/>
      <c r="AN56" s="332"/>
      <c r="AO56" s="332"/>
      <c r="AP56" s="332"/>
    </row>
    <row r="57" spans="1:42" ht="23.25" customHeight="1">
      <c r="A57" s="506"/>
      <c r="B57" s="507" t="s">
        <v>844</v>
      </c>
      <c r="C57" s="506"/>
      <c r="D57" s="506"/>
      <c r="E57" s="506"/>
      <c r="F57" s="506"/>
      <c r="G57" s="506"/>
      <c r="H57" s="506"/>
      <c r="I57" s="506"/>
      <c r="J57" s="506"/>
      <c r="K57" s="506"/>
      <c r="L57" s="506"/>
      <c r="M57" s="506"/>
      <c r="N57" s="506"/>
      <c r="O57" s="506"/>
      <c r="P57" s="506"/>
      <c r="Q57" s="506"/>
      <c r="R57" s="506"/>
      <c r="S57" s="506"/>
      <c r="T57" s="506"/>
      <c r="U57" s="506"/>
      <c r="V57" s="506"/>
      <c r="W57" s="506"/>
      <c r="X57" s="506"/>
      <c r="Z57" s="332"/>
      <c r="AA57" s="332"/>
      <c r="AB57" s="332"/>
      <c r="AC57" s="332"/>
      <c r="AD57" s="332"/>
      <c r="AE57" s="332"/>
      <c r="AF57" s="332"/>
      <c r="AG57" s="332"/>
      <c r="AH57" s="332"/>
      <c r="AI57" s="332"/>
      <c r="AJ57" s="332"/>
      <c r="AK57" s="332"/>
      <c r="AL57" s="332"/>
      <c r="AM57" s="332"/>
      <c r="AN57" s="332"/>
      <c r="AO57" s="332"/>
      <c r="AP57" s="332"/>
    </row>
    <row r="58" spans="1:42" ht="15" customHeight="1">
      <c r="A58" s="506"/>
      <c r="B58" s="507" t="s">
        <v>845</v>
      </c>
      <c r="C58" s="506"/>
      <c r="D58" s="506"/>
      <c r="E58" s="506"/>
      <c r="F58" s="506"/>
      <c r="G58" s="506"/>
      <c r="H58" s="506"/>
      <c r="I58" s="506"/>
      <c r="J58" s="506"/>
      <c r="K58" s="506"/>
      <c r="L58" s="506"/>
      <c r="M58" s="506"/>
      <c r="N58" s="506"/>
      <c r="O58" s="506"/>
      <c r="P58" s="506"/>
      <c r="Q58" s="506"/>
      <c r="R58" s="506"/>
      <c r="S58" s="506"/>
      <c r="T58" s="506"/>
      <c r="U58" s="506"/>
      <c r="V58" s="506"/>
      <c r="W58" s="506"/>
      <c r="X58" s="506"/>
      <c r="Z58" s="332"/>
      <c r="AA58" s="332"/>
      <c r="AB58" s="332"/>
      <c r="AC58" s="332"/>
      <c r="AD58" s="332"/>
      <c r="AE58" s="332"/>
      <c r="AF58" s="332"/>
      <c r="AG58" s="332"/>
      <c r="AH58" s="332"/>
      <c r="AI58" s="332"/>
      <c r="AJ58" s="332"/>
      <c r="AK58" s="332"/>
      <c r="AL58" s="332"/>
      <c r="AM58" s="332"/>
      <c r="AN58" s="332"/>
      <c r="AO58" s="332"/>
      <c r="AP58" s="332"/>
    </row>
    <row r="59" spans="1:42">
      <c r="A59" s="508"/>
      <c r="B59" s="508"/>
      <c r="C59" s="508"/>
      <c r="D59" s="508"/>
      <c r="E59" s="508"/>
      <c r="F59" s="508"/>
      <c r="G59" s="508"/>
      <c r="H59" s="508"/>
      <c r="I59" s="508"/>
      <c r="J59" s="508"/>
      <c r="K59" s="508"/>
      <c r="L59" s="508"/>
      <c r="M59" s="508"/>
      <c r="N59" s="508"/>
      <c r="O59" s="508"/>
      <c r="P59" s="508"/>
      <c r="Q59" s="508"/>
      <c r="R59" s="508"/>
      <c r="S59" s="508"/>
      <c r="T59" s="508"/>
      <c r="U59" s="508"/>
      <c r="V59" s="508"/>
      <c r="W59" s="508"/>
      <c r="X59" s="508"/>
      <c r="Z59" s="332"/>
      <c r="AA59" s="332"/>
      <c r="AB59" s="332"/>
      <c r="AC59" s="332"/>
      <c r="AD59" s="332"/>
      <c r="AE59" s="332"/>
      <c r="AF59" s="332"/>
      <c r="AG59" s="332"/>
      <c r="AH59" s="332"/>
      <c r="AI59" s="332"/>
      <c r="AJ59" s="332"/>
      <c r="AK59" s="332"/>
      <c r="AL59" s="332"/>
      <c r="AM59" s="332"/>
      <c r="AN59" s="332"/>
      <c r="AO59" s="332"/>
      <c r="AP59" s="332"/>
    </row>
    <row r="61" spans="1:42">
      <c r="Z61" s="332"/>
      <c r="AA61" s="332"/>
      <c r="AB61" s="332"/>
      <c r="AC61" s="332"/>
      <c r="AD61" s="332"/>
      <c r="AE61" s="332"/>
      <c r="AF61" s="332"/>
      <c r="AG61" s="332"/>
      <c r="AH61" s="332"/>
      <c r="AI61" s="332"/>
      <c r="AJ61" s="332"/>
      <c r="AK61" s="332"/>
      <c r="AL61" s="332"/>
      <c r="AM61" s="332"/>
      <c r="AN61" s="332"/>
      <c r="AO61" s="332"/>
      <c r="AP61" s="332"/>
    </row>
    <row r="63" spans="1:42">
      <c r="Z63" s="332"/>
      <c r="AA63" s="332"/>
      <c r="AB63" s="332"/>
      <c r="AC63" s="332"/>
      <c r="AD63" s="332"/>
      <c r="AE63" s="332"/>
      <c r="AF63" s="332"/>
      <c r="AG63" s="332"/>
      <c r="AH63" s="332"/>
      <c r="AI63" s="332"/>
      <c r="AJ63" s="332"/>
      <c r="AK63" s="332"/>
      <c r="AL63" s="332"/>
      <c r="AM63" s="332"/>
      <c r="AN63" s="332"/>
      <c r="AO63" s="332"/>
      <c r="AP63" s="332"/>
    </row>
  </sheetData>
  <mergeCells count="29">
    <mergeCell ref="X2:X4"/>
    <mergeCell ref="C3:C4"/>
    <mergeCell ref="D3:D4"/>
    <mergeCell ref="E3:E4"/>
    <mergeCell ref="F3:F4"/>
    <mergeCell ref="G3:G4"/>
    <mergeCell ref="H3:H4"/>
    <mergeCell ref="I3:I4"/>
    <mergeCell ref="J3:J4"/>
    <mergeCell ref="K3:K4"/>
    <mergeCell ref="C2:L2"/>
    <mergeCell ref="V2:V4"/>
    <mergeCell ref="W2:W4"/>
    <mergeCell ref="L3:L4"/>
    <mergeCell ref="N3:N4"/>
    <mergeCell ref="O3:O4"/>
    <mergeCell ref="A44:A45"/>
    <mergeCell ref="A46:A47"/>
    <mergeCell ref="A56:B56"/>
    <mergeCell ref="Q3:Q4"/>
    <mergeCell ref="R3:R4"/>
    <mergeCell ref="M2:M4"/>
    <mergeCell ref="N2:U2"/>
    <mergeCell ref="A16:B16"/>
    <mergeCell ref="P3:P4"/>
    <mergeCell ref="S3:S4"/>
    <mergeCell ref="T3:T4"/>
    <mergeCell ref="U3:U4"/>
    <mergeCell ref="A2:B4"/>
  </mergeCells>
  <phoneticPr fontId="1"/>
  <pageMargins left="0.51181102362204722" right="0.39370078740157483" top="0.78740157480314965" bottom="0.78740157480314965" header="0.59055118110236227" footer="0.39370078740157483"/>
  <pageSetup paperSize="9" scale="67" orientation="portrait"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2628C-1499-4594-91CF-6E7CF422DF34}">
  <sheetPr transitionEvaluation="1"/>
  <dimension ref="A1:L58"/>
  <sheetViews>
    <sheetView view="pageBreakPreview" zoomScale="70" zoomScaleNormal="100" zoomScaleSheetLayoutView="70" workbookViewId="0">
      <selection activeCell="P66" sqref="P66"/>
    </sheetView>
  </sheetViews>
  <sheetFormatPr defaultColWidth="24" defaultRowHeight="13"/>
  <cols>
    <col min="1" max="1" width="4.33203125" style="332" bestFit="1" customWidth="1"/>
    <col min="2" max="2" width="5.83203125" style="332" customWidth="1"/>
    <col min="3" max="3" width="5.58203125" style="332" customWidth="1"/>
    <col min="4" max="7" width="8.83203125" style="322" customWidth="1"/>
    <col min="8" max="8" width="10.33203125" style="322" bestFit="1" customWidth="1"/>
    <col min="9" max="10" width="8.83203125" style="322" customWidth="1"/>
    <col min="11" max="11" width="12.5" style="322" bestFit="1" customWidth="1"/>
    <col min="12" max="12" width="9.83203125" style="322" customWidth="1"/>
    <col min="13" max="13" width="8.33203125" style="322" customWidth="1"/>
    <col min="14" max="14" width="10" style="322" bestFit="1" customWidth="1"/>
    <col min="15" max="16" width="8.33203125" style="322" customWidth="1"/>
    <col min="17" max="17" width="5.83203125" style="322" customWidth="1"/>
    <col min="18" max="18" width="24" style="322"/>
    <col min="19" max="19" width="5.83203125" style="322" customWidth="1"/>
    <col min="20" max="16384" width="24" style="322"/>
  </cols>
  <sheetData>
    <row r="1" spans="1:12" ht="30" customHeight="1">
      <c r="A1" s="321" t="s">
        <v>724</v>
      </c>
      <c r="B1" s="321"/>
      <c r="C1" s="321"/>
      <c r="D1" s="321"/>
      <c r="E1" s="321"/>
      <c r="F1" s="321"/>
      <c r="G1" s="321"/>
      <c r="H1" s="321"/>
      <c r="I1" s="321"/>
      <c r="J1" s="321"/>
      <c r="K1" s="321"/>
      <c r="L1" s="321"/>
    </row>
    <row r="2" spans="1:12" ht="18" customHeight="1">
      <c r="A2" s="950"/>
      <c r="B2" s="951"/>
      <c r="C2" s="952"/>
      <c r="D2" s="323" t="s">
        <v>534</v>
      </c>
      <c r="E2" s="324"/>
      <c r="F2" s="324"/>
      <c r="G2" s="324"/>
      <c r="H2" s="324"/>
      <c r="I2" s="324"/>
      <c r="J2" s="324"/>
      <c r="K2" s="324"/>
      <c r="L2" s="325"/>
    </row>
    <row r="3" spans="1:12" ht="18" customHeight="1">
      <c r="A3" s="953"/>
      <c r="B3" s="954"/>
      <c r="C3" s="955"/>
      <c r="D3" s="945" t="s">
        <v>535</v>
      </c>
      <c r="E3" s="945" t="s">
        <v>536</v>
      </c>
      <c r="F3" s="945" t="s">
        <v>537</v>
      </c>
      <c r="G3" s="945" t="s">
        <v>538</v>
      </c>
      <c r="H3" s="945" t="s">
        <v>539</v>
      </c>
      <c r="I3" s="945" t="s">
        <v>540</v>
      </c>
      <c r="J3" s="945" t="s">
        <v>541</v>
      </c>
      <c r="K3" s="945" t="s">
        <v>542</v>
      </c>
      <c r="L3" s="945" t="s">
        <v>49</v>
      </c>
    </row>
    <row r="4" spans="1:12" ht="18" customHeight="1">
      <c r="A4" s="956"/>
      <c r="B4" s="957"/>
      <c r="C4" s="958"/>
      <c r="D4" s="946"/>
      <c r="E4" s="946"/>
      <c r="F4" s="946"/>
      <c r="G4" s="946"/>
      <c r="H4" s="946"/>
      <c r="I4" s="946"/>
      <c r="J4" s="946"/>
      <c r="K4" s="946"/>
      <c r="L4" s="946"/>
    </row>
    <row r="5" spans="1:12" ht="16.5" customHeight="1">
      <c r="A5" s="947" t="s">
        <v>242</v>
      </c>
      <c r="B5" s="326" t="s">
        <v>483</v>
      </c>
      <c r="C5" s="327"/>
      <c r="D5" s="486">
        <v>16</v>
      </c>
      <c r="E5" s="486">
        <v>55</v>
      </c>
      <c r="F5" s="486">
        <v>133</v>
      </c>
      <c r="G5" s="486">
        <v>386</v>
      </c>
      <c r="H5" s="486">
        <v>590</v>
      </c>
      <c r="I5" s="486">
        <v>424</v>
      </c>
      <c r="J5" s="486">
        <v>2763</v>
      </c>
      <c r="K5" s="486">
        <v>3187</v>
      </c>
      <c r="L5" s="487">
        <v>3777</v>
      </c>
    </row>
    <row r="6" spans="1:12" ht="16.5" customHeight="1">
      <c r="A6" s="948"/>
      <c r="B6" s="326" t="s">
        <v>484</v>
      </c>
      <c r="C6" s="327"/>
      <c r="D6" s="486">
        <v>5</v>
      </c>
      <c r="E6" s="486">
        <v>8</v>
      </c>
      <c r="F6" s="486">
        <v>5</v>
      </c>
      <c r="G6" s="486">
        <v>50</v>
      </c>
      <c r="H6" s="486">
        <v>68</v>
      </c>
      <c r="I6" s="486">
        <v>48</v>
      </c>
      <c r="J6" s="486">
        <v>464</v>
      </c>
      <c r="K6" s="486">
        <v>512</v>
      </c>
      <c r="L6" s="488">
        <v>580</v>
      </c>
    </row>
    <row r="7" spans="1:12" ht="16.5" customHeight="1">
      <c r="A7" s="948"/>
      <c r="B7" s="326" t="s">
        <v>485</v>
      </c>
      <c r="C7" s="327"/>
      <c r="D7" s="486">
        <v>5</v>
      </c>
      <c r="E7" s="486">
        <v>18</v>
      </c>
      <c r="F7" s="486">
        <v>17</v>
      </c>
      <c r="G7" s="486">
        <v>70</v>
      </c>
      <c r="H7" s="486">
        <v>110</v>
      </c>
      <c r="I7" s="486">
        <v>83</v>
      </c>
      <c r="J7" s="486">
        <v>569</v>
      </c>
      <c r="K7" s="486">
        <v>652</v>
      </c>
      <c r="L7" s="488">
        <v>762</v>
      </c>
    </row>
    <row r="8" spans="1:12" ht="16.5" customHeight="1">
      <c r="A8" s="948"/>
      <c r="B8" s="326" t="s">
        <v>486</v>
      </c>
      <c r="C8" s="327"/>
      <c r="D8" s="486">
        <v>4</v>
      </c>
      <c r="E8" s="486">
        <v>6</v>
      </c>
      <c r="F8" s="486">
        <v>20</v>
      </c>
      <c r="G8" s="486">
        <v>74</v>
      </c>
      <c r="H8" s="486">
        <v>104</v>
      </c>
      <c r="I8" s="486">
        <v>57</v>
      </c>
      <c r="J8" s="486">
        <v>564</v>
      </c>
      <c r="K8" s="486">
        <v>621</v>
      </c>
      <c r="L8" s="488">
        <v>725</v>
      </c>
    </row>
    <row r="9" spans="1:12" ht="16.5" customHeight="1">
      <c r="A9" s="949"/>
      <c r="B9" s="326" t="s">
        <v>487</v>
      </c>
      <c r="C9" s="327"/>
      <c r="D9" s="486">
        <v>1</v>
      </c>
      <c r="E9" s="486">
        <v>0</v>
      </c>
      <c r="F9" s="486">
        <v>1</v>
      </c>
      <c r="G9" s="486">
        <v>65</v>
      </c>
      <c r="H9" s="486">
        <v>67</v>
      </c>
      <c r="I9" s="486">
        <v>33</v>
      </c>
      <c r="J9" s="486">
        <v>465</v>
      </c>
      <c r="K9" s="486">
        <v>498</v>
      </c>
      <c r="L9" s="488">
        <v>565</v>
      </c>
    </row>
    <row r="10" spans="1:12" ht="16.5" customHeight="1">
      <c r="A10" s="947" t="s">
        <v>777</v>
      </c>
      <c r="B10" s="326" t="s">
        <v>488</v>
      </c>
      <c r="C10" s="327"/>
      <c r="D10" s="486">
        <v>20</v>
      </c>
      <c r="E10" s="486">
        <v>26</v>
      </c>
      <c r="F10" s="486">
        <v>19</v>
      </c>
      <c r="G10" s="486">
        <v>128</v>
      </c>
      <c r="H10" s="486">
        <v>193</v>
      </c>
      <c r="I10" s="486">
        <v>109</v>
      </c>
      <c r="J10" s="486">
        <v>715</v>
      </c>
      <c r="K10" s="486">
        <v>824</v>
      </c>
      <c r="L10" s="488">
        <v>1017</v>
      </c>
    </row>
    <row r="11" spans="1:12" ht="16.5" customHeight="1">
      <c r="A11" s="948"/>
      <c r="B11" s="326" t="s">
        <v>489</v>
      </c>
      <c r="C11" s="327"/>
      <c r="D11" s="486">
        <v>67</v>
      </c>
      <c r="E11" s="486">
        <v>14</v>
      </c>
      <c r="F11" s="486">
        <v>15</v>
      </c>
      <c r="G11" s="486">
        <v>124</v>
      </c>
      <c r="H11" s="486">
        <v>220</v>
      </c>
      <c r="I11" s="486">
        <v>168</v>
      </c>
      <c r="J11" s="486">
        <v>837</v>
      </c>
      <c r="K11" s="486">
        <v>1005</v>
      </c>
      <c r="L11" s="488">
        <v>1225</v>
      </c>
    </row>
    <row r="12" spans="1:12" ht="16.5" customHeight="1">
      <c r="A12" s="948"/>
      <c r="B12" s="326" t="s">
        <v>490</v>
      </c>
      <c r="C12" s="327"/>
      <c r="D12" s="486">
        <v>25</v>
      </c>
      <c r="E12" s="486">
        <v>22</v>
      </c>
      <c r="F12" s="486">
        <v>42</v>
      </c>
      <c r="G12" s="486">
        <v>336</v>
      </c>
      <c r="H12" s="486">
        <v>425</v>
      </c>
      <c r="I12" s="486">
        <v>343</v>
      </c>
      <c r="J12" s="486">
        <v>2067</v>
      </c>
      <c r="K12" s="486">
        <v>2410</v>
      </c>
      <c r="L12" s="488">
        <v>2835</v>
      </c>
    </row>
    <row r="13" spans="1:12" ht="16.5" customHeight="1">
      <c r="A13" s="948"/>
      <c r="B13" s="326" t="s">
        <v>491</v>
      </c>
      <c r="C13" s="327"/>
      <c r="D13" s="486">
        <v>4</v>
      </c>
      <c r="E13" s="486">
        <v>18</v>
      </c>
      <c r="F13" s="486">
        <v>15</v>
      </c>
      <c r="G13" s="486">
        <v>76</v>
      </c>
      <c r="H13" s="486">
        <v>113</v>
      </c>
      <c r="I13" s="486">
        <v>100</v>
      </c>
      <c r="J13" s="486">
        <v>498</v>
      </c>
      <c r="K13" s="486">
        <v>598</v>
      </c>
      <c r="L13" s="488">
        <v>711</v>
      </c>
    </row>
    <row r="14" spans="1:12" ht="16.5" customHeight="1">
      <c r="A14" s="948"/>
      <c r="B14" s="326" t="s">
        <v>492</v>
      </c>
      <c r="C14" s="327"/>
      <c r="D14" s="486">
        <v>7</v>
      </c>
      <c r="E14" s="486">
        <v>67</v>
      </c>
      <c r="F14" s="486">
        <v>49</v>
      </c>
      <c r="G14" s="486">
        <v>94</v>
      </c>
      <c r="H14" s="486">
        <v>217</v>
      </c>
      <c r="I14" s="486">
        <v>175</v>
      </c>
      <c r="J14" s="486">
        <v>699</v>
      </c>
      <c r="K14" s="486">
        <v>874</v>
      </c>
      <c r="L14" s="488">
        <v>1091</v>
      </c>
    </row>
    <row r="15" spans="1:12" ht="16.5" customHeight="1">
      <c r="A15" s="949"/>
      <c r="B15" s="326" t="s">
        <v>493</v>
      </c>
      <c r="C15" s="327"/>
      <c r="D15" s="486">
        <v>29</v>
      </c>
      <c r="E15" s="486">
        <v>33</v>
      </c>
      <c r="F15" s="486">
        <v>45</v>
      </c>
      <c r="G15" s="486">
        <v>179</v>
      </c>
      <c r="H15" s="486">
        <v>286</v>
      </c>
      <c r="I15" s="486">
        <v>250</v>
      </c>
      <c r="J15" s="486">
        <v>1041</v>
      </c>
      <c r="K15" s="486">
        <v>1291</v>
      </c>
      <c r="L15" s="488">
        <v>1577</v>
      </c>
    </row>
    <row r="16" spans="1:12" ht="16.5" customHeight="1">
      <c r="A16" s="328" t="s">
        <v>178</v>
      </c>
      <c r="B16" s="329"/>
      <c r="C16" s="330"/>
      <c r="D16" s="486">
        <v>116</v>
      </c>
      <c r="E16" s="486">
        <v>136</v>
      </c>
      <c r="F16" s="486">
        <v>317</v>
      </c>
      <c r="G16" s="486">
        <v>2287</v>
      </c>
      <c r="H16" s="486">
        <v>2856</v>
      </c>
      <c r="I16" s="486">
        <v>2017</v>
      </c>
      <c r="J16" s="486">
        <v>8069</v>
      </c>
      <c r="K16" s="486">
        <v>10086</v>
      </c>
      <c r="L16" s="488">
        <v>12942</v>
      </c>
    </row>
    <row r="17" spans="1:12" ht="16.5" customHeight="1">
      <c r="A17" s="947" t="s">
        <v>762</v>
      </c>
      <c r="B17" s="326" t="s">
        <v>494</v>
      </c>
      <c r="C17" s="327"/>
      <c r="D17" s="486">
        <v>73</v>
      </c>
      <c r="E17" s="486">
        <v>117</v>
      </c>
      <c r="F17" s="486">
        <v>121</v>
      </c>
      <c r="G17" s="486">
        <v>797</v>
      </c>
      <c r="H17" s="486">
        <v>1108</v>
      </c>
      <c r="I17" s="486">
        <v>409</v>
      </c>
      <c r="J17" s="486">
        <v>2228</v>
      </c>
      <c r="K17" s="486">
        <v>2637</v>
      </c>
      <c r="L17" s="488">
        <v>3745</v>
      </c>
    </row>
    <row r="18" spans="1:12" ht="16.5" customHeight="1">
      <c r="A18" s="948"/>
      <c r="B18" s="326" t="s">
        <v>495</v>
      </c>
      <c r="C18" s="327"/>
      <c r="D18" s="486">
        <v>97</v>
      </c>
      <c r="E18" s="486">
        <v>104</v>
      </c>
      <c r="F18" s="486">
        <v>69</v>
      </c>
      <c r="G18" s="486">
        <v>534</v>
      </c>
      <c r="H18" s="486">
        <v>804</v>
      </c>
      <c r="I18" s="486">
        <v>328</v>
      </c>
      <c r="J18" s="486">
        <v>1386</v>
      </c>
      <c r="K18" s="486">
        <v>1714</v>
      </c>
      <c r="L18" s="488">
        <v>2518</v>
      </c>
    </row>
    <row r="19" spans="1:12" ht="16.5" customHeight="1">
      <c r="A19" s="948"/>
      <c r="B19" s="326" t="s">
        <v>496</v>
      </c>
      <c r="C19" s="327"/>
      <c r="D19" s="486">
        <v>15</v>
      </c>
      <c r="E19" s="486">
        <v>32</v>
      </c>
      <c r="F19" s="486">
        <v>72</v>
      </c>
      <c r="G19" s="486">
        <v>502</v>
      </c>
      <c r="H19" s="486">
        <v>621</v>
      </c>
      <c r="I19" s="486">
        <v>383</v>
      </c>
      <c r="J19" s="486">
        <v>1716</v>
      </c>
      <c r="K19" s="486">
        <v>2099</v>
      </c>
      <c r="L19" s="488">
        <v>2720</v>
      </c>
    </row>
    <row r="20" spans="1:12" ht="16.5" customHeight="1">
      <c r="A20" s="948"/>
      <c r="B20" s="326" t="s">
        <v>497</v>
      </c>
      <c r="C20" s="327"/>
      <c r="D20" s="486">
        <v>128</v>
      </c>
      <c r="E20" s="486">
        <v>81</v>
      </c>
      <c r="F20" s="486">
        <v>267</v>
      </c>
      <c r="G20" s="486">
        <v>1441</v>
      </c>
      <c r="H20" s="486">
        <v>1917</v>
      </c>
      <c r="I20" s="486">
        <v>1595</v>
      </c>
      <c r="J20" s="486">
        <v>7107</v>
      </c>
      <c r="K20" s="486">
        <v>8702</v>
      </c>
      <c r="L20" s="488">
        <v>10619</v>
      </c>
    </row>
    <row r="21" spans="1:12" ht="16.5" customHeight="1">
      <c r="A21" s="948"/>
      <c r="B21" s="326" t="s">
        <v>498</v>
      </c>
      <c r="C21" s="327"/>
      <c r="D21" s="486">
        <v>63</v>
      </c>
      <c r="E21" s="486">
        <v>34</v>
      </c>
      <c r="F21" s="486">
        <v>129</v>
      </c>
      <c r="G21" s="486">
        <v>956</v>
      </c>
      <c r="H21" s="486">
        <v>1182</v>
      </c>
      <c r="I21" s="486">
        <v>1008</v>
      </c>
      <c r="J21" s="486">
        <v>4001</v>
      </c>
      <c r="K21" s="486">
        <v>5009</v>
      </c>
      <c r="L21" s="488">
        <v>6191</v>
      </c>
    </row>
    <row r="22" spans="1:12" ht="16.5" customHeight="1">
      <c r="A22" s="948"/>
      <c r="B22" s="326" t="s">
        <v>499</v>
      </c>
      <c r="C22" s="327"/>
      <c r="D22" s="486">
        <v>109</v>
      </c>
      <c r="E22" s="486">
        <v>79</v>
      </c>
      <c r="F22" s="486">
        <v>290</v>
      </c>
      <c r="G22" s="486">
        <v>1620</v>
      </c>
      <c r="H22" s="486">
        <v>2098</v>
      </c>
      <c r="I22" s="486">
        <v>1641</v>
      </c>
      <c r="J22" s="486">
        <v>5667</v>
      </c>
      <c r="K22" s="486">
        <v>7308</v>
      </c>
      <c r="L22" s="488">
        <v>9406</v>
      </c>
    </row>
    <row r="23" spans="1:12" ht="16.5" customHeight="1">
      <c r="A23" s="948"/>
      <c r="B23" s="326" t="s">
        <v>500</v>
      </c>
      <c r="C23" s="327"/>
      <c r="D23" s="486">
        <v>79</v>
      </c>
      <c r="E23" s="486">
        <v>10</v>
      </c>
      <c r="F23" s="486">
        <v>36</v>
      </c>
      <c r="G23" s="486">
        <v>328</v>
      </c>
      <c r="H23" s="486">
        <v>453</v>
      </c>
      <c r="I23" s="486">
        <v>298</v>
      </c>
      <c r="J23" s="486">
        <v>924</v>
      </c>
      <c r="K23" s="486">
        <v>1222</v>
      </c>
      <c r="L23" s="488">
        <v>1675</v>
      </c>
    </row>
    <row r="24" spans="1:12" ht="16.5" customHeight="1">
      <c r="A24" s="948"/>
      <c r="B24" s="326" t="s">
        <v>501</v>
      </c>
      <c r="C24" s="327"/>
      <c r="D24" s="486">
        <v>8</v>
      </c>
      <c r="E24" s="486">
        <v>19</v>
      </c>
      <c r="F24" s="486">
        <v>6</v>
      </c>
      <c r="G24" s="486">
        <v>94</v>
      </c>
      <c r="H24" s="486">
        <v>127</v>
      </c>
      <c r="I24" s="486">
        <v>133</v>
      </c>
      <c r="J24" s="486">
        <v>494</v>
      </c>
      <c r="K24" s="486">
        <v>627</v>
      </c>
      <c r="L24" s="488">
        <v>754</v>
      </c>
    </row>
    <row r="25" spans="1:12" ht="16.5" customHeight="1">
      <c r="A25" s="948"/>
      <c r="B25" s="326" t="s">
        <v>502</v>
      </c>
      <c r="C25" s="327"/>
      <c r="D25" s="486">
        <v>22</v>
      </c>
      <c r="E25" s="486">
        <v>86</v>
      </c>
      <c r="F25" s="486">
        <v>71</v>
      </c>
      <c r="G25" s="486">
        <v>251</v>
      </c>
      <c r="H25" s="486">
        <v>430</v>
      </c>
      <c r="I25" s="486">
        <v>280</v>
      </c>
      <c r="J25" s="486">
        <v>1108</v>
      </c>
      <c r="K25" s="486">
        <v>1388</v>
      </c>
      <c r="L25" s="488">
        <v>1818</v>
      </c>
    </row>
    <row r="26" spans="1:12" ht="16.5" customHeight="1">
      <c r="A26" s="949"/>
      <c r="B26" s="326" t="s">
        <v>503</v>
      </c>
      <c r="C26" s="327"/>
      <c r="D26" s="486">
        <v>27</v>
      </c>
      <c r="E26" s="486">
        <v>45</v>
      </c>
      <c r="F26" s="486">
        <v>85</v>
      </c>
      <c r="G26" s="486">
        <v>283</v>
      </c>
      <c r="H26" s="486">
        <v>440</v>
      </c>
      <c r="I26" s="486">
        <v>599</v>
      </c>
      <c r="J26" s="486">
        <v>2104</v>
      </c>
      <c r="K26" s="486">
        <v>2703</v>
      </c>
      <c r="L26" s="488">
        <v>3143</v>
      </c>
    </row>
    <row r="27" spans="1:12" ht="16.5" customHeight="1">
      <c r="A27" s="947" t="s">
        <v>753</v>
      </c>
      <c r="B27" s="326" t="s">
        <v>504</v>
      </c>
      <c r="C27" s="327"/>
      <c r="D27" s="486">
        <v>9</v>
      </c>
      <c r="E27" s="486">
        <v>3</v>
      </c>
      <c r="F27" s="486">
        <v>12</v>
      </c>
      <c r="G27" s="486">
        <v>117</v>
      </c>
      <c r="H27" s="486">
        <v>141</v>
      </c>
      <c r="I27" s="486">
        <v>149</v>
      </c>
      <c r="J27" s="486">
        <v>762</v>
      </c>
      <c r="K27" s="486">
        <v>911</v>
      </c>
      <c r="L27" s="488">
        <v>1052</v>
      </c>
    </row>
    <row r="28" spans="1:12" ht="16.5" customHeight="1">
      <c r="A28" s="948"/>
      <c r="B28" s="326" t="s">
        <v>505</v>
      </c>
      <c r="C28" s="327"/>
      <c r="D28" s="486">
        <v>9</v>
      </c>
      <c r="E28" s="486">
        <v>34</v>
      </c>
      <c r="F28" s="486">
        <v>28</v>
      </c>
      <c r="G28" s="486">
        <v>179</v>
      </c>
      <c r="H28" s="486">
        <v>250</v>
      </c>
      <c r="I28" s="486">
        <v>178</v>
      </c>
      <c r="J28" s="486">
        <v>922</v>
      </c>
      <c r="K28" s="486">
        <v>1100</v>
      </c>
      <c r="L28" s="488">
        <v>1350</v>
      </c>
    </row>
    <row r="29" spans="1:12" ht="16.5" customHeight="1">
      <c r="A29" s="948"/>
      <c r="B29" s="326" t="s">
        <v>506</v>
      </c>
      <c r="C29" s="327"/>
      <c r="D29" s="486">
        <v>25</v>
      </c>
      <c r="E29" s="486">
        <v>34</v>
      </c>
      <c r="F29" s="486">
        <v>9</v>
      </c>
      <c r="G29" s="486">
        <v>78</v>
      </c>
      <c r="H29" s="486">
        <v>146</v>
      </c>
      <c r="I29" s="486">
        <v>124</v>
      </c>
      <c r="J29" s="486">
        <v>463</v>
      </c>
      <c r="K29" s="486">
        <v>587</v>
      </c>
      <c r="L29" s="488">
        <v>733</v>
      </c>
    </row>
    <row r="30" spans="1:12" ht="16.5" customHeight="1">
      <c r="A30" s="948"/>
      <c r="B30" s="326" t="s">
        <v>507</v>
      </c>
      <c r="C30" s="327"/>
      <c r="D30" s="486">
        <v>140</v>
      </c>
      <c r="E30" s="486">
        <v>25</v>
      </c>
      <c r="F30" s="486">
        <v>38</v>
      </c>
      <c r="G30" s="486">
        <v>240</v>
      </c>
      <c r="H30" s="486">
        <v>443</v>
      </c>
      <c r="I30" s="486">
        <v>365</v>
      </c>
      <c r="J30" s="486">
        <v>1344</v>
      </c>
      <c r="K30" s="486">
        <v>1709</v>
      </c>
      <c r="L30" s="488">
        <v>2152</v>
      </c>
    </row>
    <row r="31" spans="1:12" ht="16.5" customHeight="1">
      <c r="A31" s="948"/>
      <c r="B31" s="326" t="s">
        <v>508</v>
      </c>
      <c r="C31" s="327"/>
      <c r="D31" s="486">
        <v>269</v>
      </c>
      <c r="E31" s="486">
        <v>139</v>
      </c>
      <c r="F31" s="486">
        <v>173</v>
      </c>
      <c r="G31" s="486">
        <v>1425</v>
      </c>
      <c r="H31" s="486">
        <v>2006</v>
      </c>
      <c r="I31" s="486">
        <v>1655</v>
      </c>
      <c r="J31" s="486">
        <v>6251</v>
      </c>
      <c r="K31" s="486">
        <v>7906</v>
      </c>
      <c r="L31" s="488">
        <v>9912</v>
      </c>
    </row>
    <row r="32" spans="1:12" ht="16.5" customHeight="1">
      <c r="A32" s="949"/>
      <c r="B32" s="326" t="s">
        <v>509</v>
      </c>
      <c r="C32" s="327"/>
      <c r="D32" s="486">
        <v>73</v>
      </c>
      <c r="E32" s="486">
        <v>25</v>
      </c>
      <c r="F32" s="486">
        <v>19</v>
      </c>
      <c r="G32" s="486">
        <v>259</v>
      </c>
      <c r="H32" s="486">
        <v>376</v>
      </c>
      <c r="I32" s="486">
        <v>227</v>
      </c>
      <c r="J32" s="486">
        <v>1030</v>
      </c>
      <c r="K32" s="486">
        <v>1257</v>
      </c>
      <c r="L32" s="488">
        <v>1633</v>
      </c>
    </row>
    <row r="33" spans="1:12" ht="16.5" customHeight="1">
      <c r="A33" s="947" t="s">
        <v>763</v>
      </c>
      <c r="B33" s="326" t="s">
        <v>510</v>
      </c>
      <c r="C33" s="327"/>
      <c r="D33" s="486">
        <v>41</v>
      </c>
      <c r="E33" s="486">
        <v>31</v>
      </c>
      <c r="F33" s="486">
        <v>32</v>
      </c>
      <c r="G33" s="486">
        <v>219</v>
      </c>
      <c r="H33" s="486">
        <v>323</v>
      </c>
      <c r="I33" s="486">
        <v>176</v>
      </c>
      <c r="J33" s="486">
        <v>723</v>
      </c>
      <c r="K33" s="486">
        <v>899</v>
      </c>
      <c r="L33" s="488">
        <v>1222</v>
      </c>
    </row>
    <row r="34" spans="1:12" ht="16.5" customHeight="1">
      <c r="A34" s="948"/>
      <c r="B34" s="326" t="s">
        <v>511</v>
      </c>
      <c r="C34" s="327"/>
      <c r="D34" s="486">
        <v>81</v>
      </c>
      <c r="E34" s="486">
        <v>59</v>
      </c>
      <c r="F34" s="486">
        <v>59</v>
      </c>
      <c r="G34" s="486">
        <v>459</v>
      </c>
      <c r="H34" s="486">
        <v>658</v>
      </c>
      <c r="I34" s="486">
        <v>457</v>
      </c>
      <c r="J34" s="486">
        <v>2039</v>
      </c>
      <c r="K34" s="486">
        <v>2496</v>
      </c>
      <c r="L34" s="488">
        <v>3154</v>
      </c>
    </row>
    <row r="35" spans="1:12" ht="16.5" customHeight="1">
      <c r="A35" s="948"/>
      <c r="B35" s="326" t="s">
        <v>512</v>
      </c>
      <c r="C35" s="327"/>
      <c r="D35" s="486">
        <v>48</v>
      </c>
      <c r="E35" s="486">
        <v>369</v>
      </c>
      <c r="F35" s="486">
        <v>544</v>
      </c>
      <c r="G35" s="486">
        <v>2137</v>
      </c>
      <c r="H35" s="486">
        <v>3098</v>
      </c>
      <c r="I35" s="486">
        <v>2264</v>
      </c>
      <c r="J35" s="486">
        <v>10143</v>
      </c>
      <c r="K35" s="486">
        <v>12407</v>
      </c>
      <c r="L35" s="488">
        <v>15505</v>
      </c>
    </row>
    <row r="36" spans="1:12" ht="16.5" customHeight="1">
      <c r="A36" s="948"/>
      <c r="B36" s="326" t="s">
        <v>513</v>
      </c>
      <c r="C36" s="327"/>
      <c r="D36" s="486">
        <v>120</v>
      </c>
      <c r="E36" s="486">
        <v>207</v>
      </c>
      <c r="F36" s="486">
        <v>302</v>
      </c>
      <c r="G36" s="486">
        <v>1103</v>
      </c>
      <c r="H36" s="486">
        <v>1732</v>
      </c>
      <c r="I36" s="486">
        <v>1180</v>
      </c>
      <c r="J36" s="486">
        <v>6613</v>
      </c>
      <c r="K36" s="486">
        <v>7793</v>
      </c>
      <c r="L36" s="488">
        <v>9525</v>
      </c>
    </row>
    <row r="37" spans="1:12" ht="16.5" customHeight="1">
      <c r="A37" s="948"/>
      <c r="B37" s="326" t="s">
        <v>514</v>
      </c>
      <c r="C37" s="327"/>
      <c r="D37" s="486">
        <v>13</v>
      </c>
      <c r="E37" s="486">
        <v>28</v>
      </c>
      <c r="F37" s="486">
        <v>41</v>
      </c>
      <c r="G37" s="486">
        <v>206</v>
      </c>
      <c r="H37" s="486">
        <v>288</v>
      </c>
      <c r="I37" s="486">
        <v>212</v>
      </c>
      <c r="J37" s="486">
        <v>1152</v>
      </c>
      <c r="K37" s="486">
        <v>1364</v>
      </c>
      <c r="L37" s="488">
        <v>1652</v>
      </c>
    </row>
    <row r="38" spans="1:12" ht="16.5" customHeight="1">
      <c r="A38" s="949"/>
      <c r="B38" s="326" t="s">
        <v>515</v>
      </c>
      <c r="C38" s="327"/>
      <c r="D38" s="486">
        <v>90</v>
      </c>
      <c r="E38" s="486">
        <v>20</v>
      </c>
      <c r="F38" s="486">
        <v>22</v>
      </c>
      <c r="G38" s="486">
        <v>259</v>
      </c>
      <c r="H38" s="486">
        <v>391</v>
      </c>
      <c r="I38" s="486">
        <v>186</v>
      </c>
      <c r="J38" s="486">
        <v>968</v>
      </c>
      <c r="K38" s="486">
        <v>1154</v>
      </c>
      <c r="L38" s="488">
        <v>1545</v>
      </c>
    </row>
    <row r="39" spans="1:12" ht="16.5" customHeight="1">
      <c r="A39" s="947" t="s">
        <v>755</v>
      </c>
      <c r="B39" s="326" t="s">
        <v>516</v>
      </c>
      <c r="C39" s="327"/>
      <c r="D39" s="486">
        <v>7</v>
      </c>
      <c r="E39" s="486">
        <v>37</v>
      </c>
      <c r="F39" s="486">
        <v>35</v>
      </c>
      <c r="G39" s="486">
        <v>78</v>
      </c>
      <c r="H39" s="486">
        <v>157</v>
      </c>
      <c r="I39" s="486">
        <v>89</v>
      </c>
      <c r="J39" s="486">
        <v>333</v>
      </c>
      <c r="K39" s="486">
        <v>422</v>
      </c>
      <c r="L39" s="488">
        <v>579</v>
      </c>
    </row>
    <row r="40" spans="1:12" ht="16.5" customHeight="1">
      <c r="A40" s="948"/>
      <c r="B40" s="326" t="s">
        <v>517</v>
      </c>
      <c r="C40" s="327"/>
      <c r="D40" s="486">
        <v>67</v>
      </c>
      <c r="E40" s="486">
        <v>13</v>
      </c>
      <c r="F40" s="486">
        <v>7</v>
      </c>
      <c r="G40" s="486">
        <v>76</v>
      </c>
      <c r="H40" s="486">
        <v>163</v>
      </c>
      <c r="I40" s="486">
        <v>110</v>
      </c>
      <c r="J40" s="486">
        <v>399</v>
      </c>
      <c r="K40" s="486">
        <v>509</v>
      </c>
      <c r="L40" s="488">
        <v>672</v>
      </c>
    </row>
    <row r="41" spans="1:12" ht="16.5" customHeight="1">
      <c r="A41" s="948"/>
      <c r="B41" s="326" t="s">
        <v>518</v>
      </c>
      <c r="C41" s="327"/>
      <c r="D41" s="486">
        <v>103</v>
      </c>
      <c r="E41" s="486">
        <v>40</v>
      </c>
      <c r="F41" s="486">
        <v>66</v>
      </c>
      <c r="G41" s="486">
        <v>274</v>
      </c>
      <c r="H41" s="486">
        <v>483</v>
      </c>
      <c r="I41" s="486">
        <v>335</v>
      </c>
      <c r="J41" s="486">
        <v>1767</v>
      </c>
      <c r="K41" s="486">
        <v>2102</v>
      </c>
      <c r="L41" s="488">
        <v>2585</v>
      </c>
    </row>
    <row r="42" spans="1:12" ht="16.5" customHeight="1">
      <c r="A42" s="948"/>
      <c r="B42" s="326" t="s">
        <v>519</v>
      </c>
      <c r="C42" s="327"/>
      <c r="D42" s="486">
        <v>45</v>
      </c>
      <c r="E42" s="486">
        <v>39</v>
      </c>
      <c r="F42" s="486">
        <v>121</v>
      </c>
      <c r="G42" s="486">
        <v>320</v>
      </c>
      <c r="H42" s="486">
        <v>525</v>
      </c>
      <c r="I42" s="486">
        <v>378</v>
      </c>
      <c r="J42" s="486">
        <v>1741</v>
      </c>
      <c r="K42" s="486">
        <v>2119</v>
      </c>
      <c r="L42" s="488">
        <v>2644</v>
      </c>
    </row>
    <row r="43" spans="1:12" ht="16.5" customHeight="1">
      <c r="A43" s="949"/>
      <c r="B43" s="326" t="s">
        <v>520</v>
      </c>
      <c r="C43" s="327"/>
      <c r="D43" s="486">
        <v>10</v>
      </c>
      <c r="E43" s="486">
        <v>23</v>
      </c>
      <c r="F43" s="486">
        <v>18</v>
      </c>
      <c r="G43" s="486">
        <v>162</v>
      </c>
      <c r="H43" s="486">
        <v>213</v>
      </c>
      <c r="I43" s="486">
        <v>207</v>
      </c>
      <c r="J43" s="486">
        <v>1006</v>
      </c>
      <c r="K43" s="486">
        <v>1213</v>
      </c>
      <c r="L43" s="488">
        <v>1426</v>
      </c>
    </row>
    <row r="44" spans="1:12" ht="16.5" customHeight="1">
      <c r="A44" s="947" t="s">
        <v>780</v>
      </c>
      <c r="B44" s="326" t="s">
        <v>521</v>
      </c>
      <c r="C44" s="327"/>
      <c r="D44" s="486">
        <v>9</v>
      </c>
      <c r="E44" s="486">
        <v>6</v>
      </c>
      <c r="F44" s="486">
        <v>3</v>
      </c>
      <c r="G44" s="486">
        <v>110</v>
      </c>
      <c r="H44" s="486">
        <v>128</v>
      </c>
      <c r="I44" s="486">
        <v>128</v>
      </c>
      <c r="J44" s="486">
        <v>964</v>
      </c>
      <c r="K44" s="486">
        <v>1092</v>
      </c>
      <c r="L44" s="488">
        <v>1220</v>
      </c>
    </row>
    <row r="45" spans="1:12" ht="16.5" customHeight="1">
      <c r="A45" s="948"/>
      <c r="B45" s="326" t="s">
        <v>522</v>
      </c>
      <c r="C45" s="327"/>
      <c r="D45" s="486">
        <v>43</v>
      </c>
      <c r="E45" s="486">
        <v>30</v>
      </c>
      <c r="F45" s="486">
        <v>19</v>
      </c>
      <c r="G45" s="486">
        <v>153</v>
      </c>
      <c r="H45" s="486">
        <v>245</v>
      </c>
      <c r="I45" s="486">
        <v>153</v>
      </c>
      <c r="J45" s="486">
        <v>773</v>
      </c>
      <c r="K45" s="486">
        <v>926</v>
      </c>
      <c r="L45" s="488">
        <v>1171</v>
      </c>
    </row>
    <row r="46" spans="1:12" ht="16.5" customHeight="1">
      <c r="A46" s="948"/>
      <c r="B46" s="326" t="s">
        <v>523</v>
      </c>
      <c r="C46" s="327"/>
      <c r="D46" s="486">
        <v>26</v>
      </c>
      <c r="E46" s="486">
        <v>58</v>
      </c>
      <c r="F46" s="486">
        <v>13</v>
      </c>
      <c r="G46" s="486">
        <v>129</v>
      </c>
      <c r="H46" s="486">
        <v>226</v>
      </c>
      <c r="I46" s="486">
        <v>164</v>
      </c>
      <c r="J46" s="486">
        <v>869</v>
      </c>
      <c r="K46" s="486">
        <v>1033</v>
      </c>
      <c r="L46" s="488">
        <v>1259</v>
      </c>
    </row>
    <row r="47" spans="1:12" ht="16.5" customHeight="1">
      <c r="A47" s="949"/>
      <c r="B47" s="326" t="s">
        <v>524</v>
      </c>
      <c r="C47" s="327"/>
      <c r="D47" s="486">
        <v>4</v>
      </c>
      <c r="E47" s="486">
        <v>25</v>
      </c>
      <c r="F47" s="486">
        <v>29</v>
      </c>
      <c r="G47" s="486">
        <v>129</v>
      </c>
      <c r="H47" s="486">
        <v>187</v>
      </c>
      <c r="I47" s="486">
        <v>98</v>
      </c>
      <c r="J47" s="486">
        <v>681</v>
      </c>
      <c r="K47" s="486">
        <v>779</v>
      </c>
      <c r="L47" s="488">
        <v>966</v>
      </c>
    </row>
    <row r="48" spans="1:12" ht="16.5" customHeight="1">
      <c r="A48" s="947" t="s">
        <v>781</v>
      </c>
      <c r="B48" s="326" t="s">
        <v>525</v>
      </c>
      <c r="C48" s="327"/>
      <c r="D48" s="486">
        <v>180</v>
      </c>
      <c r="E48" s="486">
        <v>96</v>
      </c>
      <c r="F48" s="486">
        <v>216</v>
      </c>
      <c r="G48" s="486">
        <v>646</v>
      </c>
      <c r="H48" s="486">
        <v>1138</v>
      </c>
      <c r="I48" s="486">
        <v>865</v>
      </c>
      <c r="J48" s="486">
        <v>3606</v>
      </c>
      <c r="K48" s="486">
        <v>4471</v>
      </c>
      <c r="L48" s="488">
        <v>5609</v>
      </c>
    </row>
    <row r="49" spans="1:12" ht="16.5" customHeight="1">
      <c r="A49" s="948"/>
      <c r="B49" s="326" t="s">
        <v>526</v>
      </c>
      <c r="C49" s="327"/>
      <c r="D49" s="486">
        <v>116</v>
      </c>
      <c r="E49" s="486">
        <v>17</v>
      </c>
      <c r="F49" s="486">
        <v>17</v>
      </c>
      <c r="G49" s="486">
        <v>126</v>
      </c>
      <c r="H49" s="486">
        <v>276</v>
      </c>
      <c r="I49" s="486">
        <v>125</v>
      </c>
      <c r="J49" s="486">
        <v>484</v>
      </c>
      <c r="K49" s="486">
        <v>609</v>
      </c>
      <c r="L49" s="488">
        <v>885</v>
      </c>
    </row>
    <row r="50" spans="1:12" ht="16.5" customHeight="1">
      <c r="A50" s="948"/>
      <c r="B50" s="326" t="s">
        <v>527</v>
      </c>
      <c r="C50" s="327"/>
      <c r="D50" s="486">
        <v>8</v>
      </c>
      <c r="E50" s="486">
        <v>100</v>
      </c>
      <c r="F50" s="486">
        <v>50</v>
      </c>
      <c r="G50" s="486">
        <v>101</v>
      </c>
      <c r="H50" s="486">
        <v>259</v>
      </c>
      <c r="I50" s="486">
        <v>164</v>
      </c>
      <c r="J50" s="486">
        <v>487</v>
      </c>
      <c r="K50" s="486">
        <v>651</v>
      </c>
      <c r="L50" s="488">
        <v>910</v>
      </c>
    </row>
    <row r="51" spans="1:12" ht="16.5" customHeight="1">
      <c r="A51" s="948"/>
      <c r="B51" s="326" t="s">
        <v>528</v>
      </c>
      <c r="C51" s="327"/>
      <c r="D51" s="486">
        <v>33</v>
      </c>
      <c r="E51" s="486">
        <v>65</v>
      </c>
      <c r="F51" s="486">
        <v>20</v>
      </c>
      <c r="G51" s="486">
        <v>193</v>
      </c>
      <c r="H51" s="486">
        <v>311</v>
      </c>
      <c r="I51" s="486">
        <v>220</v>
      </c>
      <c r="J51" s="486">
        <v>697</v>
      </c>
      <c r="K51" s="486">
        <v>917</v>
      </c>
      <c r="L51" s="488">
        <v>1228</v>
      </c>
    </row>
    <row r="52" spans="1:12" ht="16.5" customHeight="1">
      <c r="A52" s="948"/>
      <c r="B52" s="326" t="s">
        <v>529</v>
      </c>
      <c r="C52" s="327"/>
      <c r="D52" s="486">
        <v>34</v>
      </c>
      <c r="E52" s="486">
        <v>9</v>
      </c>
      <c r="F52" s="486">
        <v>28</v>
      </c>
      <c r="G52" s="486">
        <v>197</v>
      </c>
      <c r="H52" s="486">
        <v>268</v>
      </c>
      <c r="I52" s="486">
        <v>198</v>
      </c>
      <c r="J52" s="486">
        <v>1231</v>
      </c>
      <c r="K52" s="486">
        <v>1429</v>
      </c>
      <c r="L52" s="488">
        <v>1697</v>
      </c>
    </row>
    <row r="53" spans="1:12" ht="16.5" customHeight="1">
      <c r="A53" s="948"/>
      <c r="B53" s="326" t="s">
        <v>530</v>
      </c>
      <c r="C53" s="327"/>
      <c r="D53" s="486">
        <v>27</v>
      </c>
      <c r="E53" s="486">
        <v>34</v>
      </c>
      <c r="F53" s="486">
        <v>36</v>
      </c>
      <c r="G53" s="486">
        <v>197</v>
      </c>
      <c r="H53" s="486">
        <v>294</v>
      </c>
      <c r="I53" s="486">
        <v>117</v>
      </c>
      <c r="J53" s="486">
        <v>396</v>
      </c>
      <c r="K53" s="486">
        <v>513</v>
      </c>
      <c r="L53" s="488">
        <v>807</v>
      </c>
    </row>
    <row r="54" spans="1:12" ht="16.5" customHeight="1">
      <c r="A54" s="948"/>
      <c r="B54" s="326" t="s">
        <v>531</v>
      </c>
      <c r="C54" s="327"/>
      <c r="D54" s="486">
        <v>17</v>
      </c>
      <c r="E54" s="486">
        <v>38</v>
      </c>
      <c r="F54" s="486">
        <v>88</v>
      </c>
      <c r="G54" s="486">
        <v>136</v>
      </c>
      <c r="H54" s="486">
        <v>279</v>
      </c>
      <c r="I54" s="486">
        <v>225</v>
      </c>
      <c r="J54" s="486">
        <v>774</v>
      </c>
      <c r="K54" s="486">
        <v>999</v>
      </c>
      <c r="L54" s="488">
        <v>1278</v>
      </c>
    </row>
    <row r="55" spans="1:12" ht="16.5" customHeight="1">
      <c r="A55" s="949"/>
      <c r="B55" s="326" t="s">
        <v>532</v>
      </c>
      <c r="C55" s="327"/>
      <c r="D55" s="486">
        <v>25</v>
      </c>
      <c r="E55" s="486">
        <v>13</v>
      </c>
      <c r="F55" s="486">
        <v>12</v>
      </c>
      <c r="G55" s="486">
        <v>234</v>
      </c>
      <c r="H55" s="486">
        <v>284</v>
      </c>
      <c r="I55" s="486">
        <v>152</v>
      </c>
      <c r="J55" s="486">
        <v>491</v>
      </c>
      <c r="K55" s="486">
        <v>643</v>
      </c>
      <c r="L55" s="488">
        <v>927</v>
      </c>
    </row>
    <row r="56" spans="1:12" ht="16.5" customHeight="1">
      <c r="A56" s="331" t="s">
        <v>533</v>
      </c>
      <c r="B56" s="329"/>
      <c r="C56" s="330"/>
      <c r="D56" s="486">
        <v>2592</v>
      </c>
      <c r="E56" s="486">
        <v>2627</v>
      </c>
      <c r="F56" s="486">
        <v>3881</v>
      </c>
      <c r="G56" s="486">
        <v>20617</v>
      </c>
      <c r="H56" s="486">
        <v>29717</v>
      </c>
      <c r="I56" s="486">
        <v>21382</v>
      </c>
      <c r="J56" s="486">
        <v>94595</v>
      </c>
      <c r="K56" s="486">
        <v>115977</v>
      </c>
      <c r="L56" s="488">
        <v>145694</v>
      </c>
    </row>
    <row r="57" spans="1:12" ht="14">
      <c r="B57" s="333"/>
      <c r="C57" s="333"/>
    </row>
    <row r="58" spans="1:12" ht="14">
      <c r="B58" s="333"/>
      <c r="C58" s="333"/>
    </row>
  </sheetData>
  <mergeCells count="18">
    <mergeCell ref="A44:A47"/>
    <mergeCell ref="D3:D4"/>
    <mergeCell ref="E3:E4"/>
    <mergeCell ref="F3:F4"/>
    <mergeCell ref="A48:A55"/>
    <mergeCell ref="A2:C4"/>
    <mergeCell ref="A5:A9"/>
    <mergeCell ref="A10:A15"/>
    <mergeCell ref="A17:A26"/>
    <mergeCell ref="A27:A32"/>
    <mergeCell ref="A33:A38"/>
    <mergeCell ref="A39:A43"/>
    <mergeCell ref="L3:L4"/>
    <mergeCell ref="G3:G4"/>
    <mergeCell ref="H3:H4"/>
    <mergeCell ref="I3:I4"/>
    <mergeCell ref="J3:J4"/>
    <mergeCell ref="K3:K4"/>
  </mergeCells>
  <phoneticPr fontId="1"/>
  <pageMargins left="0.78740157480314965" right="0.39370078740157483" top="0.78740157480314965" bottom="0.78740157480314965" header="0.59055118110236227" footer="0.39370078740157483"/>
  <pageSetup paperSize="9" scale="70" orientation="portrait" verticalDpi="300"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05672-D25C-4B91-B72A-0509BB03C53C}">
  <dimension ref="A1:I15"/>
  <sheetViews>
    <sheetView view="pageBreakPreview" zoomScale="85" zoomScaleNormal="75" zoomScaleSheetLayoutView="85" workbookViewId="0">
      <selection activeCell="H13" sqref="H13"/>
    </sheetView>
  </sheetViews>
  <sheetFormatPr defaultColWidth="9" defaultRowHeight="14"/>
  <cols>
    <col min="1" max="1" width="5" style="339" customWidth="1"/>
    <col min="2" max="2" width="11.58203125" style="339" customWidth="1"/>
    <col min="3" max="7" width="12.5" style="339" customWidth="1"/>
    <col min="8" max="9" width="11.58203125" style="339" customWidth="1"/>
    <col min="10" max="16384" width="9" style="339"/>
  </cols>
  <sheetData>
    <row r="1" spans="1:9" ht="38.25" customHeight="1">
      <c r="A1" s="395" t="s">
        <v>543</v>
      </c>
      <c r="B1" s="396"/>
      <c r="C1" s="396"/>
      <c r="D1" s="396"/>
      <c r="E1" s="396"/>
      <c r="F1" s="396"/>
      <c r="G1" s="396"/>
      <c r="H1" s="396"/>
    </row>
    <row r="2" spans="1:9" ht="30" customHeight="1">
      <c r="A2" s="395" t="s">
        <v>544</v>
      </c>
      <c r="B2" s="396"/>
      <c r="C2" s="396"/>
      <c r="D2" s="396"/>
      <c r="E2" s="396"/>
      <c r="F2" s="396"/>
      <c r="G2" s="396"/>
      <c r="H2" s="396"/>
    </row>
    <row r="3" spans="1:9" ht="38" customHeight="1">
      <c r="A3" s="396"/>
      <c r="B3" s="399"/>
      <c r="C3" s="398" t="s">
        <v>459</v>
      </c>
      <c r="D3" s="398" t="s">
        <v>458</v>
      </c>
      <c r="E3" s="398" t="s">
        <v>457</v>
      </c>
      <c r="F3" s="398" t="s">
        <v>111</v>
      </c>
      <c r="G3" s="396"/>
      <c r="H3" s="396"/>
    </row>
    <row r="4" spans="1:9" ht="38.15" customHeight="1">
      <c r="A4" s="396"/>
      <c r="B4" s="399" t="s">
        <v>668</v>
      </c>
      <c r="C4" s="484">
        <v>116811</v>
      </c>
      <c r="D4" s="484">
        <v>23520</v>
      </c>
      <c r="E4" s="484">
        <v>18571</v>
      </c>
      <c r="F4" s="400">
        <v>158902</v>
      </c>
      <c r="G4" s="396"/>
      <c r="H4" s="396"/>
    </row>
    <row r="5" spans="1:9" ht="38.15" customHeight="1">
      <c r="A5" s="396"/>
      <c r="B5" s="399" t="s">
        <v>669</v>
      </c>
      <c r="C5" s="484">
        <v>105834</v>
      </c>
      <c r="D5" s="484">
        <v>21027</v>
      </c>
      <c r="E5" s="484">
        <v>18659</v>
      </c>
      <c r="F5" s="400">
        <v>145520</v>
      </c>
      <c r="G5" s="396"/>
      <c r="H5" s="396"/>
    </row>
    <row r="6" spans="1:9" ht="38.15" customHeight="1">
      <c r="A6" s="396"/>
      <c r="B6" s="399" t="s">
        <v>670</v>
      </c>
      <c r="C6" s="484">
        <v>95346</v>
      </c>
      <c r="D6" s="484">
        <v>18606</v>
      </c>
      <c r="E6" s="484">
        <v>18446</v>
      </c>
      <c r="F6" s="400">
        <v>132398</v>
      </c>
      <c r="G6" s="396"/>
      <c r="H6" s="396"/>
    </row>
    <row r="7" spans="1:9" ht="38.15" customHeight="1">
      <c r="A7" s="396"/>
      <c r="B7" s="399" t="s">
        <v>671</v>
      </c>
      <c r="C7" s="484">
        <v>86725</v>
      </c>
      <c r="D7" s="484">
        <v>17137</v>
      </c>
      <c r="E7" s="484">
        <v>15834</v>
      </c>
      <c r="F7" s="400">
        <v>119696</v>
      </c>
      <c r="G7" s="396"/>
      <c r="H7" s="396"/>
    </row>
    <row r="8" spans="1:9" ht="38.15" customHeight="1">
      <c r="A8" s="396"/>
      <c r="B8" s="399" t="s">
        <v>704</v>
      </c>
      <c r="C8" s="484">
        <v>82880</v>
      </c>
      <c r="D8" s="484">
        <v>15557</v>
      </c>
      <c r="E8" s="484">
        <v>14952</v>
      </c>
      <c r="F8" s="400">
        <v>113389</v>
      </c>
      <c r="G8" s="396"/>
      <c r="H8" s="396"/>
    </row>
    <row r="9" spans="1:9" ht="19" customHeight="1">
      <c r="A9" s="396"/>
      <c r="B9" s="396" t="s">
        <v>545</v>
      </c>
      <c r="C9" s="396"/>
      <c r="D9" s="396"/>
      <c r="E9" s="396"/>
      <c r="F9" s="396"/>
      <c r="G9" s="396"/>
      <c r="H9" s="396"/>
    </row>
    <row r="10" spans="1:9" ht="19" customHeight="1">
      <c r="A10" s="396"/>
      <c r="B10" s="396" t="s">
        <v>546</v>
      </c>
      <c r="C10" s="396"/>
      <c r="D10" s="396"/>
      <c r="E10" s="396"/>
      <c r="F10" s="396"/>
      <c r="G10" s="396"/>
      <c r="H10" s="396"/>
    </row>
    <row r="11" spans="1:9" ht="19" customHeight="1">
      <c r="A11" s="396"/>
      <c r="B11" s="396" t="s">
        <v>713</v>
      </c>
      <c r="C11" s="396"/>
      <c r="D11" s="396"/>
      <c r="E11" s="396"/>
      <c r="F11" s="396"/>
      <c r="G11" s="396"/>
      <c r="H11" s="396"/>
    </row>
    <row r="12" spans="1:9" ht="33.75" customHeight="1">
      <c r="A12" s="396"/>
      <c r="B12" s="401"/>
      <c r="C12" s="485"/>
      <c r="D12" s="485"/>
      <c r="E12" s="485"/>
      <c r="F12" s="485"/>
      <c r="G12" s="485"/>
      <c r="H12" s="485"/>
      <c r="I12" s="701"/>
    </row>
    <row r="13" spans="1:9" ht="20.149999999999999" customHeight="1"/>
    <row r="14" spans="1:9" ht="20.149999999999999" customHeight="1"/>
    <row r="15" spans="1:9" ht="20.149999999999999" customHeight="1"/>
  </sheetData>
  <phoneticPr fontId="1"/>
  <pageMargins left="0.78740157480314965" right="0.19685039370078741" top="0.74803149606299213" bottom="0.78740157480314965" header="0.51181102362204722" footer="0.39370078740157483"/>
  <pageSetup paperSize="9" scale="75" orientation="portrait"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F6A9A-7561-467C-9DFE-2FD586C5C3BA}">
  <dimension ref="A1:K9"/>
  <sheetViews>
    <sheetView view="pageBreakPreview" zoomScale="85" zoomScaleNormal="85" zoomScaleSheetLayoutView="85" workbookViewId="0">
      <selection activeCell="H13" sqref="H13"/>
    </sheetView>
  </sheetViews>
  <sheetFormatPr defaultColWidth="9" defaultRowHeight="14"/>
  <cols>
    <col min="1" max="1" width="5" style="339" customWidth="1"/>
    <col min="2" max="2" width="11.58203125" style="339" customWidth="1"/>
    <col min="3" max="7" width="15.58203125" style="339" customWidth="1"/>
    <col min="8" max="9" width="11.58203125" style="339" customWidth="1"/>
    <col min="10" max="16384" width="9" style="339"/>
  </cols>
  <sheetData>
    <row r="1" spans="1:11" ht="30" customHeight="1">
      <c r="A1" s="395" t="s">
        <v>547</v>
      </c>
      <c r="B1" s="396"/>
      <c r="C1" s="396"/>
      <c r="D1" s="396"/>
      <c r="E1" s="396"/>
      <c r="F1" s="396"/>
      <c r="G1" s="396"/>
      <c r="H1" s="396"/>
    </row>
    <row r="2" spans="1:11" ht="38" customHeight="1">
      <c r="A2" s="396"/>
      <c r="B2" s="483"/>
      <c r="C2" s="397" t="s">
        <v>548</v>
      </c>
      <c r="D2" s="397" t="s">
        <v>549</v>
      </c>
      <c r="E2" s="397" t="s">
        <v>550</v>
      </c>
      <c r="F2" s="397" t="s">
        <v>551</v>
      </c>
      <c r="G2" s="398" t="s">
        <v>111</v>
      </c>
      <c r="H2" s="396"/>
    </row>
    <row r="3" spans="1:11" ht="38.15" customHeight="1">
      <c r="A3" s="396"/>
      <c r="B3" s="399" t="s">
        <v>668</v>
      </c>
      <c r="C3" s="334">
        <v>1051674</v>
      </c>
      <c r="D3" s="334">
        <v>2046024</v>
      </c>
      <c r="E3" s="334">
        <v>2580683</v>
      </c>
      <c r="F3" s="334">
        <v>9100535</v>
      </c>
      <c r="G3" s="400">
        <v>14778916</v>
      </c>
      <c r="H3" s="401"/>
    </row>
    <row r="4" spans="1:11" ht="38.15" customHeight="1">
      <c r="A4" s="396"/>
      <c r="B4" s="399" t="s">
        <v>669</v>
      </c>
      <c r="C4" s="334">
        <v>1066922</v>
      </c>
      <c r="D4" s="334">
        <v>1838064</v>
      </c>
      <c r="E4" s="334">
        <v>2536173</v>
      </c>
      <c r="F4" s="334">
        <v>9126721</v>
      </c>
      <c r="G4" s="400">
        <v>14567880</v>
      </c>
      <c r="H4" s="396"/>
    </row>
    <row r="5" spans="1:11" ht="38.15" customHeight="1">
      <c r="A5" s="396"/>
      <c r="B5" s="399" t="s">
        <v>670</v>
      </c>
      <c r="C5" s="334">
        <v>1121263</v>
      </c>
      <c r="D5" s="334">
        <v>1665503</v>
      </c>
      <c r="E5" s="334">
        <v>2478099</v>
      </c>
      <c r="F5" s="334">
        <v>8938904</v>
      </c>
      <c r="G5" s="400">
        <v>14203769</v>
      </c>
      <c r="H5" s="396"/>
    </row>
    <row r="6" spans="1:11" ht="38.15" customHeight="1">
      <c r="A6" s="396"/>
      <c r="B6" s="399" t="s">
        <v>671</v>
      </c>
      <c r="C6" s="334">
        <v>1130398</v>
      </c>
      <c r="D6" s="334">
        <v>1523273</v>
      </c>
      <c r="E6" s="334">
        <v>2421310</v>
      </c>
      <c r="F6" s="334">
        <v>9405865</v>
      </c>
      <c r="G6" s="400">
        <v>14480846</v>
      </c>
      <c r="H6" s="396"/>
    </row>
    <row r="7" spans="1:11" ht="38.15" customHeight="1">
      <c r="A7" s="396"/>
      <c r="B7" s="399" t="s">
        <v>704</v>
      </c>
      <c r="C7" s="335">
        <v>1091430</v>
      </c>
      <c r="D7" s="335">
        <v>1436762</v>
      </c>
      <c r="E7" s="335">
        <v>2371865</v>
      </c>
      <c r="F7" s="335">
        <v>9770499</v>
      </c>
      <c r="G7" s="335">
        <v>14670556</v>
      </c>
      <c r="H7" s="396"/>
    </row>
    <row r="8" spans="1:11" ht="20" customHeight="1">
      <c r="B8" s="396" t="s">
        <v>883</v>
      </c>
      <c r="C8" s="396"/>
      <c r="D8" s="396"/>
      <c r="E8" s="396"/>
      <c r="F8" s="396"/>
      <c r="G8" s="396"/>
      <c r="H8" s="396"/>
      <c r="I8" s="396"/>
      <c r="J8" s="396"/>
      <c r="K8" s="396"/>
    </row>
    <row r="9" spans="1:11" ht="20" customHeight="1">
      <c r="B9" s="396" t="s">
        <v>905</v>
      </c>
      <c r="G9" s="700"/>
      <c r="H9" s="396"/>
      <c r="I9" s="396"/>
      <c r="J9" s="396"/>
      <c r="K9" s="396"/>
    </row>
  </sheetData>
  <phoneticPr fontId="1"/>
  <pageMargins left="0.78740157480314965" right="0.19685039370078741" top="0.74803149606299213" bottom="0.78740157480314965" header="0.51181102362204722" footer="0.39370078740157483"/>
  <pageSetup paperSize="9" scale="7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682A6-3B3A-4A11-8CE5-5C4264846EDA}">
  <dimension ref="A1:U48"/>
  <sheetViews>
    <sheetView view="pageBreakPreview" zoomScale="70" zoomScaleNormal="85" zoomScaleSheetLayoutView="70" workbookViewId="0">
      <selection activeCell="E61" sqref="E61"/>
    </sheetView>
  </sheetViews>
  <sheetFormatPr defaultColWidth="13.33203125" defaultRowHeight="13"/>
  <cols>
    <col min="1" max="1" width="6.33203125" style="5" customWidth="1"/>
    <col min="2" max="2" width="1.08203125" style="5" customWidth="1"/>
    <col min="3" max="3" width="7.08203125" style="5" customWidth="1"/>
    <col min="4" max="4" width="6.83203125" style="5" bestFit="1" customWidth="1"/>
    <col min="5" max="5" width="10.5" style="5" customWidth="1"/>
    <col min="6" max="7" width="8.33203125" style="5" bestFit="1" customWidth="1"/>
    <col min="8" max="8" width="7.83203125" style="5" customWidth="1"/>
    <col min="9" max="9" width="6.08203125" style="5" bestFit="1" customWidth="1"/>
    <col min="10" max="12" width="10.83203125" style="5" bestFit="1" customWidth="1"/>
    <col min="13" max="13" width="10.83203125" style="5" customWidth="1"/>
    <col min="14" max="14" width="10.83203125" style="5" bestFit="1" customWidth="1"/>
    <col min="15" max="15" width="7.83203125" style="5" customWidth="1"/>
    <col min="16" max="18" width="8.83203125" style="5" bestFit="1" customWidth="1"/>
    <col min="19" max="19" width="9.58203125" style="5" bestFit="1" customWidth="1"/>
    <col min="20" max="20" width="10.83203125" style="5" bestFit="1" customWidth="1"/>
    <col min="21" max="21" width="12.08203125" style="5" customWidth="1"/>
    <col min="22" max="16384" width="13.33203125" style="5"/>
  </cols>
  <sheetData>
    <row r="1" spans="1:21" ht="30" customHeight="1">
      <c r="A1" s="155"/>
      <c r="B1" s="265" t="s">
        <v>32</v>
      </c>
      <c r="C1" s="285"/>
      <c r="D1" s="228"/>
      <c r="E1" s="228"/>
      <c r="F1" s="228"/>
      <c r="G1" s="228"/>
      <c r="H1" s="228"/>
      <c r="I1" s="228"/>
      <c r="J1" s="228"/>
      <c r="K1" s="228"/>
      <c r="L1" s="228"/>
      <c r="M1" s="228"/>
      <c r="N1" s="228"/>
      <c r="O1" s="228"/>
      <c r="P1" s="228"/>
      <c r="Q1" s="228"/>
      <c r="R1" s="228"/>
      <c r="S1" s="228"/>
      <c r="T1" s="228"/>
      <c r="U1" s="228"/>
    </row>
    <row r="2" spans="1:21" ht="37.5" customHeight="1">
      <c r="A2" s="155"/>
      <c r="B2" s="227"/>
      <c r="C2" s="674" t="s">
        <v>33</v>
      </c>
      <c r="D2" s="675"/>
      <c r="E2" s="662" t="s">
        <v>34</v>
      </c>
      <c r="F2" s="676"/>
      <c r="G2" s="676"/>
      <c r="H2" s="676"/>
      <c r="I2" s="676"/>
      <c r="J2" s="663"/>
      <c r="K2" s="662" t="s">
        <v>35</v>
      </c>
      <c r="L2" s="676"/>
      <c r="M2" s="676"/>
      <c r="N2" s="676"/>
      <c r="O2" s="676"/>
      <c r="P2" s="676"/>
      <c r="Q2" s="676"/>
      <c r="R2" s="676"/>
      <c r="S2" s="676"/>
      <c r="T2" s="663"/>
      <c r="U2" s="677" t="s">
        <v>36</v>
      </c>
    </row>
    <row r="3" spans="1:21" ht="37.5" customHeight="1">
      <c r="A3" s="155"/>
      <c r="B3" s="227"/>
      <c r="C3" s="678"/>
      <c r="D3" s="679"/>
      <c r="E3" s="659" t="s">
        <v>37</v>
      </c>
      <c r="F3" s="659" t="s">
        <v>38</v>
      </c>
      <c r="G3" s="659" t="s">
        <v>39</v>
      </c>
      <c r="H3" s="680" t="s">
        <v>105</v>
      </c>
      <c r="I3" s="659" t="s">
        <v>40</v>
      </c>
      <c r="J3" s="659" t="s">
        <v>41</v>
      </c>
      <c r="K3" s="659" t="s">
        <v>37</v>
      </c>
      <c r="L3" s="659" t="s">
        <v>38</v>
      </c>
      <c r="M3" s="659" t="s">
        <v>42</v>
      </c>
      <c r="N3" s="659" t="s">
        <v>39</v>
      </c>
      <c r="O3" s="680" t="s">
        <v>105</v>
      </c>
      <c r="P3" s="659" t="s">
        <v>43</v>
      </c>
      <c r="Q3" s="659" t="s">
        <v>44</v>
      </c>
      <c r="R3" s="680" t="s">
        <v>45</v>
      </c>
      <c r="S3" s="659" t="s">
        <v>46</v>
      </c>
      <c r="T3" s="659" t="s">
        <v>41</v>
      </c>
      <c r="U3" s="681"/>
    </row>
    <row r="4" spans="1:21" ht="37.5" customHeight="1">
      <c r="A4" s="155"/>
      <c r="B4" s="227"/>
      <c r="C4" s="677" t="s">
        <v>637</v>
      </c>
      <c r="D4" s="682" t="s">
        <v>47</v>
      </c>
      <c r="E4" s="254">
        <v>809765</v>
      </c>
      <c r="F4" s="254">
        <v>699961</v>
      </c>
      <c r="G4" s="254">
        <v>57636</v>
      </c>
      <c r="H4" s="254">
        <v>1659</v>
      </c>
      <c r="I4" s="254">
        <v>504</v>
      </c>
      <c r="J4" s="254">
        <v>1569525</v>
      </c>
      <c r="K4" s="254">
        <v>3981092</v>
      </c>
      <c r="L4" s="254">
        <v>29977175</v>
      </c>
      <c r="M4" s="254">
        <v>5669494</v>
      </c>
      <c r="N4" s="254">
        <v>2823509</v>
      </c>
      <c r="O4" s="254">
        <v>1405</v>
      </c>
      <c r="P4" s="254">
        <v>15381</v>
      </c>
      <c r="Q4" s="254">
        <v>94086</v>
      </c>
      <c r="R4" s="254">
        <v>5814</v>
      </c>
      <c r="S4" s="254">
        <v>322079</v>
      </c>
      <c r="T4" s="255">
        <v>42890035</v>
      </c>
      <c r="U4" s="683">
        <v>44459560</v>
      </c>
    </row>
    <row r="5" spans="1:21" ht="37.5" customHeight="1">
      <c r="A5" s="155"/>
      <c r="B5" s="227"/>
      <c r="C5" s="684" t="s">
        <v>690</v>
      </c>
      <c r="D5" s="682" t="s">
        <v>48</v>
      </c>
      <c r="E5" s="254">
        <v>14967</v>
      </c>
      <c r="F5" s="254">
        <v>40909</v>
      </c>
      <c r="G5" s="254">
        <v>8620</v>
      </c>
      <c r="H5" s="254">
        <v>58</v>
      </c>
      <c r="I5" s="254">
        <v>13</v>
      </c>
      <c r="J5" s="254">
        <v>64567</v>
      </c>
      <c r="K5" s="254">
        <v>142631</v>
      </c>
      <c r="L5" s="254">
        <v>28543165</v>
      </c>
      <c r="M5" s="254">
        <v>5456307</v>
      </c>
      <c r="N5" s="254">
        <v>2623468</v>
      </c>
      <c r="O5" s="254">
        <v>214</v>
      </c>
      <c r="P5" s="254">
        <v>3522</v>
      </c>
      <c r="Q5" s="254">
        <v>37101</v>
      </c>
      <c r="R5" s="254">
        <v>9444</v>
      </c>
      <c r="S5" s="254">
        <v>555580</v>
      </c>
      <c r="T5" s="255">
        <v>37371432</v>
      </c>
      <c r="U5" s="683">
        <v>37435999</v>
      </c>
    </row>
    <row r="6" spans="1:21" ht="37.5" customHeight="1">
      <c r="A6" s="155"/>
      <c r="B6" s="227"/>
      <c r="C6" s="681"/>
      <c r="D6" s="682" t="s">
        <v>49</v>
      </c>
      <c r="E6" s="255">
        <v>824732</v>
      </c>
      <c r="F6" s="255">
        <v>740870</v>
      </c>
      <c r="G6" s="255">
        <v>66256</v>
      </c>
      <c r="H6" s="255">
        <v>1717</v>
      </c>
      <c r="I6" s="255">
        <v>517</v>
      </c>
      <c r="J6" s="254">
        <v>1634092</v>
      </c>
      <c r="K6" s="255">
        <v>4123723</v>
      </c>
      <c r="L6" s="255">
        <v>58520340</v>
      </c>
      <c r="M6" s="254">
        <v>11125801</v>
      </c>
      <c r="N6" s="255">
        <v>5446977</v>
      </c>
      <c r="O6" s="255">
        <v>1619</v>
      </c>
      <c r="P6" s="255">
        <v>18903</v>
      </c>
      <c r="Q6" s="255">
        <v>131187</v>
      </c>
      <c r="R6" s="255">
        <v>15258</v>
      </c>
      <c r="S6" s="255">
        <v>877659</v>
      </c>
      <c r="T6" s="255">
        <v>80261467</v>
      </c>
      <c r="U6" s="255">
        <v>81895559</v>
      </c>
    </row>
    <row r="7" spans="1:21" ht="37.5" customHeight="1">
      <c r="A7" s="155"/>
      <c r="B7" s="227"/>
      <c r="C7" s="447"/>
      <c r="D7" s="682" t="s">
        <v>47</v>
      </c>
      <c r="E7" s="255">
        <v>786955</v>
      </c>
      <c r="F7" s="255">
        <v>657730</v>
      </c>
      <c r="G7" s="255">
        <v>67880</v>
      </c>
      <c r="H7" s="255">
        <v>1649</v>
      </c>
      <c r="I7" s="255">
        <v>499</v>
      </c>
      <c r="J7" s="254">
        <v>1514713</v>
      </c>
      <c r="K7" s="255">
        <v>3938528</v>
      </c>
      <c r="L7" s="255">
        <v>29439136</v>
      </c>
      <c r="M7" s="254">
        <v>5634801</v>
      </c>
      <c r="N7" s="255">
        <v>3370014</v>
      </c>
      <c r="O7" s="255">
        <v>1359</v>
      </c>
      <c r="P7" s="255">
        <v>16227</v>
      </c>
      <c r="Q7" s="255">
        <v>92929</v>
      </c>
      <c r="R7" s="255">
        <v>5272</v>
      </c>
      <c r="S7" s="255">
        <v>317986</v>
      </c>
      <c r="T7" s="255">
        <v>42816252</v>
      </c>
      <c r="U7" s="255">
        <v>44330965</v>
      </c>
    </row>
    <row r="8" spans="1:21" ht="37.5" customHeight="1">
      <c r="A8" s="155"/>
      <c r="B8" s="227"/>
      <c r="C8" s="684" t="s">
        <v>634</v>
      </c>
      <c r="D8" s="682" t="s">
        <v>48</v>
      </c>
      <c r="E8" s="255">
        <v>15188</v>
      </c>
      <c r="F8" s="255">
        <v>39811</v>
      </c>
      <c r="G8" s="255">
        <v>10513</v>
      </c>
      <c r="H8" s="255">
        <v>60</v>
      </c>
      <c r="I8" s="255">
        <v>12</v>
      </c>
      <c r="J8" s="254">
        <v>65584</v>
      </c>
      <c r="K8" s="255">
        <v>144549</v>
      </c>
      <c r="L8" s="255">
        <v>28118655</v>
      </c>
      <c r="M8" s="254">
        <v>5449092</v>
      </c>
      <c r="N8" s="255">
        <v>3158677</v>
      </c>
      <c r="O8" s="255">
        <v>210</v>
      </c>
      <c r="P8" s="255">
        <v>3933</v>
      </c>
      <c r="Q8" s="255">
        <v>37463</v>
      </c>
      <c r="R8" s="255">
        <v>8436</v>
      </c>
      <c r="S8" s="255">
        <v>522985</v>
      </c>
      <c r="T8" s="255">
        <v>37444000</v>
      </c>
      <c r="U8" s="255">
        <v>37509584</v>
      </c>
    </row>
    <row r="9" spans="1:21" ht="37.5" customHeight="1">
      <c r="A9" s="155"/>
      <c r="B9" s="227"/>
      <c r="C9" s="681"/>
      <c r="D9" s="682" t="s">
        <v>49</v>
      </c>
      <c r="E9" s="255">
        <v>802143</v>
      </c>
      <c r="F9" s="255">
        <v>697541</v>
      </c>
      <c r="G9" s="255">
        <v>78393</v>
      </c>
      <c r="H9" s="255">
        <v>1709</v>
      </c>
      <c r="I9" s="255">
        <v>511</v>
      </c>
      <c r="J9" s="254">
        <v>1580297</v>
      </c>
      <c r="K9" s="255">
        <v>4083077</v>
      </c>
      <c r="L9" s="255">
        <v>57557791</v>
      </c>
      <c r="M9" s="254">
        <v>11083893</v>
      </c>
      <c r="N9" s="255">
        <v>6528691</v>
      </c>
      <c r="O9" s="255">
        <v>1569</v>
      </c>
      <c r="P9" s="255">
        <v>20160</v>
      </c>
      <c r="Q9" s="255">
        <v>130392</v>
      </c>
      <c r="R9" s="255">
        <v>13708</v>
      </c>
      <c r="S9" s="255">
        <v>840971</v>
      </c>
      <c r="T9" s="255">
        <v>80260252</v>
      </c>
      <c r="U9" s="255">
        <v>81840549</v>
      </c>
    </row>
    <row r="10" spans="1:21" ht="37.5" customHeight="1">
      <c r="A10" s="155"/>
      <c r="B10" s="227"/>
      <c r="C10" s="685"/>
      <c r="D10" s="682" t="s">
        <v>47</v>
      </c>
      <c r="E10" s="255">
        <v>767163</v>
      </c>
      <c r="F10" s="255">
        <v>618876</v>
      </c>
      <c r="G10" s="255">
        <v>86863</v>
      </c>
      <c r="H10" s="255">
        <v>1680</v>
      </c>
      <c r="I10" s="255">
        <v>490</v>
      </c>
      <c r="J10" s="254">
        <v>1475072</v>
      </c>
      <c r="K10" s="255">
        <v>3892425</v>
      </c>
      <c r="L10" s="255">
        <v>28930843</v>
      </c>
      <c r="M10" s="254">
        <v>5605858</v>
      </c>
      <c r="N10" s="255">
        <v>3898500</v>
      </c>
      <c r="O10" s="255">
        <v>1338</v>
      </c>
      <c r="P10" s="255">
        <v>18973</v>
      </c>
      <c r="Q10" s="255">
        <v>94789</v>
      </c>
      <c r="R10" s="255">
        <v>5167</v>
      </c>
      <c r="S10" s="255">
        <v>319092</v>
      </c>
      <c r="T10" s="255">
        <v>42766985</v>
      </c>
      <c r="U10" s="255">
        <v>44242057</v>
      </c>
    </row>
    <row r="11" spans="1:21" ht="37.5" customHeight="1">
      <c r="A11" s="155"/>
      <c r="B11" s="227"/>
      <c r="C11" s="684" t="s">
        <v>635</v>
      </c>
      <c r="D11" s="682" t="s">
        <v>48</v>
      </c>
      <c r="E11" s="255">
        <v>15531</v>
      </c>
      <c r="F11" s="255">
        <v>38721</v>
      </c>
      <c r="G11" s="255">
        <v>13698</v>
      </c>
      <c r="H11" s="255">
        <v>60</v>
      </c>
      <c r="I11" s="255">
        <v>14</v>
      </c>
      <c r="J11" s="254">
        <v>68024</v>
      </c>
      <c r="K11" s="255">
        <v>146320</v>
      </c>
      <c r="L11" s="255">
        <v>27746854</v>
      </c>
      <c r="M11" s="254">
        <v>5440321</v>
      </c>
      <c r="N11" s="255">
        <v>3659655</v>
      </c>
      <c r="O11" s="255">
        <v>214</v>
      </c>
      <c r="P11" s="255">
        <v>4907</v>
      </c>
      <c r="Q11" s="255">
        <v>38286</v>
      </c>
      <c r="R11" s="255">
        <v>8424</v>
      </c>
      <c r="S11" s="255">
        <v>507666</v>
      </c>
      <c r="T11" s="255">
        <v>37552647</v>
      </c>
      <c r="U11" s="255">
        <v>37620671</v>
      </c>
    </row>
    <row r="12" spans="1:21" ht="37.5" customHeight="1">
      <c r="A12" s="155"/>
      <c r="B12" s="227"/>
      <c r="C12" s="685"/>
      <c r="D12" s="682" t="s">
        <v>49</v>
      </c>
      <c r="E12" s="255">
        <v>782694</v>
      </c>
      <c r="F12" s="255">
        <v>657597</v>
      </c>
      <c r="G12" s="255">
        <v>100561</v>
      </c>
      <c r="H12" s="255">
        <v>1740</v>
      </c>
      <c r="I12" s="255">
        <v>504</v>
      </c>
      <c r="J12" s="254">
        <v>1543096</v>
      </c>
      <c r="K12" s="255">
        <v>4038745</v>
      </c>
      <c r="L12" s="255">
        <v>56677697</v>
      </c>
      <c r="M12" s="254">
        <v>11046179</v>
      </c>
      <c r="N12" s="255">
        <v>7558155</v>
      </c>
      <c r="O12" s="255">
        <v>1552</v>
      </c>
      <c r="P12" s="255">
        <v>23880</v>
      </c>
      <c r="Q12" s="255">
        <v>133075</v>
      </c>
      <c r="R12" s="255">
        <v>13591</v>
      </c>
      <c r="S12" s="255">
        <v>826758</v>
      </c>
      <c r="T12" s="255">
        <v>80319632</v>
      </c>
      <c r="U12" s="255">
        <v>81862728</v>
      </c>
    </row>
    <row r="13" spans="1:21" ht="37.5" customHeight="1">
      <c r="A13" s="155"/>
      <c r="B13" s="227"/>
      <c r="C13" s="447"/>
      <c r="D13" s="682" t="s">
        <v>47</v>
      </c>
      <c r="E13" s="254">
        <v>749865</v>
      </c>
      <c r="F13" s="254">
        <v>581576</v>
      </c>
      <c r="G13" s="254">
        <v>115327</v>
      </c>
      <c r="H13" s="254">
        <v>1681</v>
      </c>
      <c r="I13" s="254">
        <v>493</v>
      </c>
      <c r="J13" s="254">
        <v>1448942</v>
      </c>
      <c r="K13" s="254">
        <v>3839202</v>
      </c>
      <c r="L13" s="254">
        <v>28381109</v>
      </c>
      <c r="M13" s="254">
        <v>5575190</v>
      </c>
      <c r="N13" s="254">
        <v>4408249</v>
      </c>
      <c r="O13" s="254">
        <v>1370</v>
      </c>
      <c r="P13" s="254">
        <v>21701</v>
      </c>
      <c r="Q13" s="254">
        <v>99227</v>
      </c>
      <c r="R13" s="254">
        <v>5150</v>
      </c>
      <c r="S13" s="254">
        <v>322217</v>
      </c>
      <c r="T13" s="255">
        <v>42653415</v>
      </c>
      <c r="U13" s="683">
        <v>44102357</v>
      </c>
    </row>
    <row r="14" spans="1:21" ht="37.5" customHeight="1">
      <c r="A14" s="155"/>
      <c r="B14" s="227"/>
      <c r="C14" s="684" t="s">
        <v>636</v>
      </c>
      <c r="D14" s="682" t="s">
        <v>48</v>
      </c>
      <c r="E14" s="254">
        <v>16071</v>
      </c>
      <c r="F14" s="254">
        <v>37627</v>
      </c>
      <c r="G14" s="254">
        <v>18316</v>
      </c>
      <c r="H14" s="254">
        <v>63</v>
      </c>
      <c r="I14" s="254">
        <v>13</v>
      </c>
      <c r="J14" s="254">
        <v>72090</v>
      </c>
      <c r="K14" s="254">
        <v>147909</v>
      </c>
      <c r="L14" s="254">
        <v>27298441</v>
      </c>
      <c r="M14" s="254">
        <v>5428157</v>
      </c>
      <c r="N14" s="254">
        <v>4145670</v>
      </c>
      <c r="O14" s="254">
        <v>207</v>
      </c>
      <c r="P14" s="254">
        <v>5816</v>
      </c>
      <c r="Q14" s="254">
        <v>39712</v>
      </c>
      <c r="R14" s="254">
        <v>8496</v>
      </c>
      <c r="S14" s="254">
        <v>493448</v>
      </c>
      <c r="T14" s="255">
        <v>37567856</v>
      </c>
      <c r="U14" s="683">
        <v>37639946</v>
      </c>
    </row>
    <row r="15" spans="1:21" ht="37.5" customHeight="1">
      <c r="A15" s="155"/>
      <c r="B15" s="227"/>
      <c r="C15" s="685"/>
      <c r="D15" s="682" t="s">
        <v>49</v>
      </c>
      <c r="E15" s="255">
        <v>765936</v>
      </c>
      <c r="F15" s="255">
        <v>619203</v>
      </c>
      <c r="G15" s="255">
        <v>133643</v>
      </c>
      <c r="H15" s="255">
        <v>1744</v>
      </c>
      <c r="I15" s="255">
        <v>506</v>
      </c>
      <c r="J15" s="254">
        <v>1521032</v>
      </c>
      <c r="K15" s="255">
        <v>3987111</v>
      </c>
      <c r="L15" s="255">
        <v>55679550</v>
      </c>
      <c r="M15" s="255">
        <v>11003347</v>
      </c>
      <c r="N15" s="255">
        <v>8553919</v>
      </c>
      <c r="O15" s="255">
        <v>1577</v>
      </c>
      <c r="P15" s="255">
        <v>27517</v>
      </c>
      <c r="Q15" s="255">
        <v>138939</v>
      </c>
      <c r="R15" s="255">
        <v>13646</v>
      </c>
      <c r="S15" s="255">
        <v>815665</v>
      </c>
      <c r="T15" s="255">
        <v>80221271</v>
      </c>
      <c r="U15" s="255">
        <v>81742303</v>
      </c>
    </row>
    <row r="16" spans="1:21" ht="37.5" customHeight="1">
      <c r="A16" s="155"/>
      <c r="B16" s="227"/>
      <c r="C16" s="447"/>
      <c r="D16" s="682" t="s">
        <v>47</v>
      </c>
      <c r="E16" s="255">
        <v>732574</v>
      </c>
      <c r="F16" s="255">
        <v>545135</v>
      </c>
      <c r="G16" s="255">
        <v>142949</v>
      </c>
      <c r="H16" s="255">
        <v>1675</v>
      </c>
      <c r="I16" s="255">
        <v>490</v>
      </c>
      <c r="J16" s="254">
        <v>1422823</v>
      </c>
      <c r="K16" s="254">
        <v>3782127</v>
      </c>
      <c r="L16" s="254">
        <v>27808483</v>
      </c>
      <c r="M16" s="254">
        <v>5545824</v>
      </c>
      <c r="N16" s="254">
        <v>4906785</v>
      </c>
      <c r="O16" s="254">
        <v>1337</v>
      </c>
      <c r="P16" s="254">
        <v>23060</v>
      </c>
      <c r="Q16" s="254">
        <v>101051</v>
      </c>
      <c r="R16" s="254">
        <v>4997</v>
      </c>
      <c r="S16" s="254">
        <v>320772</v>
      </c>
      <c r="T16" s="255">
        <v>42494436</v>
      </c>
      <c r="U16" s="683">
        <v>43917259</v>
      </c>
    </row>
    <row r="17" spans="1:21" ht="37.5" customHeight="1">
      <c r="A17" s="155"/>
      <c r="B17" s="227"/>
      <c r="C17" s="684" t="s">
        <v>691</v>
      </c>
      <c r="D17" s="682" t="s">
        <v>48</v>
      </c>
      <c r="E17" s="254">
        <v>16576</v>
      </c>
      <c r="F17" s="254">
        <v>36455</v>
      </c>
      <c r="G17" s="254">
        <v>22924</v>
      </c>
      <c r="H17" s="254">
        <v>69</v>
      </c>
      <c r="I17" s="254">
        <v>15</v>
      </c>
      <c r="J17" s="254">
        <v>76039</v>
      </c>
      <c r="K17" s="254">
        <v>149310</v>
      </c>
      <c r="L17" s="254">
        <v>26799884</v>
      </c>
      <c r="M17" s="254">
        <v>5414889</v>
      </c>
      <c r="N17" s="254">
        <v>4625974</v>
      </c>
      <c r="O17" s="254">
        <v>208</v>
      </c>
      <c r="P17" s="254">
        <v>6020</v>
      </c>
      <c r="Q17" s="254">
        <v>40609</v>
      </c>
      <c r="R17" s="254">
        <v>8294</v>
      </c>
      <c r="S17" s="254">
        <v>471883</v>
      </c>
      <c r="T17" s="255">
        <v>37517071</v>
      </c>
      <c r="U17" s="683">
        <v>37593110</v>
      </c>
    </row>
    <row r="18" spans="1:21" ht="37.5" customHeight="1">
      <c r="A18" s="155"/>
      <c r="B18" s="227"/>
      <c r="C18" s="681"/>
      <c r="D18" s="682" t="s">
        <v>49</v>
      </c>
      <c r="E18" s="255">
        <v>749150</v>
      </c>
      <c r="F18" s="255">
        <v>581590</v>
      </c>
      <c r="G18" s="255">
        <v>165873</v>
      </c>
      <c r="H18" s="255">
        <v>1744</v>
      </c>
      <c r="I18" s="255">
        <v>505</v>
      </c>
      <c r="J18" s="254">
        <v>1498862</v>
      </c>
      <c r="K18" s="255">
        <v>3931437</v>
      </c>
      <c r="L18" s="255">
        <v>54608367</v>
      </c>
      <c r="M18" s="255">
        <v>10960713</v>
      </c>
      <c r="N18" s="255">
        <v>9532759</v>
      </c>
      <c r="O18" s="255">
        <v>1545</v>
      </c>
      <c r="P18" s="255">
        <v>29080</v>
      </c>
      <c r="Q18" s="255">
        <v>141660</v>
      </c>
      <c r="R18" s="255">
        <v>13291</v>
      </c>
      <c r="S18" s="255">
        <v>792655</v>
      </c>
      <c r="T18" s="255">
        <v>80011507</v>
      </c>
      <c r="U18" s="255">
        <v>81510369</v>
      </c>
    </row>
    <row r="19" spans="1:21" ht="20.25" customHeight="1">
      <c r="A19" s="155"/>
      <c r="B19" s="227"/>
      <c r="C19" s="227" t="s">
        <v>885</v>
      </c>
      <c r="D19" s="227"/>
      <c r="E19" s="227"/>
      <c r="F19" s="227"/>
      <c r="G19" s="227"/>
      <c r="H19" s="227"/>
      <c r="I19" s="227"/>
      <c r="J19" s="227"/>
      <c r="K19" s="227"/>
      <c r="L19" s="227"/>
      <c r="M19" s="227"/>
      <c r="N19" s="227"/>
      <c r="O19" s="227"/>
      <c r="P19" s="227"/>
      <c r="Q19" s="227"/>
      <c r="R19" s="227"/>
      <c r="S19" s="227"/>
      <c r="T19" s="227"/>
      <c r="U19" s="227"/>
    </row>
    <row r="20" spans="1:21">
      <c r="A20" s="155"/>
      <c r="B20" s="2"/>
      <c r="C20" s="2"/>
      <c r="D20" s="2"/>
      <c r="E20" s="2"/>
      <c r="F20" s="2"/>
      <c r="G20" s="2"/>
      <c r="H20" s="2"/>
      <c r="I20" s="2"/>
      <c r="J20" s="2"/>
      <c r="K20" s="2"/>
      <c r="L20" s="2"/>
      <c r="M20" s="2"/>
      <c r="N20" s="2"/>
      <c r="O20" s="2"/>
      <c r="P20" s="2"/>
      <c r="Q20" s="2"/>
      <c r="R20" s="2"/>
      <c r="S20" s="2"/>
      <c r="T20" s="2"/>
      <c r="U20" s="2"/>
    </row>
    <row r="21" spans="1:21">
      <c r="A21" s="155"/>
      <c r="B21" s="2"/>
      <c r="E21" s="2"/>
      <c r="F21" s="2"/>
      <c r="G21" s="2"/>
      <c r="H21" s="2"/>
      <c r="I21" s="2"/>
      <c r="J21" s="2"/>
      <c r="K21" s="2"/>
      <c r="L21" s="2"/>
      <c r="M21" s="2"/>
      <c r="N21" s="2"/>
      <c r="O21" s="2"/>
      <c r="P21" s="2"/>
      <c r="Q21" s="2"/>
      <c r="R21" s="2"/>
      <c r="S21" s="2"/>
      <c r="T21" s="2"/>
      <c r="U21" s="2"/>
    </row>
    <row r="22" spans="1:21">
      <c r="A22" s="155"/>
      <c r="B22" s="2"/>
      <c r="C22" s="2"/>
      <c r="D22" s="2"/>
      <c r="E22" s="2"/>
      <c r="F22" s="2"/>
      <c r="G22" s="2"/>
      <c r="H22" s="2"/>
      <c r="I22" s="2"/>
      <c r="J22" s="2"/>
      <c r="K22" s="2"/>
      <c r="L22" s="2"/>
      <c r="M22" s="2"/>
      <c r="N22" s="2"/>
      <c r="O22" s="2"/>
      <c r="P22" s="2"/>
      <c r="Q22" s="2"/>
      <c r="R22" s="2"/>
      <c r="S22" s="2"/>
      <c r="T22" s="2"/>
      <c r="U22" s="2"/>
    </row>
    <row r="23" spans="1:21">
      <c r="A23" s="155"/>
    </row>
    <row r="24" spans="1:21">
      <c r="A24" s="155"/>
    </row>
    <row r="25" spans="1:21">
      <c r="A25" s="155"/>
    </row>
    <row r="26" spans="1:21">
      <c r="A26" s="155"/>
    </row>
    <row r="27" spans="1:21">
      <c r="A27" s="155"/>
    </row>
    <row r="28" spans="1:21">
      <c r="A28" s="155"/>
    </row>
    <row r="29" spans="1:21">
      <c r="A29" s="155"/>
    </row>
    <row r="30" spans="1:21">
      <c r="A30" s="155"/>
    </row>
    <row r="34" spans="3:4">
      <c r="C34" s="714"/>
    </row>
    <row r="37" spans="3:4">
      <c r="C37" s="2"/>
      <c r="D37" s="2"/>
    </row>
    <row r="48" spans="3:4" ht="24" customHeight="1"/>
  </sheetData>
  <phoneticPr fontId="1"/>
  <printOptions horizontalCentered="1" verticalCentered="1"/>
  <pageMargins left="0.70866141732283472" right="0.70866141732283472" top="0.74803149606299213" bottom="0.74803149606299213" header="0.31496062992125984" footer="0.31496062992125984"/>
  <pageSetup paperSize="9" scale="59" orientation="landscape"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CA1A0-430E-4171-A81B-1E0D17925750}">
  <dimension ref="A1:O28"/>
  <sheetViews>
    <sheetView view="pageBreakPreview" zoomScale="70" zoomScaleNormal="75" zoomScaleSheetLayoutView="70" workbookViewId="0">
      <selection activeCell="H13" sqref="H13"/>
    </sheetView>
  </sheetViews>
  <sheetFormatPr defaultColWidth="9" defaultRowHeight="14"/>
  <cols>
    <col min="1" max="2" width="5" style="89" customWidth="1"/>
    <col min="3" max="3" width="12.6640625" style="89" customWidth="1"/>
    <col min="4" max="4" width="23.58203125" style="89" customWidth="1"/>
    <col min="5" max="7" width="21.58203125" style="89" customWidth="1"/>
    <col min="8" max="8" width="3.33203125" style="89" customWidth="1"/>
    <col min="9" max="10" width="9" style="89"/>
    <col min="11" max="11" width="12.5" style="89" bestFit="1" customWidth="1"/>
    <col min="12" max="16384" width="9" style="89"/>
  </cols>
  <sheetData>
    <row r="1" spans="1:15" s="87" customFormat="1" ht="23.15" customHeight="1">
      <c r="A1" s="86" t="s">
        <v>902</v>
      </c>
      <c r="B1" s="86"/>
    </row>
    <row r="2" spans="1:15" ht="23.15" customHeight="1">
      <c r="A2" s="86"/>
      <c r="B2" s="86"/>
      <c r="C2" s="86"/>
      <c r="D2" s="87"/>
      <c r="E2" s="87"/>
      <c r="F2" s="87"/>
      <c r="G2" s="87"/>
      <c r="H2" s="87"/>
    </row>
    <row r="3" spans="1:15" ht="23.15" customHeight="1">
      <c r="A3" s="86"/>
      <c r="B3" s="86"/>
      <c r="C3" s="960"/>
      <c r="D3" s="959" t="s">
        <v>705</v>
      </c>
      <c r="E3" s="479" t="s">
        <v>789</v>
      </c>
      <c r="F3" s="479"/>
      <c r="G3" s="480"/>
      <c r="H3" s="87"/>
    </row>
    <row r="4" spans="1:15" ht="39" customHeight="1">
      <c r="A4" s="87"/>
      <c r="B4" s="87"/>
      <c r="C4" s="960"/>
      <c r="D4" s="959"/>
      <c r="E4" s="694" t="s">
        <v>791</v>
      </c>
      <c r="F4" s="694" t="s">
        <v>792</v>
      </c>
      <c r="G4" s="695" t="s">
        <v>790</v>
      </c>
      <c r="H4" s="87"/>
      <c r="M4" s="481"/>
      <c r="N4" s="481"/>
      <c r="O4" s="481"/>
    </row>
    <row r="5" spans="1:15" ht="38.25" customHeight="1">
      <c r="A5" s="87"/>
      <c r="B5" s="87"/>
      <c r="C5" s="434" t="s">
        <v>672</v>
      </c>
      <c r="D5" s="482">
        <v>1662512</v>
      </c>
      <c r="E5" s="696">
        <v>954186</v>
      </c>
      <c r="F5" s="697">
        <v>1579231</v>
      </c>
      <c r="G5" s="698">
        <v>2533417</v>
      </c>
      <c r="H5" s="87"/>
      <c r="M5" s="101"/>
      <c r="N5" s="101"/>
      <c r="O5" s="101"/>
    </row>
    <row r="6" spans="1:15" ht="38.25" customHeight="1">
      <c r="A6" s="87"/>
      <c r="B6" s="87"/>
      <c r="C6" s="434" t="s">
        <v>673</v>
      </c>
      <c r="D6" s="482">
        <v>1864781</v>
      </c>
      <c r="E6" s="696">
        <v>897741</v>
      </c>
      <c r="F6" s="697">
        <v>1545070</v>
      </c>
      <c r="G6" s="698">
        <v>2442811</v>
      </c>
      <c r="H6" s="87"/>
      <c r="M6" s="101"/>
      <c r="N6" s="101"/>
      <c r="O6" s="101"/>
    </row>
    <row r="7" spans="1:15" ht="38.25" customHeight="1">
      <c r="A7" s="87"/>
      <c r="B7" s="87"/>
      <c r="C7" s="434" t="s">
        <v>674</v>
      </c>
      <c r="D7" s="482">
        <v>2020144</v>
      </c>
      <c r="E7" s="696">
        <v>826658</v>
      </c>
      <c r="F7" s="697">
        <v>1864209</v>
      </c>
      <c r="G7" s="698">
        <v>2690867</v>
      </c>
      <c r="H7" s="87"/>
      <c r="M7" s="101"/>
      <c r="N7" s="101"/>
      <c r="O7" s="101"/>
    </row>
    <row r="8" spans="1:15" ht="38.25" customHeight="1">
      <c r="A8" s="87"/>
      <c r="B8" s="87"/>
      <c r="C8" s="434" t="s">
        <v>675</v>
      </c>
      <c r="D8" s="482">
        <v>2005768</v>
      </c>
      <c r="E8" s="696">
        <v>1308583</v>
      </c>
      <c r="F8" s="697">
        <v>1873437</v>
      </c>
      <c r="G8" s="698">
        <v>3182020</v>
      </c>
      <c r="H8" s="87"/>
      <c r="M8" s="101"/>
      <c r="N8" s="101"/>
      <c r="O8" s="101"/>
    </row>
    <row r="9" spans="1:15" ht="38.25" customHeight="1">
      <c r="A9" s="87"/>
      <c r="B9" s="87"/>
      <c r="C9" s="434" t="s">
        <v>667</v>
      </c>
      <c r="D9" s="482">
        <v>1882776</v>
      </c>
      <c r="E9" s="696">
        <v>1470982</v>
      </c>
      <c r="F9" s="697">
        <v>1784068</v>
      </c>
      <c r="G9" s="698">
        <v>3255050</v>
      </c>
      <c r="H9" s="87"/>
      <c r="M9" s="101"/>
      <c r="N9" s="101"/>
      <c r="O9" s="101"/>
    </row>
    <row r="10" spans="1:15" ht="38.25" customHeight="1">
      <c r="A10" s="87"/>
      <c r="B10" s="87"/>
      <c r="C10" s="434" t="s">
        <v>668</v>
      </c>
      <c r="D10" s="482">
        <v>2086706</v>
      </c>
      <c r="E10" s="696">
        <v>1382962</v>
      </c>
      <c r="F10" s="697">
        <v>1993718</v>
      </c>
      <c r="G10" s="698">
        <v>3376680</v>
      </c>
      <c r="H10" s="87"/>
      <c r="M10" s="101"/>
      <c r="N10" s="101"/>
      <c r="O10" s="101"/>
    </row>
    <row r="11" spans="1:15" ht="38.25" customHeight="1">
      <c r="A11" s="87"/>
      <c r="B11" s="87"/>
      <c r="C11" s="434" t="s">
        <v>669</v>
      </c>
      <c r="D11" s="482">
        <v>2331761</v>
      </c>
      <c r="E11" s="696">
        <v>1158538</v>
      </c>
      <c r="F11" s="697">
        <v>2429801</v>
      </c>
      <c r="G11" s="698">
        <v>3588339</v>
      </c>
      <c r="H11" s="87"/>
      <c r="M11" s="101"/>
      <c r="N11" s="101"/>
      <c r="O11" s="101"/>
    </row>
    <row r="12" spans="1:15" ht="38.25" customHeight="1">
      <c r="A12" s="87"/>
      <c r="B12" s="87"/>
      <c r="C12" s="434" t="s">
        <v>670</v>
      </c>
      <c r="D12" s="482">
        <v>2563710</v>
      </c>
      <c r="E12" s="696">
        <v>946069</v>
      </c>
      <c r="F12" s="697">
        <v>2573753</v>
      </c>
      <c r="G12" s="698">
        <v>3519822</v>
      </c>
      <c r="H12" s="87"/>
      <c r="K12" s="699"/>
      <c r="M12" s="101"/>
      <c r="N12" s="101"/>
      <c r="O12" s="101"/>
    </row>
    <row r="13" spans="1:15" ht="38.25" customHeight="1">
      <c r="A13" s="87"/>
      <c r="B13" s="87"/>
      <c r="C13" s="434" t="s">
        <v>671</v>
      </c>
      <c r="D13" s="482">
        <v>2653291</v>
      </c>
      <c r="E13" s="696">
        <v>1282109</v>
      </c>
      <c r="F13" s="697">
        <v>2591663</v>
      </c>
      <c r="G13" s="698">
        <v>3873772</v>
      </c>
      <c r="H13" s="87"/>
      <c r="M13" s="101"/>
      <c r="N13" s="101"/>
      <c r="O13" s="101"/>
    </row>
    <row r="14" spans="1:15" ht="38.25" customHeight="1">
      <c r="A14" s="87"/>
      <c r="B14" s="87"/>
      <c r="C14" s="435" t="s">
        <v>704</v>
      </c>
      <c r="D14" s="482">
        <v>2809442</v>
      </c>
      <c r="E14" s="696">
        <v>1238498</v>
      </c>
      <c r="F14" s="697">
        <v>2787103</v>
      </c>
      <c r="G14" s="698">
        <v>4025601</v>
      </c>
      <c r="H14" s="87"/>
      <c r="M14" s="101"/>
      <c r="N14" s="101"/>
      <c r="O14" s="101"/>
    </row>
    <row r="15" spans="1:15" ht="20.149999999999999" customHeight="1">
      <c r="A15" s="87"/>
      <c r="B15" s="87"/>
      <c r="C15" s="448" t="s">
        <v>846</v>
      </c>
      <c r="D15" s="87"/>
      <c r="E15" s="87"/>
      <c r="F15" s="87"/>
      <c r="G15" s="87"/>
      <c r="H15" s="87"/>
      <c r="M15" s="101"/>
      <c r="N15" s="101"/>
      <c r="O15" s="101"/>
    </row>
    <row r="16" spans="1:15" ht="20.149999999999999" customHeight="1">
      <c r="A16" s="87"/>
      <c r="B16" s="87"/>
      <c r="C16" s="448" t="s">
        <v>706</v>
      </c>
      <c r="D16" s="87"/>
      <c r="E16" s="87"/>
      <c r="F16" s="87"/>
      <c r="G16" s="87"/>
      <c r="H16" s="87"/>
    </row>
    <row r="17" spans="1:8" ht="20.149999999999999" customHeight="1">
      <c r="A17" s="87"/>
      <c r="B17" s="87"/>
      <c r="C17" s="448" t="s">
        <v>707</v>
      </c>
      <c r="D17" s="87"/>
      <c r="E17" s="87"/>
      <c r="F17" s="87"/>
      <c r="G17" s="87"/>
      <c r="H17" s="87"/>
    </row>
    <row r="18" spans="1:8" ht="20.149999999999999" customHeight="1">
      <c r="A18" s="87"/>
      <c r="B18" s="87"/>
      <c r="C18" s="448" t="s">
        <v>708</v>
      </c>
      <c r="D18" s="87"/>
      <c r="E18" s="87"/>
      <c r="F18" s="87"/>
      <c r="G18" s="87"/>
      <c r="H18" s="87"/>
    </row>
    <row r="19" spans="1:8" ht="20.149999999999999" customHeight="1">
      <c r="A19" s="87"/>
      <c r="B19" s="87"/>
      <c r="C19" s="448" t="s">
        <v>847</v>
      </c>
      <c r="D19" s="87"/>
      <c r="E19" s="87"/>
      <c r="F19" s="87"/>
      <c r="G19" s="87"/>
      <c r="H19" s="87"/>
    </row>
    <row r="20" spans="1:8" ht="20.149999999999999" customHeight="1">
      <c r="A20" s="87"/>
      <c r="B20" s="87"/>
      <c r="C20" s="87"/>
      <c r="D20" s="87"/>
      <c r="E20" s="87"/>
      <c r="F20" s="87"/>
      <c r="G20" s="87"/>
      <c r="H20" s="87"/>
    </row>
    <row r="21" spans="1:8" ht="20.149999999999999" customHeight="1">
      <c r="C21" s="448"/>
      <c r="D21" s="87"/>
      <c r="E21" s="87"/>
      <c r="F21" s="87"/>
      <c r="G21" s="87"/>
      <c r="H21" s="87"/>
    </row>
    <row r="22" spans="1:8" ht="20.149999999999999" customHeight="1"/>
    <row r="23" spans="1:8" ht="20.149999999999999" customHeight="1"/>
    <row r="24" spans="1:8" ht="20.149999999999999" customHeight="1"/>
    <row r="25" spans="1:8" ht="20.149999999999999" customHeight="1"/>
    <row r="26" spans="1:8" ht="20.149999999999999" customHeight="1"/>
    <row r="27" spans="1:8" ht="20.149999999999999" customHeight="1"/>
    <row r="28" spans="1:8" ht="20.149999999999999" customHeight="1"/>
  </sheetData>
  <mergeCells count="2">
    <mergeCell ref="D3:D4"/>
    <mergeCell ref="C3:C4"/>
  </mergeCells>
  <phoneticPr fontId="1"/>
  <pageMargins left="0.39370078740157483" right="0.19685039370078741" top="1.1023622047244095" bottom="0.55118110236220474" header="0.19685039370078741" footer="0.39370078740157483"/>
  <pageSetup paperSize="9" scale="64" orientation="portrait" r:id="rId1"/>
  <headerFooter alignWithMargins="0">
    <oddFooter xml:space="preserve">&amp;C&amp;10
</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70352-72DD-415A-BB81-27766199B7DF}">
  <dimension ref="A1:J63"/>
  <sheetViews>
    <sheetView view="pageBreakPreview" zoomScale="70" zoomScaleNormal="100" zoomScaleSheetLayoutView="70" workbookViewId="0">
      <selection activeCell="H13" sqref="H13"/>
    </sheetView>
  </sheetViews>
  <sheetFormatPr defaultColWidth="9" defaultRowHeight="14"/>
  <cols>
    <col min="1" max="1" width="5" style="89" customWidth="1"/>
    <col min="2" max="2" width="4.58203125" style="89" customWidth="1"/>
    <col min="3" max="3" width="12.58203125" style="89" customWidth="1"/>
    <col min="4" max="7" width="13.58203125" style="89" customWidth="1"/>
    <col min="8" max="8" width="9" style="89"/>
    <col min="9" max="9" width="12.9140625" style="89" customWidth="1"/>
    <col min="10" max="16384" width="9" style="89"/>
  </cols>
  <sheetData>
    <row r="1" spans="1:8" ht="22.5" customHeight="1">
      <c r="A1" s="86" t="s">
        <v>714</v>
      </c>
      <c r="B1" s="88"/>
      <c r="C1" s="448"/>
      <c r="D1" s="448"/>
      <c r="E1" s="448"/>
      <c r="F1" s="448"/>
      <c r="G1" s="448"/>
      <c r="H1" s="87"/>
    </row>
    <row r="2" spans="1:8" ht="7.5" customHeight="1">
      <c r="A2" s="448"/>
      <c r="B2" s="448"/>
      <c r="C2" s="448"/>
      <c r="D2" s="448"/>
      <c r="E2" s="448"/>
      <c r="F2" s="476"/>
      <c r="G2" s="448"/>
      <c r="H2" s="87"/>
    </row>
    <row r="3" spans="1:8" ht="14.15" customHeight="1">
      <c r="A3" s="448"/>
      <c r="B3" s="90"/>
      <c r="C3" s="91"/>
      <c r="D3" s="878" t="s">
        <v>459</v>
      </c>
      <c r="E3" s="878" t="s">
        <v>458</v>
      </c>
      <c r="F3" s="878" t="s">
        <v>457</v>
      </c>
      <c r="G3" s="878" t="s">
        <v>111</v>
      </c>
      <c r="H3" s="87"/>
    </row>
    <row r="4" spans="1:8" ht="14.15" customHeight="1">
      <c r="A4" s="448"/>
      <c r="B4" s="477"/>
      <c r="C4" s="478"/>
      <c r="D4" s="962"/>
      <c r="E4" s="962"/>
      <c r="F4" s="962"/>
      <c r="G4" s="962"/>
      <c r="H4" s="87"/>
    </row>
    <row r="5" spans="1:8" ht="14.15" customHeight="1">
      <c r="A5" s="448"/>
      <c r="B5" s="963"/>
      <c r="C5" s="964"/>
      <c r="D5" s="962"/>
      <c r="E5" s="962"/>
      <c r="F5" s="962"/>
      <c r="G5" s="962"/>
      <c r="H5" s="87"/>
    </row>
    <row r="6" spans="1:8" ht="17.25" customHeight="1">
      <c r="A6" s="448"/>
      <c r="B6" s="961" t="s">
        <v>242</v>
      </c>
      <c r="C6" s="434" t="s">
        <v>165</v>
      </c>
      <c r="D6" s="117">
        <v>2464</v>
      </c>
      <c r="E6" s="117">
        <v>260</v>
      </c>
      <c r="F6" s="117">
        <v>261</v>
      </c>
      <c r="G6" s="117">
        <v>2985</v>
      </c>
      <c r="H6" s="87"/>
    </row>
    <row r="7" spans="1:8" ht="17.25" customHeight="1">
      <c r="A7" s="448"/>
      <c r="B7" s="961"/>
      <c r="C7" s="434" t="s">
        <v>553</v>
      </c>
      <c r="D7" s="117">
        <v>433</v>
      </c>
      <c r="E7" s="117">
        <v>29</v>
      </c>
      <c r="F7" s="117">
        <v>35</v>
      </c>
      <c r="G7" s="117">
        <v>497</v>
      </c>
      <c r="H7" s="87"/>
    </row>
    <row r="8" spans="1:8" ht="17.25" customHeight="1">
      <c r="A8" s="448"/>
      <c r="B8" s="961"/>
      <c r="C8" s="434" t="s">
        <v>554</v>
      </c>
      <c r="D8" s="117">
        <v>499</v>
      </c>
      <c r="E8" s="117">
        <v>53</v>
      </c>
      <c r="F8" s="117">
        <v>57</v>
      </c>
      <c r="G8" s="117">
        <v>609</v>
      </c>
      <c r="H8" s="87"/>
    </row>
    <row r="9" spans="1:8" ht="17.25" customHeight="1">
      <c r="A9" s="448"/>
      <c r="B9" s="961"/>
      <c r="C9" s="434" t="s">
        <v>555</v>
      </c>
      <c r="D9" s="117">
        <v>527</v>
      </c>
      <c r="E9" s="117">
        <v>36</v>
      </c>
      <c r="F9" s="117">
        <v>58</v>
      </c>
      <c r="G9" s="117">
        <v>621</v>
      </c>
      <c r="H9" s="87"/>
    </row>
    <row r="10" spans="1:8" ht="17.25" customHeight="1">
      <c r="A10" s="448"/>
      <c r="B10" s="961"/>
      <c r="C10" s="434" t="s">
        <v>556</v>
      </c>
      <c r="D10" s="117">
        <v>452</v>
      </c>
      <c r="E10" s="117">
        <v>21</v>
      </c>
      <c r="F10" s="117">
        <v>61</v>
      </c>
      <c r="G10" s="117">
        <v>534</v>
      </c>
      <c r="H10" s="87"/>
    </row>
    <row r="11" spans="1:8" ht="17.25" customHeight="1">
      <c r="A11" s="448"/>
      <c r="B11" s="961" t="s">
        <v>793</v>
      </c>
      <c r="C11" s="434" t="s">
        <v>171</v>
      </c>
      <c r="D11" s="117">
        <v>647</v>
      </c>
      <c r="E11" s="117">
        <v>87</v>
      </c>
      <c r="F11" s="117">
        <v>106</v>
      </c>
      <c r="G11" s="117">
        <v>840</v>
      </c>
      <c r="H11" s="87"/>
    </row>
    <row r="12" spans="1:8" ht="17.25" customHeight="1">
      <c r="A12" s="448"/>
      <c r="B12" s="961"/>
      <c r="C12" s="434" t="s">
        <v>173</v>
      </c>
      <c r="D12" s="117">
        <v>761</v>
      </c>
      <c r="E12" s="117">
        <v>129</v>
      </c>
      <c r="F12" s="117">
        <v>70</v>
      </c>
      <c r="G12" s="117">
        <v>960</v>
      </c>
      <c r="H12" s="87"/>
    </row>
    <row r="13" spans="1:8" ht="17.25" customHeight="1">
      <c r="A13" s="448"/>
      <c r="B13" s="961"/>
      <c r="C13" s="434" t="s">
        <v>174</v>
      </c>
      <c r="D13" s="117">
        <v>1917</v>
      </c>
      <c r="E13" s="117">
        <v>281</v>
      </c>
      <c r="F13" s="117">
        <v>256</v>
      </c>
      <c r="G13" s="117">
        <v>2454</v>
      </c>
      <c r="H13" s="87"/>
    </row>
    <row r="14" spans="1:8" ht="17.25" customHeight="1">
      <c r="A14" s="448"/>
      <c r="B14" s="961"/>
      <c r="C14" s="434" t="s">
        <v>175</v>
      </c>
      <c r="D14" s="117">
        <v>460</v>
      </c>
      <c r="E14" s="117">
        <v>75</v>
      </c>
      <c r="F14" s="117">
        <v>51</v>
      </c>
      <c r="G14" s="117">
        <v>586</v>
      </c>
      <c r="H14" s="87"/>
    </row>
    <row r="15" spans="1:8" ht="17.25" customHeight="1">
      <c r="A15" s="448"/>
      <c r="B15" s="961"/>
      <c r="C15" s="434" t="s">
        <v>176</v>
      </c>
      <c r="D15" s="117">
        <v>644</v>
      </c>
      <c r="E15" s="99">
        <v>140</v>
      </c>
      <c r="F15" s="99">
        <v>70</v>
      </c>
      <c r="G15" s="117">
        <v>854</v>
      </c>
      <c r="H15" s="87"/>
    </row>
    <row r="16" spans="1:8" ht="17.25" customHeight="1">
      <c r="A16" s="448"/>
      <c r="B16" s="961"/>
      <c r="C16" s="434" t="s">
        <v>177</v>
      </c>
      <c r="D16" s="117">
        <v>954</v>
      </c>
      <c r="E16" s="117">
        <v>197</v>
      </c>
      <c r="F16" s="117">
        <v>126</v>
      </c>
      <c r="G16" s="117">
        <v>1277</v>
      </c>
      <c r="H16" s="87"/>
    </row>
    <row r="17" spans="1:8" ht="17.25" customHeight="1">
      <c r="A17" s="448"/>
      <c r="B17" s="877" t="s">
        <v>557</v>
      </c>
      <c r="C17" s="875"/>
      <c r="D17" s="99">
        <v>6597</v>
      </c>
      <c r="E17" s="99">
        <v>1344</v>
      </c>
      <c r="F17" s="99">
        <v>1674</v>
      </c>
      <c r="G17" s="117">
        <v>9615</v>
      </c>
      <c r="H17" s="87"/>
    </row>
    <row r="18" spans="1:8" ht="17.25" customHeight="1">
      <c r="A18" s="448"/>
      <c r="B18" s="961" t="s">
        <v>794</v>
      </c>
      <c r="C18" s="434" t="s">
        <v>179</v>
      </c>
      <c r="D18" s="117">
        <v>1993</v>
      </c>
      <c r="E18" s="117">
        <v>314</v>
      </c>
      <c r="F18" s="117">
        <v>437</v>
      </c>
      <c r="G18" s="117">
        <v>2744</v>
      </c>
      <c r="H18" s="87"/>
    </row>
    <row r="19" spans="1:8" ht="17.25" customHeight="1">
      <c r="A19" s="448"/>
      <c r="B19" s="961"/>
      <c r="C19" s="434" t="s">
        <v>180</v>
      </c>
      <c r="D19" s="117">
        <v>1260</v>
      </c>
      <c r="E19" s="117">
        <v>231</v>
      </c>
      <c r="F19" s="117">
        <v>393</v>
      </c>
      <c r="G19" s="117">
        <v>1884</v>
      </c>
      <c r="H19" s="87"/>
    </row>
    <row r="20" spans="1:8" ht="17.25" customHeight="1">
      <c r="A20" s="448"/>
      <c r="B20" s="961"/>
      <c r="C20" s="434" t="s">
        <v>182</v>
      </c>
      <c r="D20" s="117">
        <v>1548</v>
      </c>
      <c r="E20" s="117">
        <v>278</v>
      </c>
      <c r="F20" s="117">
        <v>294</v>
      </c>
      <c r="G20" s="117">
        <v>2120</v>
      </c>
      <c r="H20" s="87"/>
    </row>
    <row r="21" spans="1:8" ht="17.25" customHeight="1">
      <c r="A21" s="448"/>
      <c r="B21" s="961"/>
      <c r="C21" s="434" t="s">
        <v>183</v>
      </c>
      <c r="D21" s="117">
        <v>6472</v>
      </c>
      <c r="E21" s="117">
        <v>1121</v>
      </c>
      <c r="F21" s="117">
        <v>1136</v>
      </c>
      <c r="G21" s="117">
        <v>8729</v>
      </c>
      <c r="H21" s="87"/>
    </row>
    <row r="22" spans="1:8" ht="17.25" customHeight="1">
      <c r="A22" s="448"/>
      <c r="B22" s="961"/>
      <c r="C22" s="434" t="s">
        <v>184</v>
      </c>
      <c r="D22" s="117">
        <v>3468</v>
      </c>
      <c r="E22" s="117">
        <v>762</v>
      </c>
      <c r="F22" s="117">
        <v>722</v>
      </c>
      <c r="G22" s="117">
        <v>4952</v>
      </c>
      <c r="H22" s="87"/>
    </row>
    <row r="23" spans="1:8" ht="17.25" customHeight="1">
      <c r="A23" s="448"/>
      <c r="B23" s="961"/>
      <c r="C23" s="434" t="s">
        <v>283</v>
      </c>
      <c r="D23" s="117">
        <v>4650</v>
      </c>
      <c r="E23" s="117">
        <v>1206</v>
      </c>
      <c r="F23" s="117">
        <v>1200</v>
      </c>
      <c r="G23" s="117">
        <v>7056</v>
      </c>
      <c r="H23" s="87"/>
    </row>
    <row r="24" spans="1:8" ht="17.25" customHeight="1">
      <c r="A24" s="448"/>
      <c r="B24" s="961"/>
      <c r="C24" s="434" t="s">
        <v>186</v>
      </c>
      <c r="D24" s="117">
        <v>794</v>
      </c>
      <c r="E24" s="117">
        <v>203</v>
      </c>
      <c r="F24" s="117">
        <v>199</v>
      </c>
      <c r="G24" s="117">
        <v>1196</v>
      </c>
      <c r="H24" s="87"/>
    </row>
    <row r="25" spans="1:8" ht="17.25" customHeight="1">
      <c r="A25" s="448"/>
      <c r="B25" s="961"/>
      <c r="C25" s="434" t="s">
        <v>187</v>
      </c>
      <c r="D25" s="118">
        <v>457</v>
      </c>
      <c r="E25" s="118">
        <v>107</v>
      </c>
      <c r="F25" s="118">
        <v>83</v>
      </c>
      <c r="G25" s="117">
        <v>647</v>
      </c>
      <c r="H25" s="87"/>
    </row>
    <row r="26" spans="1:8" ht="17.25" customHeight="1">
      <c r="A26" s="448"/>
      <c r="B26" s="961"/>
      <c r="C26" s="434" t="s">
        <v>188</v>
      </c>
      <c r="D26" s="117">
        <v>1016</v>
      </c>
      <c r="E26" s="117">
        <v>209</v>
      </c>
      <c r="F26" s="117">
        <v>155</v>
      </c>
      <c r="G26" s="117">
        <v>1380</v>
      </c>
      <c r="H26" s="87"/>
    </row>
    <row r="27" spans="1:8" ht="17.25" customHeight="1">
      <c r="A27" s="448"/>
      <c r="B27" s="961"/>
      <c r="C27" s="434" t="s">
        <v>189</v>
      </c>
      <c r="D27" s="117">
        <v>1921</v>
      </c>
      <c r="E27" s="117">
        <v>478</v>
      </c>
      <c r="F27" s="117">
        <v>255</v>
      </c>
      <c r="G27" s="117">
        <v>2654</v>
      </c>
      <c r="H27" s="87"/>
    </row>
    <row r="28" spans="1:8" ht="17.25" customHeight="1">
      <c r="A28" s="448"/>
      <c r="B28" s="961" t="s">
        <v>795</v>
      </c>
      <c r="C28" s="434" t="s">
        <v>190</v>
      </c>
      <c r="D28" s="117">
        <v>718</v>
      </c>
      <c r="E28" s="117">
        <v>119</v>
      </c>
      <c r="F28" s="117">
        <v>94</v>
      </c>
      <c r="G28" s="117">
        <v>931</v>
      </c>
      <c r="H28" s="87"/>
    </row>
    <row r="29" spans="1:8" ht="17.25" customHeight="1">
      <c r="A29" s="448"/>
      <c r="B29" s="961"/>
      <c r="C29" s="434" t="s">
        <v>192</v>
      </c>
      <c r="D29" s="117">
        <v>840</v>
      </c>
      <c r="E29" s="117">
        <v>137</v>
      </c>
      <c r="F29" s="117">
        <v>118</v>
      </c>
      <c r="G29" s="117">
        <v>1095</v>
      </c>
      <c r="H29" s="87"/>
    </row>
    <row r="30" spans="1:8" ht="17.25" customHeight="1">
      <c r="A30" s="448"/>
      <c r="B30" s="961"/>
      <c r="C30" s="434" t="s">
        <v>193</v>
      </c>
      <c r="D30" s="117">
        <v>435</v>
      </c>
      <c r="E30" s="117">
        <v>97</v>
      </c>
      <c r="F30" s="117">
        <v>72</v>
      </c>
      <c r="G30" s="117">
        <v>604</v>
      </c>
      <c r="H30" s="87"/>
    </row>
    <row r="31" spans="1:8" ht="17.25" customHeight="1">
      <c r="A31" s="448"/>
      <c r="B31" s="961"/>
      <c r="C31" s="434" t="s">
        <v>194</v>
      </c>
      <c r="D31" s="117">
        <v>1216</v>
      </c>
      <c r="E31" s="117">
        <v>245</v>
      </c>
      <c r="F31" s="117">
        <v>171</v>
      </c>
      <c r="G31" s="117">
        <v>1632</v>
      </c>
      <c r="H31" s="87"/>
    </row>
    <row r="32" spans="1:8" ht="17.25" customHeight="1">
      <c r="A32" s="448"/>
      <c r="B32" s="961"/>
      <c r="C32" s="434" t="s">
        <v>196</v>
      </c>
      <c r="D32" s="117">
        <v>5515</v>
      </c>
      <c r="E32" s="117">
        <v>1290</v>
      </c>
      <c r="F32" s="117">
        <v>1106</v>
      </c>
      <c r="G32" s="117">
        <v>7911</v>
      </c>
      <c r="H32" s="87"/>
    </row>
    <row r="33" spans="1:8" ht="17.25" customHeight="1">
      <c r="A33" s="448"/>
      <c r="B33" s="961"/>
      <c r="C33" s="434" t="s">
        <v>197</v>
      </c>
      <c r="D33" s="117">
        <v>951</v>
      </c>
      <c r="E33" s="117">
        <v>192</v>
      </c>
      <c r="F33" s="117">
        <v>184</v>
      </c>
      <c r="G33" s="117">
        <v>1327</v>
      </c>
      <c r="H33" s="87"/>
    </row>
    <row r="34" spans="1:8" ht="17.25" customHeight="1">
      <c r="A34" s="448"/>
      <c r="B34" s="961" t="s">
        <v>796</v>
      </c>
      <c r="C34" s="434" t="s">
        <v>198</v>
      </c>
      <c r="D34" s="117">
        <v>638</v>
      </c>
      <c r="E34" s="117">
        <v>144</v>
      </c>
      <c r="F34" s="117">
        <v>156</v>
      </c>
      <c r="G34" s="117">
        <v>938</v>
      </c>
      <c r="H34" s="87"/>
    </row>
    <row r="35" spans="1:8" ht="17.25" customHeight="1">
      <c r="A35" s="448"/>
      <c r="B35" s="961"/>
      <c r="C35" s="434" t="s">
        <v>200</v>
      </c>
      <c r="D35" s="117">
        <v>1785</v>
      </c>
      <c r="E35" s="117">
        <v>348</v>
      </c>
      <c r="F35" s="117">
        <v>333</v>
      </c>
      <c r="G35" s="117">
        <v>2466</v>
      </c>
      <c r="H35" s="87"/>
    </row>
    <row r="36" spans="1:8" ht="17.25" customHeight="1">
      <c r="A36" s="448"/>
      <c r="B36" s="961"/>
      <c r="C36" s="434" t="s">
        <v>201</v>
      </c>
      <c r="D36" s="117">
        <v>8288</v>
      </c>
      <c r="E36" s="117">
        <v>1592</v>
      </c>
      <c r="F36" s="117">
        <v>1574</v>
      </c>
      <c r="G36" s="117">
        <v>11454</v>
      </c>
      <c r="H36" s="87"/>
    </row>
    <row r="37" spans="1:8" ht="17.25" customHeight="1">
      <c r="A37" s="448"/>
      <c r="B37" s="961"/>
      <c r="C37" s="434" t="s">
        <v>202</v>
      </c>
      <c r="D37" s="118">
        <v>5953</v>
      </c>
      <c r="E37" s="118">
        <v>897</v>
      </c>
      <c r="F37" s="118">
        <v>829</v>
      </c>
      <c r="G37" s="117">
        <v>7679</v>
      </c>
      <c r="H37" s="87"/>
    </row>
    <row r="38" spans="1:8" ht="17.25" customHeight="1">
      <c r="A38" s="448"/>
      <c r="B38" s="961"/>
      <c r="C38" s="434" t="s">
        <v>203</v>
      </c>
      <c r="D38" s="117">
        <v>986</v>
      </c>
      <c r="E38" s="117">
        <v>163</v>
      </c>
      <c r="F38" s="117">
        <v>168</v>
      </c>
      <c r="G38" s="117">
        <v>1317</v>
      </c>
      <c r="H38" s="87"/>
    </row>
    <row r="39" spans="1:8" ht="17.25" customHeight="1">
      <c r="A39" s="448"/>
      <c r="B39" s="961"/>
      <c r="C39" s="434" t="s">
        <v>299</v>
      </c>
      <c r="D39" s="117">
        <v>837</v>
      </c>
      <c r="E39" s="117">
        <v>155</v>
      </c>
      <c r="F39" s="117">
        <v>220</v>
      </c>
      <c r="G39" s="117">
        <v>1212</v>
      </c>
      <c r="H39" s="87"/>
    </row>
    <row r="40" spans="1:8" ht="17.25" customHeight="1">
      <c r="A40" s="448"/>
      <c r="B40" s="961" t="s">
        <v>797</v>
      </c>
      <c r="C40" s="434" t="s">
        <v>205</v>
      </c>
      <c r="D40" s="117">
        <v>304</v>
      </c>
      <c r="E40" s="117">
        <v>61</v>
      </c>
      <c r="F40" s="117">
        <v>50</v>
      </c>
      <c r="G40" s="117">
        <v>415</v>
      </c>
      <c r="H40" s="87"/>
    </row>
    <row r="41" spans="1:8" ht="17.25" customHeight="1">
      <c r="A41" s="448"/>
      <c r="B41" s="961"/>
      <c r="C41" s="434" t="s">
        <v>206</v>
      </c>
      <c r="D41" s="117">
        <v>382</v>
      </c>
      <c r="E41" s="117">
        <v>86</v>
      </c>
      <c r="F41" s="117">
        <v>41</v>
      </c>
      <c r="G41" s="117">
        <v>509</v>
      </c>
      <c r="H41" s="87"/>
    </row>
    <row r="42" spans="1:8" ht="17.25" customHeight="1">
      <c r="A42" s="448"/>
      <c r="B42" s="961"/>
      <c r="C42" s="434" t="s">
        <v>207</v>
      </c>
      <c r="D42" s="117">
        <v>1648</v>
      </c>
      <c r="E42" s="117">
        <v>259</v>
      </c>
      <c r="F42" s="117">
        <v>182</v>
      </c>
      <c r="G42" s="117">
        <v>2089</v>
      </c>
      <c r="H42" s="87"/>
    </row>
    <row r="43" spans="1:8" ht="17.25" customHeight="1">
      <c r="A43" s="448"/>
      <c r="B43" s="961"/>
      <c r="C43" s="434" t="s">
        <v>209</v>
      </c>
      <c r="D43" s="117">
        <v>1478</v>
      </c>
      <c r="E43" s="117">
        <v>266</v>
      </c>
      <c r="F43" s="117">
        <v>222</v>
      </c>
      <c r="G43" s="117">
        <v>1966</v>
      </c>
      <c r="H43" s="87"/>
    </row>
    <row r="44" spans="1:8" ht="17.25" customHeight="1">
      <c r="A44" s="448"/>
      <c r="B44" s="961"/>
      <c r="C44" s="434" t="s">
        <v>210</v>
      </c>
      <c r="D44" s="117">
        <v>911</v>
      </c>
      <c r="E44" s="117">
        <v>163</v>
      </c>
      <c r="F44" s="117">
        <v>115</v>
      </c>
      <c r="G44" s="117">
        <v>1189</v>
      </c>
      <c r="H44" s="87"/>
    </row>
    <row r="45" spans="1:8" ht="17.25" customHeight="1">
      <c r="A45" s="448"/>
      <c r="B45" s="961" t="s">
        <v>798</v>
      </c>
      <c r="C45" s="434" t="s">
        <v>211</v>
      </c>
      <c r="D45" s="117">
        <v>907</v>
      </c>
      <c r="E45" s="117">
        <v>99</v>
      </c>
      <c r="F45" s="117">
        <v>89</v>
      </c>
      <c r="G45" s="117">
        <v>1095</v>
      </c>
      <c r="H45" s="87"/>
    </row>
    <row r="46" spans="1:8" ht="17.25" customHeight="1">
      <c r="A46" s="448"/>
      <c r="B46" s="961"/>
      <c r="C46" s="434" t="s">
        <v>213</v>
      </c>
      <c r="D46" s="117">
        <v>690</v>
      </c>
      <c r="E46" s="117">
        <v>111</v>
      </c>
      <c r="F46" s="117">
        <v>107</v>
      </c>
      <c r="G46" s="117">
        <v>908</v>
      </c>
      <c r="H46" s="87"/>
    </row>
    <row r="47" spans="1:8" ht="17.25" customHeight="1">
      <c r="A47" s="448"/>
      <c r="B47" s="961"/>
      <c r="C47" s="434" t="s">
        <v>214</v>
      </c>
      <c r="D47" s="117">
        <v>756</v>
      </c>
      <c r="E47" s="117">
        <v>113</v>
      </c>
      <c r="F47" s="117">
        <v>101</v>
      </c>
      <c r="G47" s="117">
        <v>970</v>
      </c>
      <c r="H47" s="87"/>
    </row>
    <row r="48" spans="1:8" ht="17.25" customHeight="1">
      <c r="A48" s="448"/>
      <c r="B48" s="961"/>
      <c r="C48" s="434" t="s">
        <v>215</v>
      </c>
      <c r="D48" s="117">
        <v>641</v>
      </c>
      <c r="E48" s="117">
        <v>78</v>
      </c>
      <c r="F48" s="117">
        <v>94</v>
      </c>
      <c r="G48" s="117">
        <v>813</v>
      </c>
      <c r="H48" s="87"/>
    </row>
    <row r="49" spans="1:10" ht="17.25" customHeight="1">
      <c r="A49" s="448"/>
      <c r="B49" s="961" t="s">
        <v>764</v>
      </c>
      <c r="C49" s="434" t="s">
        <v>216</v>
      </c>
      <c r="D49" s="117">
        <v>3099</v>
      </c>
      <c r="E49" s="117">
        <v>551</v>
      </c>
      <c r="F49" s="117">
        <v>468</v>
      </c>
      <c r="G49" s="117">
        <v>4118</v>
      </c>
      <c r="H49" s="87"/>
    </row>
    <row r="50" spans="1:10" ht="17.25" customHeight="1">
      <c r="A50" s="448"/>
      <c r="B50" s="961"/>
      <c r="C50" s="434" t="s">
        <v>218</v>
      </c>
      <c r="D50" s="117">
        <v>453</v>
      </c>
      <c r="E50" s="117">
        <v>102</v>
      </c>
      <c r="F50" s="117">
        <v>68</v>
      </c>
      <c r="G50" s="117">
        <v>623</v>
      </c>
      <c r="H50" s="87"/>
    </row>
    <row r="51" spans="1:10" ht="17.25" customHeight="1">
      <c r="A51" s="448"/>
      <c r="B51" s="961"/>
      <c r="C51" s="434" t="s">
        <v>219</v>
      </c>
      <c r="D51" s="117">
        <v>414</v>
      </c>
      <c r="E51" s="117">
        <v>109</v>
      </c>
      <c r="F51" s="117">
        <v>54</v>
      </c>
      <c r="G51" s="117">
        <v>577</v>
      </c>
      <c r="H51" s="87"/>
    </row>
    <row r="52" spans="1:10" ht="17.25" customHeight="1">
      <c r="A52" s="448"/>
      <c r="B52" s="961"/>
      <c r="C52" s="434" t="s">
        <v>220</v>
      </c>
      <c r="D52" s="117">
        <v>571</v>
      </c>
      <c r="E52" s="117">
        <v>136</v>
      </c>
      <c r="F52" s="117">
        <v>118</v>
      </c>
      <c r="G52" s="117">
        <v>825</v>
      </c>
      <c r="H52" s="87"/>
    </row>
    <row r="53" spans="1:10" ht="17.25" customHeight="1">
      <c r="A53" s="448"/>
      <c r="B53" s="961"/>
      <c r="C53" s="434" t="s">
        <v>221</v>
      </c>
      <c r="D53" s="117">
        <v>1104</v>
      </c>
      <c r="E53" s="117">
        <v>148</v>
      </c>
      <c r="F53" s="117">
        <v>150</v>
      </c>
      <c r="G53" s="117">
        <v>1402</v>
      </c>
      <c r="H53" s="87"/>
    </row>
    <row r="54" spans="1:10" ht="17.25" customHeight="1">
      <c r="A54" s="448"/>
      <c r="B54" s="961"/>
      <c r="C54" s="434" t="s">
        <v>222</v>
      </c>
      <c r="D54" s="117">
        <v>333</v>
      </c>
      <c r="E54" s="117">
        <v>82</v>
      </c>
      <c r="F54" s="117">
        <v>108</v>
      </c>
      <c r="G54" s="117">
        <v>523</v>
      </c>
      <c r="H54" s="87"/>
    </row>
    <row r="55" spans="1:10" ht="17.25" customHeight="1">
      <c r="A55" s="448"/>
      <c r="B55" s="961"/>
      <c r="C55" s="434" t="s">
        <v>315</v>
      </c>
      <c r="D55" s="117">
        <v>655</v>
      </c>
      <c r="E55" s="117">
        <v>141</v>
      </c>
      <c r="F55" s="117">
        <v>73</v>
      </c>
      <c r="G55" s="117">
        <v>869</v>
      </c>
      <c r="H55" s="87"/>
    </row>
    <row r="56" spans="1:10" ht="17.25" customHeight="1">
      <c r="A56" s="448"/>
      <c r="B56" s="961"/>
      <c r="C56" s="434" t="s">
        <v>225</v>
      </c>
      <c r="D56" s="117">
        <v>438</v>
      </c>
      <c r="E56" s="117">
        <v>112</v>
      </c>
      <c r="F56" s="117">
        <v>188</v>
      </c>
      <c r="G56" s="117">
        <v>738</v>
      </c>
      <c r="H56" s="87"/>
    </row>
    <row r="57" spans="1:10" ht="17.25" customHeight="1">
      <c r="A57" s="448"/>
      <c r="B57" s="875" t="s">
        <v>111</v>
      </c>
      <c r="C57" s="965"/>
      <c r="D57" s="99">
        <v>82880</v>
      </c>
      <c r="E57" s="99">
        <v>15557</v>
      </c>
      <c r="F57" s="99">
        <v>14952</v>
      </c>
      <c r="G57" s="99">
        <v>113389</v>
      </c>
      <c r="H57" s="87"/>
    </row>
    <row r="58" spans="1:10" ht="26.25" customHeight="1">
      <c r="A58" s="448"/>
      <c r="B58" s="87" t="s">
        <v>545</v>
      </c>
      <c r="C58" s="87"/>
      <c r="D58" s="448"/>
      <c r="E58" s="448"/>
      <c r="F58" s="448"/>
      <c r="G58" s="448"/>
      <c r="H58" s="87"/>
      <c r="I58" s="87"/>
      <c r="J58" s="87"/>
    </row>
    <row r="59" spans="1:10">
      <c r="B59" s="87" t="s">
        <v>546</v>
      </c>
      <c r="C59" s="87"/>
      <c r="D59" s="87"/>
      <c r="E59" s="87"/>
      <c r="F59" s="87"/>
      <c r="G59" s="87"/>
      <c r="H59" s="87"/>
      <c r="I59" s="87"/>
      <c r="J59" s="87"/>
    </row>
    <row r="60" spans="1:10">
      <c r="B60" s="87" t="s">
        <v>713</v>
      </c>
      <c r="C60" s="87"/>
      <c r="D60" s="87"/>
      <c r="E60" s="87"/>
      <c r="F60" s="87"/>
      <c r="G60" s="87"/>
      <c r="H60" s="87"/>
      <c r="I60" s="87"/>
      <c r="J60" s="87"/>
    </row>
    <row r="61" spans="1:10">
      <c r="B61" s="87"/>
      <c r="C61" s="87"/>
      <c r="D61" s="87"/>
      <c r="E61" s="87"/>
      <c r="F61" s="87"/>
      <c r="G61" s="87"/>
      <c r="H61" s="87"/>
      <c r="I61" s="87"/>
      <c r="J61" s="87"/>
    </row>
    <row r="63" spans="1:10">
      <c r="C63" s="693"/>
    </row>
  </sheetData>
  <mergeCells count="15">
    <mergeCell ref="B45:B48"/>
    <mergeCell ref="B49:B56"/>
    <mergeCell ref="B57:C57"/>
    <mergeCell ref="B11:B16"/>
    <mergeCell ref="B17:C17"/>
    <mergeCell ref="B18:B27"/>
    <mergeCell ref="B28:B33"/>
    <mergeCell ref="B34:B39"/>
    <mergeCell ref="B40:B44"/>
    <mergeCell ref="B6:B10"/>
    <mergeCell ref="D3:D5"/>
    <mergeCell ref="E3:E5"/>
    <mergeCell ref="F3:F5"/>
    <mergeCell ref="G3:G5"/>
    <mergeCell ref="B5:C5"/>
  </mergeCells>
  <phoneticPr fontId="1"/>
  <printOptions horizontalCentered="1"/>
  <pageMargins left="0.78740157480314965" right="0.78740157480314965" top="0.78740157480314965" bottom="0.78740157480314965" header="0.51181102362204722" footer="0.39370078740157483"/>
  <pageSetup paperSize="9" scale="68" orientation="portrait"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9D774-8364-42BB-BFEC-56D71E034E94}">
  <dimension ref="A1:I59"/>
  <sheetViews>
    <sheetView view="pageBreakPreview" zoomScale="70" zoomScaleNormal="75" zoomScaleSheetLayoutView="70" workbookViewId="0">
      <selection activeCell="H13" sqref="H13"/>
    </sheetView>
  </sheetViews>
  <sheetFormatPr defaultColWidth="9" defaultRowHeight="17.149999999999999" customHeight="1"/>
  <cols>
    <col min="1" max="1" width="5" style="403" customWidth="1"/>
    <col min="2" max="2" width="4.58203125" style="403" customWidth="1"/>
    <col min="3" max="3" width="11.58203125" style="403" customWidth="1"/>
    <col min="4" max="7" width="17.33203125" style="123" bestFit="1" customWidth="1"/>
    <col min="8" max="8" width="14.58203125" style="123" customWidth="1"/>
    <col min="9" max="9" width="2.75" style="403" customWidth="1"/>
    <col min="10" max="10" width="12.75" style="403" bestFit="1" customWidth="1"/>
    <col min="11" max="16384" width="9" style="403"/>
  </cols>
  <sheetData>
    <row r="1" spans="1:9" ht="22.5" customHeight="1">
      <c r="A1" s="402" t="s">
        <v>715</v>
      </c>
      <c r="C1" s="404"/>
      <c r="D1" s="119"/>
      <c r="E1" s="119"/>
      <c r="F1" s="119"/>
      <c r="G1" s="119"/>
      <c r="H1" s="119"/>
      <c r="I1" s="87"/>
    </row>
    <row r="2" spans="1:9" ht="7.5" customHeight="1">
      <c r="B2" s="405"/>
      <c r="C2" s="405"/>
      <c r="D2" s="119"/>
      <c r="E2" s="119"/>
      <c r="F2" s="119"/>
      <c r="G2" s="120"/>
      <c r="H2" s="119"/>
    </row>
    <row r="3" spans="1:9" ht="17.149999999999999" customHeight="1">
      <c r="B3" s="406"/>
      <c r="C3" s="407"/>
      <c r="D3" s="966" t="s">
        <v>799</v>
      </c>
      <c r="E3" s="966" t="s">
        <v>800</v>
      </c>
      <c r="F3" s="966" t="s">
        <v>801</v>
      </c>
      <c r="G3" s="966" t="s">
        <v>802</v>
      </c>
      <c r="H3" s="967" t="s">
        <v>558</v>
      </c>
    </row>
    <row r="4" spans="1:9" ht="17.149999999999999" customHeight="1">
      <c r="B4" s="408"/>
      <c r="C4" s="409"/>
      <c r="D4" s="962"/>
      <c r="E4" s="962"/>
      <c r="F4" s="962"/>
      <c r="G4" s="962"/>
      <c r="H4" s="968"/>
    </row>
    <row r="5" spans="1:9" ht="17.149999999999999" customHeight="1">
      <c r="B5" s="410"/>
      <c r="C5" s="411"/>
      <c r="D5" s="962"/>
      <c r="E5" s="962"/>
      <c r="F5" s="962"/>
      <c r="G5" s="962"/>
      <c r="H5" s="969"/>
    </row>
    <row r="6" spans="1:9" ht="15.75" customHeight="1">
      <c r="B6" s="961" t="s">
        <v>242</v>
      </c>
      <c r="C6" s="412" t="s">
        <v>165</v>
      </c>
      <c r="D6" s="413">
        <v>27151</v>
      </c>
      <c r="E6" s="413">
        <v>23568</v>
      </c>
      <c r="F6" s="413">
        <v>49596</v>
      </c>
      <c r="G6" s="413">
        <v>246748</v>
      </c>
      <c r="H6" s="414">
        <v>347063</v>
      </c>
    </row>
    <row r="7" spans="1:9" ht="15.75" customHeight="1">
      <c r="B7" s="961"/>
      <c r="C7" s="412" t="s">
        <v>553</v>
      </c>
      <c r="D7" s="413">
        <v>2678</v>
      </c>
      <c r="E7" s="413">
        <v>3340</v>
      </c>
      <c r="F7" s="413">
        <v>7141</v>
      </c>
      <c r="G7" s="413">
        <v>27847</v>
      </c>
      <c r="H7" s="414">
        <v>41006</v>
      </c>
    </row>
    <row r="8" spans="1:9" ht="15.75" customHeight="1">
      <c r="B8" s="961"/>
      <c r="C8" s="412" t="s">
        <v>554</v>
      </c>
      <c r="D8" s="413">
        <v>3969</v>
      </c>
      <c r="E8" s="413">
        <v>3773</v>
      </c>
      <c r="F8" s="413">
        <v>9614</v>
      </c>
      <c r="G8" s="413">
        <v>43342</v>
      </c>
      <c r="H8" s="414">
        <v>60698</v>
      </c>
    </row>
    <row r="9" spans="1:9" ht="15.75" customHeight="1">
      <c r="B9" s="961"/>
      <c r="C9" s="399" t="s">
        <v>555</v>
      </c>
      <c r="D9" s="413">
        <v>4539</v>
      </c>
      <c r="E9" s="413">
        <v>4840</v>
      </c>
      <c r="F9" s="413">
        <v>10964</v>
      </c>
      <c r="G9" s="413">
        <v>46623</v>
      </c>
      <c r="H9" s="414">
        <v>66966</v>
      </c>
    </row>
    <row r="10" spans="1:9" ht="15.75" customHeight="1">
      <c r="B10" s="961"/>
      <c r="C10" s="412" t="s">
        <v>556</v>
      </c>
      <c r="D10" s="413">
        <v>1799</v>
      </c>
      <c r="E10" s="413">
        <v>1805</v>
      </c>
      <c r="F10" s="413">
        <v>4354</v>
      </c>
      <c r="G10" s="413">
        <v>19739</v>
      </c>
      <c r="H10" s="414">
        <v>27697</v>
      </c>
    </row>
    <row r="11" spans="1:9" ht="15.75" customHeight="1">
      <c r="B11" s="961" t="s">
        <v>793</v>
      </c>
      <c r="C11" s="412" t="s">
        <v>272</v>
      </c>
      <c r="D11" s="413">
        <v>8606</v>
      </c>
      <c r="E11" s="413">
        <v>6330</v>
      </c>
      <c r="F11" s="413">
        <v>16263</v>
      </c>
      <c r="G11" s="413">
        <v>103531</v>
      </c>
      <c r="H11" s="414">
        <v>134730</v>
      </c>
    </row>
    <row r="12" spans="1:9" ht="15.75" customHeight="1">
      <c r="B12" s="961"/>
      <c r="C12" s="412" t="s">
        <v>273</v>
      </c>
      <c r="D12" s="121">
        <v>8475</v>
      </c>
      <c r="E12" s="121">
        <v>6844</v>
      </c>
      <c r="F12" s="121">
        <v>17718</v>
      </c>
      <c r="G12" s="121">
        <v>99556</v>
      </c>
      <c r="H12" s="414">
        <v>132593</v>
      </c>
    </row>
    <row r="13" spans="1:9" ht="15.75" customHeight="1">
      <c r="B13" s="961"/>
      <c r="C13" s="412" t="s">
        <v>274</v>
      </c>
      <c r="D13" s="413">
        <v>19677</v>
      </c>
      <c r="E13" s="413">
        <v>20575</v>
      </c>
      <c r="F13" s="413">
        <v>40989</v>
      </c>
      <c r="G13" s="413">
        <v>187174</v>
      </c>
      <c r="H13" s="414">
        <v>268415</v>
      </c>
    </row>
    <row r="14" spans="1:9" ht="15.75" customHeight="1">
      <c r="B14" s="961"/>
      <c r="C14" s="412" t="s">
        <v>275</v>
      </c>
      <c r="D14" s="413">
        <v>6147</v>
      </c>
      <c r="E14" s="413">
        <v>4486</v>
      </c>
      <c r="F14" s="413">
        <v>12661</v>
      </c>
      <c r="G14" s="413">
        <v>76896</v>
      </c>
      <c r="H14" s="414">
        <v>100190</v>
      </c>
    </row>
    <row r="15" spans="1:9" ht="15.75" customHeight="1">
      <c r="B15" s="961"/>
      <c r="C15" s="412" t="s">
        <v>276</v>
      </c>
      <c r="D15" s="413">
        <v>8084</v>
      </c>
      <c r="E15" s="413">
        <v>8080</v>
      </c>
      <c r="F15" s="413">
        <v>17903</v>
      </c>
      <c r="G15" s="413">
        <v>85795</v>
      </c>
      <c r="H15" s="414">
        <v>119862</v>
      </c>
    </row>
    <row r="16" spans="1:9" ht="15.75" customHeight="1">
      <c r="B16" s="961"/>
      <c r="C16" s="412" t="s">
        <v>277</v>
      </c>
      <c r="D16" s="413">
        <v>14195</v>
      </c>
      <c r="E16" s="413">
        <v>14870</v>
      </c>
      <c r="F16" s="413">
        <v>33736</v>
      </c>
      <c r="G16" s="413">
        <v>149218</v>
      </c>
      <c r="H16" s="414">
        <v>212019</v>
      </c>
    </row>
    <row r="17" spans="2:8" ht="15.75" customHeight="1">
      <c r="B17" s="415" t="s">
        <v>178</v>
      </c>
      <c r="C17" s="416"/>
      <c r="D17" s="413">
        <v>159517</v>
      </c>
      <c r="E17" s="413">
        <v>175469</v>
      </c>
      <c r="F17" s="413">
        <v>254033</v>
      </c>
      <c r="G17" s="413">
        <v>1322656</v>
      </c>
      <c r="H17" s="414">
        <v>1911675</v>
      </c>
    </row>
    <row r="18" spans="2:8" ht="15.75" customHeight="1">
      <c r="B18" s="961" t="s">
        <v>794</v>
      </c>
      <c r="C18" s="412" t="s">
        <v>278</v>
      </c>
      <c r="D18" s="121">
        <v>26903</v>
      </c>
      <c r="E18" s="121">
        <v>23224</v>
      </c>
      <c r="F18" s="121">
        <v>49556</v>
      </c>
      <c r="G18" s="121">
        <v>240923</v>
      </c>
      <c r="H18" s="414">
        <v>340606</v>
      </c>
    </row>
    <row r="19" spans="2:8" ht="15.75" customHeight="1">
      <c r="B19" s="961"/>
      <c r="C19" s="412" t="s">
        <v>279</v>
      </c>
      <c r="D19" s="413">
        <v>17307</v>
      </c>
      <c r="E19" s="413">
        <v>13801</v>
      </c>
      <c r="F19" s="413">
        <v>31621</v>
      </c>
      <c r="G19" s="413">
        <v>166275</v>
      </c>
      <c r="H19" s="414">
        <v>229004</v>
      </c>
    </row>
    <row r="20" spans="2:8" ht="15.75" customHeight="1">
      <c r="B20" s="961"/>
      <c r="C20" s="412" t="s">
        <v>280</v>
      </c>
      <c r="D20" s="413">
        <v>18202</v>
      </c>
      <c r="E20" s="413">
        <v>19093</v>
      </c>
      <c r="F20" s="413">
        <v>34486</v>
      </c>
      <c r="G20" s="413">
        <v>159690</v>
      </c>
      <c r="H20" s="414">
        <v>231471</v>
      </c>
    </row>
    <row r="21" spans="2:8" ht="15.75" customHeight="1">
      <c r="B21" s="961"/>
      <c r="C21" s="412" t="s">
        <v>281</v>
      </c>
      <c r="D21" s="413">
        <v>68318</v>
      </c>
      <c r="E21" s="413">
        <v>105560</v>
      </c>
      <c r="F21" s="413">
        <v>156887</v>
      </c>
      <c r="G21" s="413">
        <v>532984</v>
      </c>
      <c r="H21" s="414">
        <v>863749</v>
      </c>
    </row>
    <row r="22" spans="2:8" ht="15.75" customHeight="1">
      <c r="B22" s="961"/>
      <c r="C22" s="412" t="s">
        <v>282</v>
      </c>
      <c r="D22" s="413">
        <v>60171</v>
      </c>
      <c r="E22" s="413">
        <v>66040</v>
      </c>
      <c r="F22" s="413">
        <v>114432</v>
      </c>
      <c r="G22" s="413">
        <v>459125</v>
      </c>
      <c r="H22" s="414">
        <v>699768</v>
      </c>
    </row>
    <row r="23" spans="2:8" ht="15.75" customHeight="1">
      <c r="B23" s="961"/>
      <c r="C23" s="399" t="s">
        <v>283</v>
      </c>
      <c r="D23" s="413">
        <v>41022</v>
      </c>
      <c r="E23" s="413">
        <v>162971</v>
      </c>
      <c r="F23" s="413">
        <v>179463</v>
      </c>
      <c r="G23" s="413">
        <v>664635</v>
      </c>
      <c r="H23" s="414">
        <v>1048091</v>
      </c>
    </row>
    <row r="24" spans="2:8" ht="15.75" customHeight="1">
      <c r="B24" s="961"/>
      <c r="C24" s="412" t="s">
        <v>284</v>
      </c>
      <c r="D24" s="413">
        <v>16805</v>
      </c>
      <c r="E24" s="413">
        <v>13656</v>
      </c>
      <c r="F24" s="413">
        <v>36803</v>
      </c>
      <c r="G24" s="413">
        <v>181717</v>
      </c>
      <c r="H24" s="414">
        <v>248981</v>
      </c>
    </row>
    <row r="25" spans="2:8" ht="15.75" customHeight="1">
      <c r="B25" s="961"/>
      <c r="C25" s="412" t="s">
        <v>285</v>
      </c>
      <c r="D25" s="413">
        <v>7470</v>
      </c>
      <c r="E25" s="413">
        <v>7536</v>
      </c>
      <c r="F25" s="413">
        <v>15609</v>
      </c>
      <c r="G25" s="413">
        <v>66725</v>
      </c>
      <c r="H25" s="414">
        <v>97340</v>
      </c>
    </row>
    <row r="26" spans="2:8" ht="15.75" customHeight="1">
      <c r="B26" s="961"/>
      <c r="C26" s="412" t="s">
        <v>286</v>
      </c>
      <c r="D26" s="121">
        <v>17645</v>
      </c>
      <c r="E26" s="121">
        <v>13880</v>
      </c>
      <c r="F26" s="121">
        <v>33760</v>
      </c>
      <c r="G26" s="121">
        <v>175493</v>
      </c>
      <c r="H26" s="414">
        <v>240778</v>
      </c>
    </row>
    <row r="27" spans="2:8" ht="15.75" customHeight="1">
      <c r="B27" s="961"/>
      <c r="C27" s="412" t="s">
        <v>287</v>
      </c>
      <c r="D27" s="121">
        <v>30594</v>
      </c>
      <c r="E27" s="121">
        <v>43341</v>
      </c>
      <c r="F27" s="121">
        <v>75035</v>
      </c>
      <c r="G27" s="121">
        <v>282520</v>
      </c>
      <c r="H27" s="414">
        <v>431490</v>
      </c>
    </row>
    <row r="28" spans="2:8" ht="15.75" customHeight="1">
      <c r="B28" s="961" t="s">
        <v>795</v>
      </c>
      <c r="C28" s="412" t="s">
        <v>288</v>
      </c>
      <c r="D28" s="413">
        <v>8681</v>
      </c>
      <c r="E28" s="413">
        <v>15752</v>
      </c>
      <c r="F28" s="413">
        <v>25902</v>
      </c>
      <c r="G28" s="413">
        <v>72245</v>
      </c>
      <c r="H28" s="414">
        <v>122580</v>
      </c>
    </row>
    <row r="29" spans="2:8" ht="15.75" customHeight="1">
      <c r="B29" s="961"/>
      <c r="C29" s="412" t="s">
        <v>289</v>
      </c>
      <c r="D29" s="413">
        <v>10343</v>
      </c>
      <c r="E29" s="413">
        <v>14267</v>
      </c>
      <c r="F29" s="413">
        <v>26602</v>
      </c>
      <c r="G29" s="413">
        <v>82625</v>
      </c>
      <c r="H29" s="414">
        <v>133837</v>
      </c>
    </row>
    <row r="30" spans="2:8" ht="15.75" customHeight="1">
      <c r="B30" s="961"/>
      <c r="C30" s="412" t="s">
        <v>290</v>
      </c>
      <c r="D30" s="121">
        <v>6639</v>
      </c>
      <c r="E30" s="121">
        <v>8770</v>
      </c>
      <c r="F30" s="121">
        <v>16876</v>
      </c>
      <c r="G30" s="121">
        <v>56963</v>
      </c>
      <c r="H30" s="414">
        <v>89248</v>
      </c>
    </row>
    <row r="31" spans="2:8" ht="15.75" customHeight="1">
      <c r="B31" s="961"/>
      <c r="C31" s="412" t="s">
        <v>291</v>
      </c>
      <c r="D31" s="413">
        <v>17733</v>
      </c>
      <c r="E31" s="413">
        <v>19506</v>
      </c>
      <c r="F31" s="413">
        <v>39407</v>
      </c>
      <c r="G31" s="413">
        <v>156231</v>
      </c>
      <c r="H31" s="414">
        <v>232877</v>
      </c>
    </row>
    <row r="32" spans="2:8" ht="15.75" customHeight="1">
      <c r="B32" s="961"/>
      <c r="C32" s="412" t="s">
        <v>292</v>
      </c>
      <c r="D32" s="121">
        <v>74595</v>
      </c>
      <c r="E32" s="121">
        <v>112305</v>
      </c>
      <c r="F32" s="121">
        <v>177243</v>
      </c>
      <c r="G32" s="121">
        <v>571148</v>
      </c>
      <c r="H32" s="414">
        <v>935291</v>
      </c>
    </row>
    <row r="33" spans="2:8" ht="15.75" customHeight="1">
      <c r="B33" s="961"/>
      <c r="C33" s="412" t="s">
        <v>293</v>
      </c>
      <c r="D33" s="413">
        <v>16128</v>
      </c>
      <c r="E33" s="413">
        <v>13896</v>
      </c>
      <c r="F33" s="413">
        <v>30135</v>
      </c>
      <c r="G33" s="413">
        <v>147684</v>
      </c>
      <c r="H33" s="414">
        <v>207843</v>
      </c>
    </row>
    <row r="34" spans="2:8" ht="15.75" customHeight="1">
      <c r="B34" s="961" t="s">
        <v>796</v>
      </c>
      <c r="C34" s="412" t="s">
        <v>294</v>
      </c>
      <c r="D34" s="413">
        <v>14245</v>
      </c>
      <c r="E34" s="413">
        <v>9025</v>
      </c>
      <c r="F34" s="413">
        <v>21372</v>
      </c>
      <c r="G34" s="413">
        <v>123966</v>
      </c>
      <c r="H34" s="414">
        <v>168608</v>
      </c>
    </row>
    <row r="35" spans="2:8" ht="15.75" customHeight="1">
      <c r="B35" s="961"/>
      <c r="C35" s="412" t="s">
        <v>295</v>
      </c>
      <c r="D35" s="413">
        <v>23224</v>
      </c>
      <c r="E35" s="413">
        <v>27391</v>
      </c>
      <c r="F35" s="413">
        <v>43662</v>
      </c>
      <c r="G35" s="413">
        <v>172582</v>
      </c>
      <c r="H35" s="414">
        <v>266859</v>
      </c>
    </row>
    <row r="36" spans="2:8" ht="15.75" customHeight="1">
      <c r="B36" s="961"/>
      <c r="C36" s="412" t="s">
        <v>296</v>
      </c>
      <c r="D36" s="413">
        <v>78334</v>
      </c>
      <c r="E36" s="413">
        <v>121503</v>
      </c>
      <c r="F36" s="413">
        <v>157223</v>
      </c>
      <c r="G36" s="413">
        <v>604669</v>
      </c>
      <c r="H36" s="414">
        <v>961729</v>
      </c>
    </row>
    <row r="37" spans="2:8" ht="15.75" customHeight="1">
      <c r="B37" s="961"/>
      <c r="C37" s="412" t="s">
        <v>297</v>
      </c>
      <c r="D37" s="413">
        <v>46330</v>
      </c>
      <c r="E37" s="413">
        <v>73229</v>
      </c>
      <c r="F37" s="413">
        <v>108849</v>
      </c>
      <c r="G37" s="413">
        <v>383875</v>
      </c>
      <c r="H37" s="414">
        <v>612283</v>
      </c>
    </row>
    <row r="38" spans="2:8" ht="15.75" customHeight="1">
      <c r="B38" s="961"/>
      <c r="C38" s="412" t="s">
        <v>298</v>
      </c>
      <c r="D38" s="121">
        <v>11283</v>
      </c>
      <c r="E38" s="121">
        <v>15160</v>
      </c>
      <c r="F38" s="121">
        <v>26789</v>
      </c>
      <c r="G38" s="121">
        <v>92321</v>
      </c>
      <c r="H38" s="414">
        <v>145553</v>
      </c>
    </row>
    <row r="39" spans="2:8" ht="15.75" customHeight="1">
      <c r="B39" s="961"/>
      <c r="C39" s="399" t="s">
        <v>299</v>
      </c>
      <c r="D39" s="413">
        <v>7060</v>
      </c>
      <c r="E39" s="413">
        <v>13609</v>
      </c>
      <c r="F39" s="413">
        <v>21220</v>
      </c>
      <c r="G39" s="413">
        <v>64536</v>
      </c>
      <c r="H39" s="414">
        <v>106425</v>
      </c>
    </row>
    <row r="40" spans="2:8" ht="15.75" customHeight="1">
      <c r="B40" s="961" t="s">
        <v>797</v>
      </c>
      <c r="C40" s="412" t="s">
        <v>300</v>
      </c>
      <c r="D40" s="121">
        <v>4317</v>
      </c>
      <c r="E40" s="121">
        <v>5409</v>
      </c>
      <c r="F40" s="121">
        <v>11731</v>
      </c>
      <c r="G40" s="121">
        <v>41109</v>
      </c>
      <c r="H40" s="414">
        <v>62566</v>
      </c>
    </row>
    <row r="41" spans="2:8" ht="15.75" customHeight="1">
      <c r="B41" s="961"/>
      <c r="C41" s="412" t="s">
        <v>301</v>
      </c>
      <c r="D41" s="413">
        <v>5252</v>
      </c>
      <c r="E41" s="413">
        <v>6873</v>
      </c>
      <c r="F41" s="413">
        <v>14125</v>
      </c>
      <c r="G41" s="413">
        <v>46701</v>
      </c>
      <c r="H41" s="414">
        <v>72951</v>
      </c>
    </row>
    <row r="42" spans="2:8" ht="15.75" customHeight="1">
      <c r="B42" s="961"/>
      <c r="C42" s="412" t="s">
        <v>302</v>
      </c>
      <c r="D42" s="413">
        <v>15703</v>
      </c>
      <c r="E42" s="413">
        <v>20230</v>
      </c>
      <c r="F42" s="413">
        <v>36984</v>
      </c>
      <c r="G42" s="413">
        <v>140405</v>
      </c>
      <c r="H42" s="414">
        <v>213322</v>
      </c>
    </row>
    <row r="43" spans="2:8" ht="15.75" customHeight="1">
      <c r="B43" s="961"/>
      <c r="C43" s="412" t="s">
        <v>303</v>
      </c>
      <c r="D43" s="413">
        <v>23483</v>
      </c>
      <c r="E43" s="413">
        <v>29981</v>
      </c>
      <c r="F43" s="413">
        <v>56527</v>
      </c>
      <c r="G43" s="413">
        <v>205450</v>
      </c>
      <c r="H43" s="414">
        <v>315441</v>
      </c>
    </row>
    <row r="44" spans="2:8" ht="15.75" customHeight="1">
      <c r="B44" s="961"/>
      <c r="C44" s="412" t="s">
        <v>304</v>
      </c>
      <c r="D44" s="413">
        <v>10035</v>
      </c>
      <c r="E44" s="413">
        <v>14489</v>
      </c>
      <c r="F44" s="413">
        <v>27312</v>
      </c>
      <c r="G44" s="413">
        <v>93382</v>
      </c>
      <c r="H44" s="414">
        <v>145218</v>
      </c>
    </row>
    <row r="45" spans="2:8" ht="15.75" customHeight="1">
      <c r="B45" s="961" t="s">
        <v>798</v>
      </c>
      <c r="C45" s="412" t="s">
        <v>305</v>
      </c>
      <c r="D45" s="413">
        <v>5508</v>
      </c>
      <c r="E45" s="413">
        <v>6660</v>
      </c>
      <c r="F45" s="413">
        <v>12595</v>
      </c>
      <c r="G45" s="413">
        <v>55911</v>
      </c>
      <c r="H45" s="414">
        <v>80674</v>
      </c>
    </row>
    <row r="46" spans="2:8" ht="15.75" customHeight="1">
      <c r="B46" s="961"/>
      <c r="C46" s="412" t="s">
        <v>306</v>
      </c>
      <c r="D46" s="413">
        <v>7987</v>
      </c>
      <c r="E46" s="413">
        <v>12669</v>
      </c>
      <c r="F46" s="413">
        <v>21759</v>
      </c>
      <c r="G46" s="413">
        <v>68759</v>
      </c>
      <c r="H46" s="414">
        <v>111174</v>
      </c>
    </row>
    <row r="47" spans="2:8" ht="15.75" customHeight="1">
      <c r="B47" s="961"/>
      <c r="C47" s="412" t="s">
        <v>307</v>
      </c>
      <c r="D47" s="121">
        <v>9921</v>
      </c>
      <c r="E47" s="121">
        <v>8297</v>
      </c>
      <c r="F47" s="121">
        <v>18797</v>
      </c>
      <c r="G47" s="121">
        <v>108106</v>
      </c>
      <c r="H47" s="414">
        <v>145121</v>
      </c>
    </row>
    <row r="48" spans="2:8" ht="15.75" customHeight="1">
      <c r="B48" s="961"/>
      <c r="C48" s="412" t="s">
        <v>308</v>
      </c>
      <c r="D48" s="413">
        <v>4836</v>
      </c>
      <c r="E48" s="413">
        <v>8090</v>
      </c>
      <c r="F48" s="413">
        <v>14269</v>
      </c>
      <c r="G48" s="413">
        <v>46377</v>
      </c>
      <c r="H48" s="414">
        <v>73572</v>
      </c>
    </row>
    <row r="49" spans="2:8" ht="15.75" customHeight="1">
      <c r="B49" s="961" t="s">
        <v>764</v>
      </c>
      <c r="C49" s="412" t="s">
        <v>309</v>
      </c>
      <c r="D49" s="413">
        <v>45515</v>
      </c>
      <c r="E49" s="413">
        <v>73443</v>
      </c>
      <c r="F49" s="413">
        <v>112204</v>
      </c>
      <c r="G49" s="413">
        <v>366491</v>
      </c>
      <c r="H49" s="414">
        <v>597653</v>
      </c>
    </row>
    <row r="50" spans="2:8" ht="15.75" customHeight="1">
      <c r="B50" s="961"/>
      <c r="C50" s="412" t="s">
        <v>310</v>
      </c>
      <c r="D50" s="413">
        <v>6613</v>
      </c>
      <c r="E50" s="413">
        <v>10053</v>
      </c>
      <c r="F50" s="413">
        <v>18136</v>
      </c>
      <c r="G50" s="413">
        <v>57929</v>
      </c>
      <c r="H50" s="414">
        <v>92731</v>
      </c>
    </row>
    <row r="51" spans="2:8" ht="15.75" customHeight="1">
      <c r="B51" s="961"/>
      <c r="C51" s="412" t="s">
        <v>311</v>
      </c>
      <c r="D51" s="413">
        <v>9837</v>
      </c>
      <c r="E51" s="413">
        <v>8231</v>
      </c>
      <c r="F51" s="413">
        <v>19948</v>
      </c>
      <c r="G51" s="413">
        <v>97913</v>
      </c>
      <c r="H51" s="414">
        <v>135929</v>
      </c>
    </row>
    <row r="52" spans="2:8" ht="15.75" customHeight="1">
      <c r="B52" s="961"/>
      <c r="C52" s="412" t="s">
        <v>312</v>
      </c>
      <c r="D52" s="413">
        <v>14511</v>
      </c>
      <c r="E52" s="413">
        <v>9920</v>
      </c>
      <c r="F52" s="413">
        <v>26553</v>
      </c>
      <c r="G52" s="413">
        <v>143379</v>
      </c>
      <c r="H52" s="414">
        <v>194363</v>
      </c>
    </row>
    <row r="53" spans="2:8" ht="15.75" customHeight="1">
      <c r="B53" s="961"/>
      <c r="C53" s="412" t="s">
        <v>313</v>
      </c>
      <c r="D53" s="413">
        <v>8697</v>
      </c>
      <c r="E53" s="413">
        <v>7934</v>
      </c>
      <c r="F53" s="413">
        <v>16768</v>
      </c>
      <c r="G53" s="413">
        <v>90112</v>
      </c>
      <c r="H53" s="414">
        <v>123511</v>
      </c>
    </row>
    <row r="54" spans="2:8" ht="15.75" customHeight="1">
      <c r="B54" s="961"/>
      <c r="C54" s="412" t="s">
        <v>314</v>
      </c>
      <c r="D54" s="413">
        <v>8136</v>
      </c>
      <c r="E54" s="413">
        <v>7994</v>
      </c>
      <c r="F54" s="413">
        <v>17942</v>
      </c>
      <c r="G54" s="413">
        <v>85923</v>
      </c>
      <c r="H54" s="414">
        <v>119995</v>
      </c>
    </row>
    <row r="55" spans="2:8" ht="15.75" customHeight="1">
      <c r="B55" s="961"/>
      <c r="C55" s="399" t="s">
        <v>315</v>
      </c>
      <c r="D55" s="413">
        <v>11400</v>
      </c>
      <c r="E55" s="413">
        <v>10256</v>
      </c>
      <c r="F55" s="413">
        <v>24916</v>
      </c>
      <c r="G55" s="413">
        <v>128186</v>
      </c>
      <c r="H55" s="414">
        <v>174758</v>
      </c>
    </row>
    <row r="56" spans="2:8" ht="15.75" customHeight="1">
      <c r="B56" s="961"/>
      <c r="C56" s="412" t="s">
        <v>316</v>
      </c>
      <c r="D56" s="121">
        <v>15810</v>
      </c>
      <c r="E56" s="121">
        <v>8738</v>
      </c>
      <c r="F56" s="121">
        <v>23395</v>
      </c>
      <c r="G56" s="121">
        <v>126309</v>
      </c>
      <c r="H56" s="414">
        <v>174252</v>
      </c>
    </row>
    <row r="57" spans="2:8" ht="15.75" customHeight="1">
      <c r="B57" s="417" t="s">
        <v>111</v>
      </c>
      <c r="C57" s="418"/>
      <c r="D57" s="122">
        <v>1091430</v>
      </c>
      <c r="E57" s="122">
        <v>1436762</v>
      </c>
      <c r="F57" s="122">
        <v>2371865</v>
      </c>
      <c r="G57" s="122">
        <v>9770499</v>
      </c>
      <c r="H57" s="414">
        <v>14670556</v>
      </c>
    </row>
    <row r="58" spans="2:8" ht="26.25" customHeight="1">
      <c r="B58" s="396" t="s">
        <v>884</v>
      </c>
      <c r="C58" s="419"/>
      <c r="D58" s="419"/>
      <c r="E58" s="419"/>
      <c r="F58" s="419"/>
      <c r="G58" s="419"/>
      <c r="H58" s="419"/>
    </row>
    <row r="59" spans="2:8" ht="17" customHeight="1">
      <c r="B59" s="396" t="s">
        <v>904</v>
      </c>
      <c r="C59" s="404"/>
      <c r="D59" s="419"/>
      <c r="E59" s="419"/>
      <c r="F59" s="419"/>
      <c r="G59" s="419"/>
      <c r="H59" s="419"/>
    </row>
  </sheetData>
  <mergeCells count="13">
    <mergeCell ref="B40:B44"/>
    <mergeCell ref="B45:B48"/>
    <mergeCell ref="B49:B56"/>
    <mergeCell ref="B6:B10"/>
    <mergeCell ref="B11:B16"/>
    <mergeCell ref="B18:B27"/>
    <mergeCell ref="B28:B33"/>
    <mergeCell ref="B34:B39"/>
    <mergeCell ref="D3:D5"/>
    <mergeCell ref="E3:E5"/>
    <mergeCell ref="F3:F5"/>
    <mergeCell ref="G3:G5"/>
    <mergeCell ref="H3:H5"/>
  </mergeCells>
  <phoneticPr fontId="1"/>
  <printOptions horizontalCentered="1"/>
  <pageMargins left="0.78740157480314965" right="0.59055118110236227" top="0.70866141732283472" bottom="0.70866141732283472" header="0.51181102362204722" footer="0.39370078740157483"/>
  <pageSetup paperSize="9" scale="71" orientation="portrait"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04C75-6CEC-4219-BC0D-7EA43969AC8B}">
  <dimension ref="A1:M66"/>
  <sheetViews>
    <sheetView view="pageBreakPreview" zoomScale="70" zoomScaleNormal="100" zoomScaleSheetLayoutView="70" workbookViewId="0">
      <selection activeCell="H13" sqref="H13"/>
    </sheetView>
  </sheetViews>
  <sheetFormatPr defaultColWidth="9" defaultRowHeight="17.149999999999999" customHeight="1"/>
  <cols>
    <col min="1" max="1" width="1.33203125" style="403" customWidth="1"/>
    <col min="2" max="2" width="3.5" style="403" customWidth="1"/>
    <col min="3" max="3" width="9" style="403" customWidth="1"/>
    <col min="4" max="4" width="13" style="403" customWidth="1"/>
    <col min="5" max="5" width="10.58203125" style="403" customWidth="1"/>
    <col min="6" max="6" width="13.75" style="123" customWidth="1"/>
    <col min="7" max="7" width="10.58203125" style="123" customWidth="1"/>
    <col min="8" max="8" width="13.75" style="403" customWidth="1"/>
    <col min="9" max="9" width="11.83203125" style="403" customWidth="1"/>
    <col min="10" max="10" width="12.58203125" style="403" customWidth="1"/>
    <col min="11" max="11" width="12" style="403" customWidth="1"/>
    <col min="12" max="12" width="11.83203125" style="403" customWidth="1"/>
    <col min="13" max="16384" width="9" style="403"/>
  </cols>
  <sheetData>
    <row r="1" spans="1:13" ht="23.25" customHeight="1">
      <c r="A1" s="976" t="s">
        <v>877</v>
      </c>
      <c r="B1" s="976"/>
      <c r="C1" s="976"/>
      <c r="D1" s="976"/>
      <c r="E1" s="976"/>
      <c r="F1" s="976"/>
      <c r="G1" s="976"/>
      <c r="H1" s="976"/>
      <c r="I1" s="976"/>
      <c r="J1" s="976"/>
      <c r="K1" s="976"/>
      <c r="L1" s="976"/>
      <c r="M1" s="461"/>
    </row>
    <row r="2" spans="1:13" ht="6.75" customHeight="1">
      <c r="A2" s="976"/>
      <c r="B2" s="976"/>
      <c r="C2" s="976"/>
      <c r="D2" s="976"/>
      <c r="E2" s="976"/>
      <c r="F2" s="976"/>
      <c r="G2" s="976"/>
      <c r="H2" s="976"/>
      <c r="I2" s="976"/>
      <c r="J2" s="976"/>
      <c r="K2" s="976"/>
      <c r="L2" s="976"/>
      <c r="M2" s="461"/>
    </row>
    <row r="3" spans="1:13" ht="13.5" customHeight="1">
      <c r="B3" s="449"/>
      <c r="C3" s="450"/>
      <c r="D3" s="991" t="s">
        <v>552</v>
      </c>
      <c r="E3" s="462"/>
      <c r="F3" s="970" t="s">
        <v>559</v>
      </c>
      <c r="G3" s="971"/>
      <c r="H3" s="971"/>
      <c r="I3" s="971"/>
      <c r="J3" s="972"/>
      <c r="K3" s="987" t="s">
        <v>618</v>
      </c>
      <c r="L3" s="989"/>
      <c r="M3" s="451"/>
    </row>
    <row r="4" spans="1:13" ht="7.5" customHeight="1">
      <c r="B4" s="452"/>
      <c r="C4" s="453"/>
      <c r="D4" s="992"/>
      <c r="E4" s="463"/>
      <c r="F4" s="973"/>
      <c r="G4" s="974"/>
      <c r="H4" s="974"/>
      <c r="I4" s="974"/>
      <c r="J4" s="975"/>
      <c r="K4" s="988"/>
      <c r="L4" s="990"/>
      <c r="M4" s="451"/>
    </row>
    <row r="5" spans="1:13" ht="6" customHeight="1">
      <c r="B5" s="977"/>
      <c r="C5" s="978"/>
      <c r="D5" s="992"/>
      <c r="E5" s="985" t="s">
        <v>560</v>
      </c>
      <c r="F5" s="981"/>
      <c r="G5" s="982"/>
      <c r="H5" s="981"/>
      <c r="I5" s="982"/>
      <c r="J5" s="983" t="s">
        <v>57</v>
      </c>
      <c r="K5" s="988"/>
      <c r="L5" s="985" t="s">
        <v>560</v>
      </c>
      <c r="M5" s="451"/>
    </row>
    <row r="6" spans="1:13" ht="27.75" customHeight="1">
      <c r="B6" s="979"/>
      <c r="C6" s="980"/>
      <c r="D6" s="993"/>
      <c r="E6" s="986"/>
      <c r="F6" s="464" t="s">
        <v>561</v>
      </c>
      <c r="G6" s="465" t="s">
        <v>560</v>
      </c>
      <c r="H6" s="466" t="s">
        <v>562</v>
      </c>
      <c r="I6" s="465" t="s">
        <v>560</v>
      </c>
      <c r="J6" s="984"/>
      <c r="K6" s="988"/>
      <c r="L6" s="986"/>
      <c r="M6" s="451"/>
    </row>
    <row r="7" spans="1:13" ht="17.25" customHeight="1">
      <c r="B7" s="961" t="s">
        <v>242</v>
      </c>
      <c r="C7" s="439" t="s">
        <v>165</v>
      </c>
      <c r="D7" s="467">
        <v>59388</v>
      </c>
      <c r="E7" s="454">
        <v>59335</v>
      </c>
      <c r="F7" s="468">
        <v>31551</v>
      </c>
      <c r="G7" s="469">
        <v>31537</v>
      </c>
      <c r="H7" s="470">
        <v>59152</v>
      </c>
      <c r="I7" s="414">
        <v>59135</v>
      </c>
      <c r="J7" s="471">
        <v>90703</v>
      </c>
      <c r="K7" s="467">
        <v>3075</v>
      </c>
      <c r="L7" s="472">
        <v>3074</v>
      </c>
      <c r="M7" s="473"/>
    </row>
    <row r="8" spans="1:13" ht="17.25" customHeight="1">
      <c r="B8" s="961"/>
      <c r="C8" s="439" t="s">
        <v>553</v>
      </c>
      <c r="D8" s="467">
        <v>10396</v>
      </c>
      <c r="E8" s="454">
        <v>9925</v>
      </c>
      <c r="F8" s="468">
        <v>5107</v>
      </c>
      <c r="G8" s="469">
        <v>4934</v>
      </c>
      <c r="H8" s="470">
        <v>10244</v>
      </c>
      <c r="I8" s="414">
        <v>9972</v>
      </c>
      <c r="J8" s="471">
        <v>15351</v>
      </c>
      <c r="K8" s="467">
        <v>545</v>
      </c>
      <c r="L8" s="472">
        <v>504</v>
      </c>
      <c r="M8" s="473"/>
    </row>
    <row r="9" spans="1:13" ht="17.25" customHeight="1">
      <c r="B9" s="961"/>
      <c r="C9" s="455" t="s">
        <v>554</v>
      </c>
      <c r="D9" s="467">
        <v>15945</v>
      </c>
      <c r="E9" s="454">
        <v>15092</v>
      </c>
      <c r="F9" s="468">
        <v>8066</v>
      </c>
      <c r="G9" s="469">
        <v>7717</v>
      </c>
      <c r="H9" s="470">
        <v>15081</v>
      </c>
      <c r="I9" s="414">
        <v>14583</v>
      </c>
      <c r="J9" s="471">
        <v>23147</v>
      </c>
      <c r="K9" s="467">
        <v>620</v>
      </c>
      <c r="L9" s="472">
        <v>599</v>
      </c>
      <c r="M9" s="473"/>
    </row>
    <row r="10" spans="1:13" ht="17.25" customHeight="1">
      <c r="B10" s="961"/>
      <c r="C10" s="439" t="s">
        <v>555</v>
      </c>
      <c r="D10" s="467">
        <v>18173</v>
      </c>
      <c r="E10" s="454">
        <v>16277</v>
      </c>
      <c r="F10" s="468">
        <v>8104</v>
      </c>
      <c r="G10" s="469">
        <v>7143</v>
      </c>
      <c r="H10" s="470">
        <v>17985</v>
      </c>
      <c r="I10" s="414">
        <v>16852</v>
      </c>
      <c r="J10" s="471">
        <v>26089</v>
      </c>
      <c r="K10" s="467">
        <v>857</v>
      </c>
      <c r="L10" s="472">
        <v>779</v>
      </c>
      <c r="M10" s="473"/>
    </row>
    <row r="11" spans="1:13" ht="17.25" customHeight="1">
      <c r="B11" s="961"/>
      <c r="C11" s="439" t="s">
        <v>556</v>
      </c>
      <c r="D11" s="467">
        <v>8269</v>
      </c>
      <c r="E11" s="454">
        <v>8184</v>
      </c>
      <c r="F11" s="468">
        <v>3622</v>
      </c>
      <c r="G11" s="469">
        <v>3578</v>
      </c>
      <c r="H11" s="470">
        <v>8200</v>
      </c>
      <c r="I11" s="414">
        <v>8121</v>
      </c>
      <c r="J11" s="471">
        <v>11822</v>
      </c>
      <c r="K11" s="467">
        <v>341</v>
      </c>
      <c r="L11" s="472">
        <v>331</v>
      </c>
      <c r="M11" s="473"/>
    </row>
    <row r="12" spans="1:13" ht="17.25" customHeight="1">
      <c r="B12" s="961" t="s">
        <v>793</v>
      </c>
      <c r="C12" s="439" t="s">
        <v>272</v>
      </c>
      <c r="D12" s="467">
        <v>31628</v>
      </c>
      <c r="E12" s="454">
        <v>31576</v>
      </c>
      <c r="F12" s="468">
        <v>15981</v>
      </c>
      <c r="G12" s="469">
        <v>15907</v>
      </c>
      <c r="H12" s="470">
        <v>30424</v>
      </c>
      <c r="I12" s="414">
        <v>30391</v>
      </c>
      <c r="J12" s="471">
        <v>46405</v>
      </c>
      <c r="K12" s="467">
        <v>960</v>
      </c>
      <c r="L12" s="472">
        <v>956</v>
      </c>
      <c r="M12" s="473"/>
    </row>
    <row r="13" spans="1:13" ht="17.25" customHeight="1">
      <c r="B13" s="961"/>
      <c r="C13" s="439" t="s">
        <v>273</v>
      </c>
      <c r="D13" s="467">
        <v>35192</v>
      </c>
      <c r="E13" s="454">
        <v>35190</v>
      </c>
      <c r="F13" s="468">
        <v>17269</v>
      </c>
      <c r="G13" s="469">
        <v>17267</v>
      </c>
      <c r="H13" s="470">
        <v>35057</v>
      </c>
      <c r="I13" s="414">
        <v>35054</v>
      </c>
      <c r="J13" s="471">
        <v>52326</v>
      </c>
      <c r="K13" s="467">
        <v>1479</v>
      </c>
      <c r="L13" s="472">
        <v>1479</v>
      </c>
      <c r="M13" s="473"/>
    </row>
    <row r="14" spans="1:13" ht="17.25" customHeight="1">
      <c r="B14" s="961"/>
      <c r="C14" s="439" t="s">
        <v>274</v>
      </c>
      <c r="D14" s="467">
        <v>54408</v>
      </c>
      <c r="E14" s="454">
        <v>54408</v>
      </c>
      <c r="F14" s="468">
        <v>27172</v>
      </c>
      <c r="G14" s="469">
        <v>27172</v>
      </c>
      <c r="H14" s="470">
        <v>54058</v>
      </c>
      <c r="I14" s="414">
        <v>54058</v>
      </c>
      <c r="J14" s="471">
        <v>81230</v>
      </c>
      <c r="K14" s="467">
        <v>3042</v>
      </c>
      <c r="L14" s="472">
        <v>3042</v>
      </c>
      <c r="M14" s="473"/>
    </row>
    <row r="15" spans="1:13" ht="17.25" customHeight="1">
      <c r="B15" s="961"/>
      <c r="C15" s="439" t="s">
        <v>275</v>
      </c>
      <c r="D15" s="467">
        <v>31629</v>
      </c>
      <c r="E15" s="454">
        <v>31499</v>
      </c>
      <c r="F15" s="468">
        <v>14987</v>
      </c>
      <c r="G15" s="469">
        <v>14889</v>
      </c>
      <c r="H15" s="470">
        <v>31307</v>
      </c>
      <c r="I15" s="414">
        <v>31183</v>
      </c>
      <c r="J15" s="471">
        <v>46294</v>
      </c>
      <c r="K15" s="467">
        <v>936</v>
      </c>
      <c r="L15" s="472">
        <v>915</v>
      </c>
      <c r="M15" s="473"/>
    </row>
    <row r="16" spans="1:13" ht="17.25" customHeight="1">
      <c r="B16" s="961"/>
      <c r="C16" s="439" t="s">
        <v>276</v>
      </c>
      <c r="D16" s="467">
        <v>36052</v>
      </c>
      <c r="E16" s="454">
        <v>36024</v>
      </c>
      <c r="F16" s="468">
        <v>16410</v>
      </c>
      <c r="G16" s="469">
        <v>16410</v>
      </c>
      <c r="H16" s="470">
        <v>35989</v>
      </c>
      <c r="I16" s="414">
        <v>35989</v>
      </c>
      <c r="J16" s="471">
        <v>52399</v>
      </c>
      <c r="K16" s="467">
        <v>1341</v>
      </c>
      <c r="L16" s="472">
        <v>1341</v>
      </c>
      <c r="M16" s="473"/>
    </row>
    <row r="17" spans="2:13" ht="17.25" customHeight="1">
      <c r="B17" s="961"/>
      <c r="C17" s="439" t="s">
        <v>277</v>
      </c>
      <c r="D17" s="467">
        <v>53188</v>
      </c>
      <c r="E17" s="454">
        <v>52810</v>
      </c>
      <c r="F17" s="468">
        <v>26982</v>
      </c>
      <c r="G17" s="469">
        <v>26860</v>
      </c>
      <c r="H17" s="470">
        <v>52315</v>
      </c>
      <c r="I17" s="414">
        <v>52193</v>
      </c>
      <c r="J17" s="471">
        <v>79297</v>
      </c>
      <c r="K17" s="467">
        <v>2341</v>
      </c>
      <c r="L17" s="472">
        <v>2328</v>
      </c>
      <c r="M17" s="473"/>
    </row>
    <row r="18" spans="2:13" ht="17.25" customHeight="1">
      <c r="B18" s="456" t="s">
        <v>178</v>
      </c>
      <c r="C18" s="457"/>
      <c r="D18" s="467">
        <v>123698</v>
      </c>
      <c r="E18" s="454">
        <v>46618</v>
      </c>
      <c r="F18" s="468">
        <v>67024</v>
      </c>
      <c r="G18" s="469">
        <v>64260</v>
      </c>
      <c r="H18" s="470">
        <v>127357</v>
      </c>
      <c r="I18" s="414">
        <v>118516</v>
      </c>
      <c r="J18" s="471">
        <v>194381</v>
      </c>
      <c r="K18" s="467">
        <v>11185</v>
      </c>
      <c r="L18" s="472">
        <v>10843</v>
      </c>
      <c r="M18" s="473"/>
    </row>
    <row r="19" spans="2:13" ht="17.25" customHeight="1">
      <c r="B19" s="961" t="s">
        <v>794</v>
      </c>
      <c r="C19" s="439" t="s">
        <v>278</v>
      </c>
      <c r="D19" s="467">
        <v>90371</v>
      </c>
      <c r="E19" s="454">
        <v>87016</v>
      </c>
      <c r="F19" s="468">
        <v>38082</v>
      </c>
      <c r="G19" s="469">
        <v>36456</v>
      </c>
      <c r="H19" s="470">
        <v>89631</v>
      </c>
      <c r="I19" s="414">
        <v>87889</v>
      </c>
      <c r="J19" s="471">
        <v>127713</v>
      </c>
      <c r="K19" s="467">
        <v>2883</v>
      </c>
      <c r="L19" s="472">
        <v>2772</v>
      </c>
      <c r="M19" s="473"/>
    </row>
    <row r="20" spans="2:13" ht="17.25" customHeight="1">
      <c r="B20" s="961"/>
      <c r="C20" s="439" t="s">
        <v>279</v>
      </c>
      <c r="D20" s="467">
        <v>59496</v>
      </c>
      <c r="E20" s="454">
        <v>55880</v>
      </c>
      <c r="F20" s="468">
        <v>25514</v>
      </c>
      <c r="G20" s="469">
        <v>23245</v>
      </c>
      <c r="H20" s="470">
        <v>58662</v>
      </c>
      <c r="I20" s="414">
        <v>55068</v>
      </c>
      <c r="J20" s="471">
        <v>84176</v>
      </c>
      <c r="K20" s="467">
        <v>1783</v>
      </c>
      <c r="L20" s="472">
        <v>1528</v>
      </c>
      <c r="M20" s="473"/>
    </row>
    <row r="21" spans="2:13" ht="17.25" customHeight="1">
      <c r="B21" s="961"/>
      <c r="C21" s="439" t="s">
        <v>280</v>
      </c>
      <c r="D21" s="467">
        <v>63675</v>
      </c>
      <c r="E21" s="454">
        <v>0</v>
      </c>
      <c r="F21" s="468">
        <v>24494</v>
      </c>
      <c r="G21" s="469">
        <v>0</v>
      </c>
      <c r="H21" s="470">
        <v>59005</v>
      </c>
      <c r="I21" s="414">
        <v>0</v>
      </c>
      <c r="J21" s="471">
        <v>83499</v>
      </c>
      <c r="K21" s="467">
        <v>2371</v>
      </c>
      <c r="L21" s="472">
        <v>0</v>
      </c>
      <c r="M21" s="473"/>
    </row>
    <row r="22" spans="2:13" ht="17.25" customHeight="1">
      <c r="B22" s="961"/>
      <c r="C22" s="439" t="s">
        <v>281</v>
      </c>
      <c r="D22" s="467">
        <v>149501</v>
      </c>
      <c r="E22" s="454">
        <v>0</v>
      </c>
      <c r="F22" s="468">
        <v>62240</v>
      </c>
      <c r="G22" s="469">
        <v>14</v>
      </c>
      <c r="H22" s="470">
        <v>147245</v>
      </c>
      <c r="I22" s="414">
        <v>586</v>
      </c>
      <c r="J22" s="471">
        <v>209485</v>
      </c>
      <c r="K22" s="467">
        <v>11507</v>
      </c>
      <c r="L22" s="472">
        <v>26</v>
      </c>
      <c r="M22" s="473"/>
    </row>
    <row r="23" spans="2:13" ht="17.25" customHeight="1">
      <c r="B23" s="961"/>
      <c r="C23" s="439" t="s">
        <v>282</v>
      </c>
      <c r="D23" s="467">
        <v>134450</v>
      </c>
      <c r="E23" s="454">
        <v>130468</v>
      </c>
      <c r="F23" s="468">
        <v>57995</v>
      </c>
      <c r="G23" s="469">
        <v>56694</v>
      </c>
      <c r="H23" s="470">
        <v>133446</v>
      </c>
      <c r="I23" s="414">
        <v>131559</v>
      </c>
      <c r="J23" s="471">
        <v>191441</v>
      </c>
      <c r="K23" s="467">
        <v>9737</v>
      </c>
      <c r="L23" s="472">
        <v>8904</v>
      </c>
      <c r="M23" s="473"/>
    </row>
    <row r="24" spans="2:13" ht="17.25" customHeight="1">
      <c r="B24" s="961"/>
      <c r="C24" s="455" t="s">
        <v>283</v>
      </c>
      <c r="D24" s="467">
        <v>129919</v>
      </c>
      <c r="E24" s="454">
        <v>119447</v>
      </c>
      <c r="F24" s="468">
        <v>63439</v>
      </c>
      <c r="G24" s="469">
        <v>56173</v>
      </c>
      <c r="H24" s="470">
        <v>129095</v>
      </c>
      <c r="I24" s="414">
        <v>119515</v>
      </c>
      <c r="J24" s="471">
        <v>192534</v>
      </c>
      <c r="K24" s="467">
        <v>7340</v>
      </c>
      <c r="L24" s="472">
        <v>4415</v>
      </c>
      <c r="M24" s="473"/>
    </row>
    <row r="25" spans="2:13" ht="17.25" customHeight="1">
      <c r="B25" s="961"/>
      <c r="C25" s="439" t="s">
        <v>284</v>
      </c>
      <c r="D25" s="467">
        <v>68488</v>
      </c>
      <c r="E25" s="454">
        <v>0</v>
      </c>
      <c r="F25" s="468">
        <v>30221</v>
      </c>
      <c r="G25" s="469">
        <v>0</v>
      </c>
      <c r="H25" s="470">
        <v>67041</v>
      </c>
      <c r="I25" s="414">
        <v>0</v>
      </c>
      <c r="J25" s="471">
        <v>97262</v>
      </c>
      <c r="K25" s="467">
        <v>2765</v>
      </c>
      <c r="L25" s="472">
        <v>0</v>
      </c>
      <c r="M25" s="473"/>
    </row>
    <row r="26" spans="2:13" ht="17.25" customHeight="1">
      <c r="B26" s="961"/>
      <c r="C26" s="439" t="s">
        <v>285</v>
      </c>
      <c r="D26" s="467">
        <v>26943</v>
      </c>
      <c r="E26" s="454">
        <v>26936</v>
      </c>
      <c r="F26" s="468">
        <v>11416</v>
      </c>
      <c r="G26" s="469">
        <v>11416</v>
      </c>
      <c r="H26" s="470">
        <v>26341</v>
      </c>
      <c r="I26" s="414">
        <v>26341</v>
      </c>
      <c r="J26" s="471">
        <v>37757</v>
      </c>
      <c r="K26" s="467">
        <v>1040</v>
      </c>
      <c r="L26" s="472">
        <v>1040</v>
      </c>
      <c r="M26" s="473"/>
    </row>
    <row r="27" spans="2:13" ht="17.25" customHeight="1">
      <c r="B27" s="961"/>
      <c r="C27" s="439" t="s">
        <v>286</v>
      </c>
      <c r="D27" s="467">
        <v>76358</v>
      </c>
      <c r="E27" s="454">
        <v>75484</v>
      </c>
      <c r="F27" s="468">
        <v>28665</v>
      </c>
      <c r="G27" s="469">
        <v>28232</v>
      </c>
      <c r="H27" s="470">
        <v>75511</v>
      </c>
      <c r="I27" s="414">
        <v>74852</v>
      </c>
      <c r="J27" s="471">
        <v>104176</v>
      </c>
      <c r="K27" s="467">
        <v>1852</v>
      </c>
      <c r="L27" s="472">
        <v>1798</v>
      </c>
      <c r="M27" s="473"/>
    </row>
    <row r="28" spans="2:13" ht="17.25" customHeight="1">
      <c r="B28" s="961"/>
      <c r="C28" s="439" t="s">
        <v>287</v>
      </c>
      <c r="D28" s="467">
        <v>107483</v>
      </c>
      <c r="E28" s="454">
        <v>106026</v>
      </c>
      <c r="F28" s="468">
        <v>44240</v>
      </c>
      <c r="G28" s="469">
        <v>44210</v>
      </c>
      <c r="H28" s="470">
        <v>106008</v>
      </c>
      <c r="I28" s="414">
        <v>105947</v>
      </c>
      <c r="J28" s="471">
        <v>150248</v>
      </c>
      <c r="K28" s="467">
        <v>6701</v>
      </c>
      <c r="L28" s="472">
        <v>6596</v>
      </c>
      <c r="M28" s="473"/>
    </row>
    <row r="29" spans="2:13" ht="17.25" customHeight="1">
      <c r="B29" s="961" t="s">
        <v>795</v>
      </c>
      <c r="C29" s="439" t="s">
        <v>288</v>
      </c>
      <c r="D29" s="467">
        <v>37044</v>
      </c>
      <c r="E29" s="454">
        <v>33462</v>
      </c>
      <c r="F29" s="468">
        <v>13603</v>
      </c>
      <c r="G29" s="469">
        <v>11894</v>
      </c>
      <c r="H29" s="470">
        <v>36679</v>
      </c>
      <c r="I29" s="414">
        <v>33223</v>
      </c>
      <c r="J29" s="471">
        <v>50282</v>
      </c>
      <c r="K29" s="467">
        <v>2380</v>
      </c>
      <c r="L29" s="472">
        <v>2057</v>
      </c>
      <c r="M29" s="473"/>
    </row>
    <row r="30" spans="2:13" ht="17.25" customHeight="1">
      <c r="B30" s="961"/>
      <c r="C30" s="439" t="s">
        <v>289</v>
      </c>
      <c r="D30" s="467">
        <v>34437</v>
      </c>
      <c r="E30" s="454">
        <v>32783</v>
      </c>
      <c r="F30" s="468">
        <v>13358</v>
      </c>
      <c r="G30" s="469">
        <v>12214</v>
      </c>
      <c r="H30" s="470">
        <v>33889</v>
      </c>
      <c r="I30" s="414">
        <v>32299</v>
      </c>
      <c r="J30" s="471">
        <v>47247</v>
      </c>
      <c r="K30" s="467">
        <v>2121</v>
      </c>
      <c r="L30" s="472">
        <v>1995</v>
      </c>
      <c r="M30" s="473"/>
    </row>
    <row r="31" spans="2:13" ht="17.25" customHeight="1">
      <c r="B31" s="961"/>
      <c r="C31" s="439" t="s">
        <v>290</v>
      </c>
      <c r="D31" s="467">
        <v>24073</v>
      </c>
      <c r="E31" s="454">
        <v>23936</v>
      </c>
      <c r="F31" s="468">
        <v>9536</v>
      </c>
      <c r="G31" s="469">
        <v>9536</v>
      </c>
      <c r="H31" s="470">
        <v>23474</v>
      </c>
      <c r="I31" s="414">
        <v>23474</v>
      </c>
      <c r="J31" s="471">
        <v>33010</v>
      </c>
      <c r="K31" s="467">
        <v>949</v>
      </c>
      <c r="L31" s="472">
        <v>949</v>
      </c>
      <c r="M31" s="473"/>
    </row>
    <row r="32" spans="2:13" ht="17.25" customHeight="1">
      <c r="B32" s="961"/>
      <c r="C32" s="439" t="s">
        <v>291</v>
      </c>
      <c r="D32" s="467">
        <v>63083</v>
      </c>
      <c r="E32" s="454">
        <v>0</v>
      </c>
      <c r="F32" s="468">
        <v>25473</v>
      </c>
      <c r="G32" s="469">
        <v>25473</v>
      </c>
      <c r="H32" s="470">
        <v>61933</v>
      </c>
      <c r="I32" s="414">
        <v>61933</v>
      </c>
      <c r="J32" s="471">
        <v>87406</v>
      </c>
      <c r="K32" s="467">
        <v>2648</v>
      </c>
      <c r="L32" s="472">
        <v>2648</v>
      </c>
      <c r="M32" s="473"/>
    </row>
    <row r="33" spans="2:13" ht="17.25" customHeight="1">
      <c r="B33" s="961"/>
      <c r="C33" s="439" t="s">
        <v>292</v>
      </c>
      <c r="D33" s="467">
        <v>164106</v>
      </c>
      <c r="E33" s="454">
        <v>0</v>
      </c>
      <c r="F33" s="468">
        <v>67152</v>
      </c>
      <c r="G33" s="469">
        <v>66764</v>
      </c>
      <c r="H33" s="470">
        <v>170993</v>
      </c>
      <c r="I33" s="414">
        <v>170075</v>
      </c>
      <c r="J33" s="471">
        <v>238145</v>
      </c>
      <c r="K33" s="467">
        <v>11703</v>
      </c>
      <c r="L33" s="472">
        <v>4867</v>
      </c>
      <c r="M33" s="473"/>
    </row>
    <row r="34" spans="2:13" ht="17.25" customHeight="1">
      <c r="B34" s="961"/>
      <c r="C34" s="439" t="s">
        <v>293</v>
      </c>
      <c r="D34" s="467">
        <v>53219</v>
      </c>
      <c r="E34" s="454">
        <v>53200</v>
      </c>
      <c r="F34" s="468">
        <v>21023</v>
      </c>
      <c r="G34" s="469">
        <v>21010</v>
      </c>
      <c r="H34" s="470">
        <v>52761</v>
      </c>
      <c r="I34" s="414">
        <v>52743</v>
      </c>
      <c r="J34" s="471">
        <v>73784</v>
      </c>
      <c r="K34" s="467">
        <v>2420</v>
      </c>
      <c r="L34" s="472">
        <v>2416</v>
      </c>
      <c r="M34" s="473"/>
    </row>
    <row r="35" spans="2:13" ht="17.25" customHeight="1">
      <c r="B35" s="961" t="s">
        <v>796</v>
      </c>
      <c r="C35" s="439" t="s">
        <v>294</v>
      </c>
      <c r="D35" s="467">
        <v>35646</v>
      </c>
      <c r="E35" s="454">
        <v>0</v>
      </c>
      <c r="F35" s="468">
        <v>15260</v>
      </c>
      <c r="G35" s="469">
        <v>0</v>
      </c>
      <c r="H35" s="470">
        <v>35865</v>
      </c>
      <c r="I35" s="414">
        <v>0</v>
      </c>
      <c r="J35" s="471">
        <v>51125</v>
      </c>
      <c r="K35" s="467">
        <v>1015</v>
      </c>
      <c r="L35" s="472">
        <v>0</v>
      </c>
      <c r="M35" s="473"/>
    </row>
    <row r="36" spans="2:13" ht="17.25" customHeight="1">
      <c r="B36" s="961"/>
      <c r="C36" s="439" t="s">
        <v>295</v>
      </c>
      <c r="D36" s="467">
        <v>49866</v>
      </c>
      <c r="E36" s="454">
        <v>42093</v>
      </c>
      <c r="F36" s="468">
        <v>20718</v>
      </c>
      <c r="G36" s="469">
        <v>16728</v>
      </c>
      <c r="H36" s="470">
        <v>49868</v>
      </c>
      <c r="I36" s="414">
        <v>42136</v>
      </c>
      <c r="J36" s="471">
        <v>70586</v>
      </c>
      <c r="K36" s="467">
        <v>3480</v>
      </c>
      <c r="L36" s="472">
        <v>2558</v>
      </c>
      <c r="M36" s="473"/>
    </row>
    <row r="37" spans="2:13" ht="17.25" customHeight="1">
      <c r="B37" s="961"/>
      <c r="C37" s="439" t="s">
        <v>296</v>
      </c>
      <c r="D37" s="467">
        <v>110095</v>
      </c>
      <c r="E37" s="454">
        <v>99691</v>
      </c>
      <c r="F37" s="468">
        <v>49210</v>
      </c>
      <c r="G37" s="469">
        <v>41718</v>
      </c>
      <c r="H37" s="470">
        <v>109134</v>
      </c>
      <c r="I37" s="414">
        <v>98838</v>
      </c>
      <c r="J37" s="471">
        <v>158344</v>
      </c>
      <c r="K37" s="467">
        <v>9171</v>
      </c>
      <c r="L37" s="472">
        <v>8234</v>
      </c>
      <c r="M37" s="473"/>
    </row>
    <row r="38" spans="2:13" ht="17.25" customHeight="1">
      <c r="B38" s="961"/>
      <c r="C38" s="439" t="s">
        <v>297</v>
      </c>
      <c r="D38" s="467">
        <v>105446</v>
      </c>
      <c r="E38" s="454">
        <v>104424</v>
      </c>
      <c r="F38" s="468">
        <v>47548</v>
      </c>
      <c r="G38" s="469">
        <v>47106</v>
      </c>
      <c r="H38" s="470">
        <v>104797</v>
      </c>
      <c r="I38" s="414">
        <v>103812</v>
      </c>
      <c r="J38" s="471">
        <v>152345</v>
      </c>
      <c r="K38" s="467">
        <v>8800</v>
      </c>
      <c r="L38" s="472">
        <v>8712</v>
      </c>
      <c r="M38" s="473"/>
    </row>
    <row r="39" spans="2:13" ht="17.25" customHeight="1">
      <c r="B39" s="961"/>
      <c r="C39" s="439" t="s">
        <v>298</v>
      </c>
      <c r="D39" s="467">
        <v>37158</v>
      </c>
      <c r="E39" s="454">
        <v>8776</v>
      </c>
      <c r="F39" s="468">
        <v>13840</v>
      </c>
      <c r="G39" s="469">
        <v>10679</v>
      </c>
      <c r="H39" s="470">
        <v>34781</v>
      </c>
      <c r="I39" s="414">
        <v>24746</v>
      </c>
      <c r="J39" s="471">
        <v>48621</v>
      </c>
      <c r="K39" s="467">
        <v>1829</v>
      </c>
      <c r="L39" s="472">
        <v>0</v>
      </c>
      <c r="M39" s="473"/>
    </row>
    <row r="40" spans="2:13" ht="17.25" customHeight="1">
      <c r="B40" s="961"/>
      <c r="C40" s="455" t="s">
        <v>299</v>
      </c>
      <c r="D40" s="467">
        <v>30090</v>
      </c>
      <c r="E40" s="454">
        <v>29455</v>
      </c>
      <c r="F40" s="468">
        <v>12062</v>
      </c>
      <c r="G40" s="469">
        <v>11683</v>
      </c>
      <c r="H40" s="470">
        <v>29743</v>
      </c>
      <c r="I40" s="414">
        <v>29118</v>
      </c>
      <c r="J40" s="471">
        <v>41805</v>
      </c>
      <c r="K40" s="467">
        <v>1415</v>
      </c>
      <c r="L40" s="472">
        <v>1383</v>
      </c>
      <c r="M40" s="473"/>
    </row>
    <row r="41" spans="2:13" ht="17.25" customHeight="1">
      <c r="B41" s="961" t="s">
        <v>797</v>
      </c>
      <c r="C41" s="439" t="s">
        <v>300</v>
      </c>
      <c r="D41" s="467">
        <v>16376</v>
      </c>
      <c r="E41" s="454">
        <v>16321</v>
      </c>
      <c r="F41" s="468">
        <v>7437</v>
      </c>
      <c r="G41" s="469">
        <v>7437</v>
      </c>
      <c r="H41" s="470">
        <v>16487</v>
      </c>
      <c r="I41" s="414">
        <v>16479</v>
      </c>
      <c r="J41" s="471">
        <v>23924</v>
      </c>
      <c r="K41" s="467">
        <v>699</v>
      </c>
      <c r="L41" s="472">
        <v>699</v>
      </c>
      <c r="M41" s="473"/>
    </row>
    <row r="42" spans="2:13" ht="17.25" customHeight="1">
      <c r="B42" s="961"/>
      <c r="C42" s="439" t="s">
        <v>301</v>
      </c>
      <c r="D42" s="467">
        <v>23111</v>
      </c>
      <c r="E42" s="454">
        <v>13403</v>
      </c>
      <c r="F42" s="468">
        <v>9229</v>
      </c>
      <c r="G42" s="469">
        <v>5015</v>
      </c>
      <c r="H42" s="470">
        <v>22888</v>
      </c>
      <c r="I42" s="414">
        <v>13275</v>
      </c>
      <c r="J42" s="471">
        <v>32117</v>
      </c>
      <c r="K42" s="467">
        <v>1317</v>
      </c>
      <c r="L42" s="472">
        <v>0</v>
      </c>
      <c r="M42" s="473"/>
    </row>
    <row r="43" spans="2:13" ht="17.25" customHeight="1">
      <c r="B43" s="961"/>
      <c r="C43" s="439" t="s">
        <v>302</v>
      </c>
      <c r="D43" s="467">
        <v>56015</v>
      </c>
      <c r="E43" s="454">
        <v>117</v>
      </c>
      <c r="F43" s="468">
        <v>21721</v>
      </c>
      <c r="G43" s="469">
        <v>167</v>
      </c>
      <c r="H43" s="470">
        <v>55348</v>
      </c>
      <c r="I43" s="414">
        <v>115</v>
      </c>
      <c r="J43" s="471">
        <v>77069</v>
      </c>
      <c r="K43" s="467">
        <v>2894</v>
      </c>
      <c r="L43" s="472">
        <v>0</v>
      </c>
      <c r="M43" s="473"/>
    </row>
    <row r="44" spans="2:13" ht="17.25" customHeight="1">
      <c r="B44" s="961"/>
      <c r="C44" s="439" t="s">
        <v>303</v>
      </c>
      <c r="D44" s="467">
        <v>70852</v>
      </c>
      <c r="E44" s="454">
        <v>64270</v>
      </c>
      <c r="F44" s="468">
        <v>28504</v>
      </c>
      <c r="G44" s="469">
        <v>24626</v>
      </c>
      <c r="H44" s="470">
        <v>70105</v>
      </c>
      <c r="I44" s="414">
        <v>63577</v>
      </c>
      <c r="J44" s="471">
        <v>98609</v>
      </c>
      <c r="K44" s="467">
        <v>4130</v>
      </c>
      <c r="L44" s="472">
        <v>3814</v>
      </c>
      <c r="M44" s="473"/>
    </row>
    <row r="45" spans="2:13" ht="17.25" customHeight="1">
      <c r="B45" s="961"/>
      <c r="C45" s="439" t="s">
        <v>304</v>
      </c>
      <c r="D45" s="467">
        <v>43358</v>
      </c>
      <c r="E45" s="454">
        <v>43276</v>
      </c>
      <c r="F45" s="468">
        <v>17603</v>
      </c>
      <c r="G45" s="469">
        <v>17548</v>
      </c>
      <c r="H45" s="470">
        <v>42697</v>
      </c>
      <c r="I45" s="414">
        <v>42613</v>
      </c>
      <c r="J45" s="471">
        <v>60300</v>
      </c>
      <c r="K45" s="467">
        <v>2680</v>
      </c>
      <c r="L45" s="472">
        <v>2667</v>
      </c>
      <c r="M45" s="473"/>
    </row>
    <row r="46" spans="2:13" ht="17.25" customHeight="1">
      <c r="B46" s="961" t="s">
        <v>798</v>
      </c>
      <c r="C46" s="439" t="s">
        <v>305</v>
      </c>
      <c r="D46" s="467">
        <v>24481</v>
      </c>
      <c r="E46" s="454">
        <v>24098</v>
      </c>
      <c r="F46" s="468">
        <v>10260</v>
      </c>
      <c r="G46" s="469">
        <v>10064</v>
      </c>
      <c r="H46" s="470">
        <v>24146</v>
      </c>
      <c r="I46" s="414">
        <v>23776</v>
      </c>
      <c r="J46" s="471">
        <v>34406</v>
      </c>
      <c r="K46" s="467">
        <v>1158</v>
      </c>
      <c r="L46" s="472">
        <v>1095</v>
      </c>
      <c r="M46" s="473"/>
    </row>
    <row r="47" spans="2:13" ht="17.25" customHeight="1">
      <c r="B47" s="961"/>
      <c r="C47" s="439" t="s">
        <v>306</v>
      </c>
      <c r="D47" s="467">
        <v>30490</v>
      </c>
      <c r="E47" s="454">
        <v>24314</v>
      </c>
      <c r="F47" s="468">
        <v>11574</v>
      </c>
      <c r="G47" s="469">
        <v>8552</v>
      </c>
      <c r="H47" s="470">
        <v>29955</v>
      </c>
      <c r="I47" s="414">
        <v>23914</v>
      </c>
      <c r="J47" s="471">
        <v>41529</v>
      </c>
      <c r="K47" s="467">
        <v>1685</v>
      </c>
      <c r="L47" s="472">
        <v>1362</v>
      </c>
      <c r="M47" s="473"/>
    </row>
    <row r="48" spans="2:13" ht="17.25" customHeight="1">
      <c r="B48" s="961"/>
      <c r="C48" s="439" t="s">
        <v>307</v>
      </c>
      <c r="D48" s="467">
        <v>40260</v>
      </c>
      <c r="E48" s="454">
        <v>40196</v>
      </c>
      <c r="F48" s="468">
        <v>14983</v>
      </c>
      <c r="G48" s="469">
        <v>14934</v>
      </c>
      <c r="H48" s="470">
        <v>38587</v>
      </c>
      <c r="I48" s="414">
        <v>38534</v>
      </c>
      <c r="J48" s="471">
        <v>53570</v>
      </c>
      <c r="K48" s="467">
        <v>1139</v>
      </c>
      <c r="L48" s="472">
        <v>1133</v>
      </c>
      <c r="M48" s="473"/>
    </row>
    <row r="49" spans="2:13" ht="17.25" customHeight="1">
      <c r="B49" s="961"/>
      <c r="C49" s="439" t="s">
        <v>308</v>
      </c>
      <c r="D49" s="467">
        <v>23118</v>
      </c>
      <c r="E49" s="454">
        <v>23115</v>
      </c>
      <c r="F49" s="468">
        <v>8976</v>
      </c>
      <c r="G49" s="469">
        <v>8976</v>
      </c>
      <c r="H49" s="470">
        <v>22669</v>
      </c>
      <c r="I49" s="414">
        <v>22667</v>
      </c>
      <c r="J49" s="471">
        <v>31645</v>
      </c>
      <c r="K49" s="467">
        <v>1436</v>
      </c>
      <c r="L49" s="472">
        <v>1436</v>
      </c>
      <c r="M49" s="473"/>
    </row>
    <row r="50" spans="2:13" ht="17.25" customHeight="1">
      <c r="B50" s="961" t="s">
        <v>764</v>
      </c>
      <c r="C50" s="439" t="s">
        <v>309</v>
      </c>
      <c r="D50" s="467">
        <v>101646</v>
      </c>
      <c r="E50" s="454">
        <v>21177</v>
      </c>
      <c r="F50" s="468">
        <v>48794</v>
      </c>
      <c r="G50" s="469">
        <v>45941</v>
      </c>
      <c r="H50" s="470">
        <v>101786</v>
      </c>
      <c r="I50" s="414">
        <v>95900</v>
      </c>
      <c r="J50" s="471">
        <v>150580</v>
      </c>
      <c r="K50" s="467">
        <v>7926</v>
      </c>
      <c r="L50" s="472">
        <v>7453</v>
      </c>
      <c r="M50" s="473"/>
    </row>
    <row r="51" spans="2:13" ht="17.25" customHeight="1">
      <c r="B51" s="961"/>
      <c r="C51" s="439" t="s">
        <v>310</v>
      </c>
      <c r="D51" s="467">
        <v>24316</v>
      </c>
      <c r="E51" s="454">
        <v>24260</v>
      </c>
      <c r="F51" s="468">
        <v>11771</v>
      </c>
      <c r="G51" s="469">
        <v>11742</v>
      </c>
      <c r="H51" s="470">
        <v>24214</v>
      </c>
      <c r="I51" s="414">
        <v>24158</v>
      </c>
      <c r="J51" s="471">
        <v>35985</v>
      </c>
      <c r="K51" s="467">
        <v>1431</v>
      </c>
      <c r="L51" s="472">
        <v>1412</v>
      </c>
      <c r="M51" s="473"/>
    </row>
    <row r="52" spans="2:13" ht="17.25" customHeight="1">
      <c r="B52" s="961"/>
      <c r="C52" s="439" t="s">
        <v>311</v>
      </c>
      <c r="D52" s="467">
        <v>31723</v>
      </c>
      <c r="E52" s="454">
        <v>30055</v>
      </c>
      <c r="F52" s="468">
        <v>16249</v>
      </c>
      <c r="G52" s="469">
        <v>14765</v>
      </c>
      <c r="H52" s="470">
        <v>31240</v>
      </c>
      <c r="I52" s="414">
        <v>29610</v>
      </c>
      <c r="J52" s="471">
        <v>47489</v>
      </c>
      <c r="K52" s="467">
        <v>1034</v>
      </c>
      <c r="L52" s="472">
        <v>928</v>
      </c>
      <c r="M52" s="473"/>
    </row>
    <row r="53" spans="2:13" ht="17.25" customHeight="1">
      <c r="B53" s="961"/>
      <c r="C53" s="439" t="s">
        <v>312</v>
      </c>
      <c r="D53" s="467">
        <v>50597</v>
      </c>
      <c r="E53" s="454">
        <v>49332</v>
      </c>
      <c r="F53" s="468">
        <v>24049</v>
      </c>
      <c r="G53" s="469">
        <v>22314</v>
      </c>
      <c r="H53" s="470">
        <v>49867</v>
      </c>
      <c r="I53" s="414">
        <v>48608</v>
      </c>
      <c r="J53" s="471">
        <v>73916</v>
      </c>
      <c r="K53" s="467">
        <v>1467</v>
      </c>
      <c r="L53" s="472">
        <v>1467</v>
      </c>
      <c r="M53" s="473"/>
    </row>
    <row r="54" spans="2:13" ht="17.25" customHeight="1">
      <c r="B54" s="961"/>
      <c r="C54" s="439" t="s">
        <v>313</v>
      </c>
      <c r="D54" s="467">
        <v>34193</v>
      </c>
      <c r="E54" s="454">
        <v>21896</v>
      </c>
      <c r="F54" s="468">
        <v>15347</v>
      </c>
      <c r="G54" s="469">
        <v>15192</v>
      </c>
      <c r="H54" s="470">
        <v>35218</v>
      </c>
      <c r="I54" s="414">
        <v>34815</v>
      </c>
      <c r="J54" s="471">
        <v>50565</v>
      </c>
      <c r="K54" s="467">
        <v>1098</v>
      </c>
      <c r="L54" s="472">
        <v>1067</v>
      </c>
      <c r="M54" s="473"/>
    </row>
    <row r="55" spans="2:13" ht="17.25" customHeight="1">
      <c r="B55" s="961"/>
      <c r="C55" s="439" t="s">
        <v>314</v>
      </c>
      <c r="D55" s="467">
        <v>35401</v>
      </c>
      <c r="E55" s="454">
        <v>31557</v>
      </c>
      <c r="F55" s="468">
        <v>15983</v>
      </c>
      <c r="G55" s="469">
        <v>14596</v>
      </c>
      <c r="H55" s="470">
        <v>34935</v>
      </c>
      <c r="I55" s="414">
        <v>31839</v>
      </c>
      <c r="J55" s="471">
        <v>50918</v>
      </c>
      <c r="K55" s="467">
        <v>1268</v>
      </c>
      <c r="L55" s="472">
        <v>1106</v>
      </c>
      <c r="M55" s="473"/>
    </row>
    <row r="56" spans="2:13" ht="17.25" customHeight="1">
      <c r="B56" s="961"/>
      <c r="C56" s="455" t="s">
        <v>315</v>
      </c>
      <c r="D56" s="467">
        <v>48435</v>
      </c>
      <c r="E56" s="454">
        <v>46595</v>
      </c>
      <c r="F56" s="468">
        <v>23243</v>
      </c>
      <c r="G56" s="469">
        <v>22129</v>
      </c>
      <c r="H56" s="470">
        <v>47998</v>
      </c>
      <c r="I56" s="414">
        <v>46169</v>
      </c>
      <c r="J56" s="471">
        <v>71241</v>
      </c>
      <c r="K56" s="467">
        <v>1728</v>
      </c>
      <c r="L56" s="472">
        <v>1638</v>
      </c>
      <c r="M56" s="473"/>
    </row>
    <row r="57" spans="2:13" ht="17.25" customHeight="1">
      <c r="B57" s="961"/>
      <c r="C57" s="439" t="s">
        <v>316</v>
      </c>
      <c r="D57" s="467">
        <v>26157</v>
      </c>
      <c r="E57" s="454">
        <v>21147</v>
      </c>
      <c r="F57" s="468">
        <v>15411</v>
      </c>
      <c r="G57" s="469">
        <v>11979</v>
      </c>
      <c r="H57" s="470">
        <v>25892</v>
      </c>
      <c r="I57" s="414">
        <v>21874</v>
      </c>
      <c r="J57" s="471">
        <v>41303</v>
      </c>
      <c r="K57" s="467">
        <v>791</v>
      </c>
      <c r="L57" s="472">
        <v>612</v>
      </c>
      <c r="M57" s="473"/>
    </row>
    <row r="58" spans="2:13" ht="17.25" customHeight="1">
      <c r="B58" s="458" t="s">
        <v>111</v>
      </c>
      <c r="C58" s="459"/>
      <c r="D58" s="467">
        <v>2809442</v>
      </c>
      <c r="E58" s="454">
        <v>1921144</v>
      </c>
      <c r="F58" s="468">
        <v>1238498</v>
      </c>
      <c r="G58" s="469">
        <v>1024896</v>
      </c>
      <c r="H58" s="470">
        <v>2787103</v>
      </c>
      <c r="I58" s="414">
        <v>2318124</v>
      </c>
      <c r="J58" s="471">
        <v>4025601</v>
      </c>
      <c r="K58" s="467">
        <v>156513</v>
      </c>
      <c r="L58" s="472">
        <v>116978</v>
      </c>
      <c r="M58" s="473"/>
    </row>
    <row r="59" spans="2:13" s="460" customFormat="1" ht="14">
      <c r="B59" s="403" t="s">
        <v>876</v>
      </c>
      <c r="C59" s="125"/>
      <c r="D59" s="87"/>
      <c r="E59" s="87"/>
      <c r="F59" s="125"/>
      <c r="G59" s="125"/>
      <c r="H59" s="87"/>
      <c r="I59" s="87"/>
      <c r="J59" s="87"/>
      <c r="K59" s="89"/>
      <c r="L59" s="89"/>
      <c r="M59" s="89"/>
    </row>
    <row r="60" spans="2:13" s="460" customFormat="1" ht="14">
      <c r="B60" s="403" t="s">
        <v>874</v>
      </c>
      <c r="C60" s="125"/>
      <c r="D60" s="87"/>
      <c r="E60" s="87"/>
      <c r="F60" s="125"/>
      <c r="G60" s="125"/>
      <c r="H60" s="87"/>
      <c r="I60" s="87"/>
      <c r="J60" s="87"/>
      <c r="K60" s="89"/>
      <c r="L60" s="89"/>
      <c r="M60" s="89"/>
    </row>
    <row r="61" spans="2:13" s="460" customFormat="1" ht="14">
      <c r="B61" s="403" t="s">
        <v>875</v>
      </c>
      <c r="C61" s="125"/>
      <c r="D61" s="87"/>
      <c r="E61" s="87"/>
      <c r="F61" s="125"/>
      <c r="G61" s="125"/>
      <c r="H61" s="87"/>
      <c r="I61" s="87"/>
      <c r="J61" s="87"/>
      <c r="K61" s="89"/>
      <c r="L61" s="89"/>
      <c r="M61" s="89"/>
    </row>
    <row r="62" spans="2:13" s="460" customFormat="1" ht="13">
      <c r="B62" s="474"/>
      <c r="F62" s="124"/>
      <c r="G62" s="124"/>
    </row>
    <row r="63" spans="2:13" s="460" customFormat="1" ht="14">
      <c r="B63" s="403" t="s">
        <v>563</v>
      </c>
      <c r="C63" s="125"/>
      <c r="D63" s="87"/>
      <c r="E63" s="87"/>
      <c r="F63" s="125"/>
      <c r="G63" s="124"/>
      <c r="H63" s="125"/>
      <c r="I63" s="125"/>
      <c r="J63" s="125"/>
      <c r="K63" s="125"/>
      <c r="L63" s="125"/>
      <c r="M63" s="89"/>
    </row>
    <row r="66" spans="8:10" ht="17.149999999999999" customHeight="1">
      <c r="H66" s="123"/>
      <c r="J66" s="475"/>
    </row>
  </sheetData>
  <mergeCells count="19">
    <mergeCell ref="B41:B45"/>
    <mergeCell ref="B46:B49"/>
    <mergeCell ref="B50:B57"/>
    <mergeCell ref="B7:B11"/>
    <mergeCell ref="B12:B17"/>
    <mergeCell ref="B19:B28"/>
    <mergeCell ref="B29:B34"/>
    <mergeCell ref="B35:B40"/>
    <mergeCell ref="F3:J4"/>
    <mergeCell ref="A1:L2"/>
    <mergeCell ref="B5:C6"/>
    <mergeCell ref="F5:G5"/>
    <mergeCell ref="H5:I5"/>
    <mergeCell ref="J5:J6"/>
    <mergeCell ref="E5:E6"/>
    <mergeCell ref="L5:L6"/>
    <mergeCell ref="K3:K6"/>
    <mergeCell ref="L3:L4"/>
    <mergeCell ref="D3:D6"/>
  </mergeCells>
  <phoneticPr fontId="1"/>
  <printOptions horizontalCentered="1"/>
  <pageMargins left="0.47244094488188981" right="0.39370078740157483" top="0.70866141732283472" bottom="0.59055118110236227" header="0.51181102362204722" footer="0.39370078740157483"/>
  <pageSetup paperSize="9" scale="65" orientation="portrait"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747AC-6632-46DC-861F-C17DA8A4705E}">
  <dimension ref="A1:H64"/>
  <sheetViews>
    <sheetView view="pageBreakPreview" zoomScale="70" zoomScaleNormal="100" zoomScaleSheetLayoutView="70" workbookViewId="0">
      <selection activeCell="H13" sqref="H13"/>
    </sheetView>
  </sheetViews>
  <sheetFormatPr defaultColWidth="9" defaultRowHeight="17.149999999999999" customHeight="1"/>
  <cols>
    <col min="1" max="1" width="1.33203125" style="403" customWidth="1"/>
    <col min="2" max="2" width="3.5" style="403" customWidth="1"/>
    <col min="3" max="3" width="9" style="403" customWidth="1"/>
    <col min="4" max="4" width="23.33203125" style="403" customWidth="1"/>
    <col min="5" max="5" width="23.33203125" style="131" customWidth="1"/>
    <col min="6" max="6" width="16.58203125" style="403" customWidth="1"/>
    <col min="7" max="7" width="16.75" style="403" bestFit="1" customWidth="1"/>
    <col min="8" max="16384" width="9" style="403"/>
  </cols>
  <sheetData>
    <row r="1" spans="1:8" ht="23.25" customHeight="1">
      <c r="A1" s="402" t="s">
        <v>716</v>
      </c>
      <c r="C1" s="404"/>
      <c r="D1" s="87"/>
      <c r="E1" s="126"/>
      <c r="F1" s="461"/>
      <c r="G1" s="461"/>
      <c r="H1" s="461"/>
    </row>
    <row r="2" spans="1:8" ht="6.75" customHeight="1">
      <c r="B2" s="405"/>
      <c r="C2" s="405"/>
      <c r="D2" s="448"/>
      <c r="E2" s="126"/>
      <c r="F2" s="461"/>
      <c r="G2" s="461"/>
      <c r="H2" s="461"/>
    </row>
    <row r="3" spans="1:8" ht="13.5" customHeight="1">
      <c r="B3" s="449"/>
      <c r="C3" s="450"/>
      <c r="D3" s="985" t="s">
        <v>803</v>
      </c>
      <c r="E3" s="995" t="s">
        <v>804</v>
      </c>
      <c r="F3" s="451"/>
      <c r="G3" s="451"/>
      <c r="H3" s="451"/>
    </row>
    <row r="4" spans="1:8" ht="7.5" customHeight="1">
      <c r="B4" s="452"/>
      <c r="C4" s="453"/>
      <c r="D4" s="994"/>
      <c r="E4" s="996"/>
      <c r="F4" s="451"/>
      <c r="G4" s="451"/>
      <c r="H4" s="451"/>
    </row>
    <row r="5" spans="1:8" ht="6" customHeight="1">
      <c r="B5" s="977"/>
      <c r="C5" s="978"/>
      <c r="D5" s="994"/>
      <c r="E5" s="996"/>
      <c r="F5" s="451"/>
      <c r="G5" s="451"/>
      <c r="H5" s="451"/>
    </row>
    <row r="6" spans="1:8" ht="27.75" customHeight="1">
      <c r="B6" s="979"/>
      <c r="C6" s="980"/>
      <c r="D6" s="986"/>
      <c r="E6" s="997"/>
      <c r="F6" s="451"/>
      <c r="G6" s="451"/>
      <c r="H6" s="451"/>
    </row>
    <row r="7" spans="1:8" ht="17.25" customHeight="1">
      <c r="B7" s="961" t="s">
        <v>242</v>
      </c>
      <c r="C7" s="439" t="s">
        <v>165</v>
      </c>
      <c r="D7" s="454">
        <v>2802</v>
      </c>
      <c r="E7" s="127">
        <v>6</v>
      </c>
      <c r="F7" s="690"/>
      <c r="G7" s="128"/>
      <c r="H7" s="691"/>
    </row>
    <row r="8" spans="1:8" ht="17.25" customHeight="1">
      <c r="B8" s="961"/>
      <c r="C8" s="439" t="s">
        <v>553</v>
      </c>
      <c r="D8" s="454">
        <v>418</v>
      </c>
      <c r="E8" s="127">
        <v>0</v>
      </c>
      <c r="F8" s="690"/>
      <c r="G8" s="128"/>
      <c r="H8" s="691"/>
    </row>
    <row r="9" spans="1:8" ht="17.25" customHeight="1">
      <c r="B9" s="961"/>
      <c r="C9" s="455" t="s">
        <v>554</v>
      </c>
      <c r="D9" s="454">
        <v>707</v>
      </c>
      <c r="E9" s="127">
        <v>0</v>
      </c>
      <c r="F9" s="690"/>
      <c r="G9" s="128"/>
      <c r="H9" s="691"/>
    </row>
    <row r="10" spans="1:8" ht="17.25" customHeight="1">
      <c r="B10" s="961"/>
      <c r="C10" s="439" t="s">
        <v>555</v>
      </c>
      <c r="D10" s="454">
        <v>610</v>
      </c>
      <c r="E10" s="127">
        <v>3</v>
      </c>
      <c r="F10" s="690"/>
      <c r="G10" s="128"/>
      <c r="H10" s="691"/>
    </row>
    <row r="11" spans="1:8" ht="17.25" customHeight="1">
      <c r="B11" s="961"/>
      <c r="C11" s="439" t="s">
        <v>556</v>
      </c>
      <c r="D11" s="454">
        <v>345</v>
      </c>
      <c r="E11" s="127">
        <v>0</v>
      </c>
      <c r="F11" s="690"/>
      <c r="G11" s="128"/>
      <c r="H11" s="691"/>
    </row>
    <row r="12" spans="1:8" ht="17.25" customHeight="1">
      <c r="B12" s="961" t="s">
        <v>793</v>
      </c>
      <c r="C12" s="439" t="s">
        <v>272</v>
      </c>
      <c r="D12" s="454">
        <v>878</v>
      </c>
      <c r="E12" s="127">
        <v>0</v>
      </c>
      <c r="F12" s="690"/>
      <c r="G12" s="128"/>
      <c r="H12" s="691"/>
    </row>
    <row r="13" spans="1:8" ht="17.25" customHeight="1">
      <c r="B13" s="961"/>
      <c r="C13" s="439" t="s">
        <v>273</v>
      </c>
      <c r="D13" s="454">
        <v>1359</v>
      </c>
      <c r="E13" s="127">
        <v>1</v>
      </c>
      <c r="F13" s="690"/>
      <c r="G13" s="128"/>
      <c r="H13" s="691"/>
    </row>
    <row r="14" spans="1:8" ht="17.25" customHeight="1">
      <c r="B14" s="961"/>
      <c r="C14" s="439" t="s">
        <v>274</v>
      </c>
      <c r="D14" s="454">
        <v>2583</v>
      </c>
      <c r="E14" s="127">
        <v>11</v>
      </c>
      <c r="F14" s="690"/>
      <c r="G14" s="128"/>
      <c r="H14" s="691"/>
    </row>
    <row r="15" spans="1:8" ht="17.25" customHeight="1">
      <c r="B15" s="961"/>
      <c r="C15" s="439" t="s">
        <v>275</v>
      </c>
      <c r="D15" s="454">
        <v>822</v>
      </c>
      <c r="E15" s="127">
        <v>6</v>
      </c>
      <c r="F15" s="690"/>
      <c r="G15" s="128"/>
      <c r="H15" s="691"/>
    </row>
    <row r="16" spans="1:8" ht="17.25" customHeight="1">
      <c r="B16" s="961"/>
      <c r="C16" s="439" t="s">
        <v>276</v>
      </c>
      <c r="D16" s="454">
        <v>1315</v>
      </c>
      <c r="E16" s="127">
        <v>16</v>
      </c>
      <c r="F16" s="690"/>
      <c r="G16" s="128"/>
      <c r="H16" s="691"/>
    </row>
    <row r="17" spans="2:8" ht="17.25" customHeight="1">
      <c r="B17" s="961"/>
      <c r="C17" s="439" t="s">
        <v>277</v>
      </c>
      <c r="D17" s="454">
        <v>2595</v>
      </c>
      <c r="E17" s="127">
        <v>3</v>
      </c>
      <c r="F17" s="690"/>
      <c r="G17" s="128"/>
      <c r="H17" s="691"/>
    </row>
    <row r="18" spans="2:8" ht="17.25" customHeight="1">
      <c r="B18" s="456" t="s">
        <v>564</v>
      </c>
      <c r="C18" s="457"/>
      <c r="D18" s="454">
        <v>12149</v>
      </c>
      <c r="E18" s="127">
        <v>24</v>
      </c>
      <c r="F18" s="690"/>
      <c r="G18" s="128"/>
      <c r="H18" s="691"/>
    </row>
    <row r="19" spans="2:8" ht="17.25" customHeight="1">
      <c r="B19" s="961" t="s">
        <v>794</v>
      </c>
      <c r="C19" s="439" t="s">
        <v>278</v>
      </c>
      <c r="D19" s="454">
        <v>2757</v>
      </c>
      <c r="E19" s="127">
        <v>8</v>
      </c>
      <c r="F19" s="690"/>
      <c r="G19" s="128"/>
      <c r="H19" s="691"/>
    </row>
    <row r="20" spans="2:8" ht="17.25" customHeight="1">
      <c r="B20" s="961"/>
      <c r="C20" s="439" t="s">
        <v>279</v>
      </c>
      <c r="D20" s="454">
        <v>2347</v>
      </c>
      <c r="E20" s="127">
        <v>8</v>
      </c>
      <c r="F20" s="690"/>
      <c r="G20" s="128"/>
      <c r="H20" s="691"/>
    </row>
    <row r="21" spans="2:8" ht="17.25" customHeight="1">
      <c r="B21" s="961"/>
      <c r="C21" s="439" t="s">
        <v>280</v>
      </c>
      <c r="D21" s="454">
        <v>2744</v>
      </c>
      <c r="E21" s="127">
        <v>5</v>
      </c>
      <c r="F21" s="690"/>
      <c r="G21" s="128"/>
      <c r="H21" s="691"/>
    </row>
    <row r="22" spans="2:8" ht="17.25" customHeight="1">
      <c r="B22" s="961"/>
      <c r="C22" s="439" t="s">
        <v>281</v>
      </c>
      <c r="D22" s="454">
        <v>9289</v>
      </c>
      <c r="E22" s="127">
        <v>5</v>
      </c>
      <c r="F22" s="690"/>
      <c r="G22" s="128"/>
      <c r="H22" s="691"/>
    </row>
    <row r="23" spans="2:8" ht="17.25" customHeight="1">
      <c r="B23" s="961"/>
      <c r="C23" s="439" t="s">
        <v>282</v>
      </c>
      <c r="D23" s="454">
        <v>12792</v>
      </c>
      <c r="E23" s="127">
        <v>15</v>
      </c>
      <c r="F23" s="690"/>
      <c r="G23" s="128"/>
      <c r="H23" s="691"/>
    </row>
    <row r="24" spans="2:8" ht="17.25" customHeight="1">
      <c r="B24" s="961"/>
      <c r="C24" s="455" t="s">
        <v>283</v>
      </c>
      <c r="D24" s="454">
        <v>14082</v>
      </c>
      <c r="E24" s="127">
        <v>35</v>
      </c>
      <c r="F24" s="690"/>
      <c r="G24" s="128"/>
      <c r="H24" s="691"/>
    </row>
    <row r="25" spans="2:8" ht="17.25" customHeight="1">
      <c r="B25" s="961"/>
      <c r="C25" s="439" t="s">
        <v>284</v>
      </c>
      <c r="D25" s="454">
        <v>2767</v>
      </c>
      <c r="E25" s="127">
        <v>7</v>
      </c>
      <c r="F25" s="690"/>
      <c r="G25" s="128"/>
      <c r="H25" s="691"/>
    </row>
    <row r="26" spans="2:8" ht="17.25" customHeight="1">
      <c r="B26" s="961"/>
      <c r="C26" s="439" t="s">
        <v>285</v>
      </c>
      <c r="D26" s="454">
        <v>913</v>
      </c>
      <c r="E26" s="127">
        <v>2</v>
      </c>
      <c r="F26" s="690"/>
      <c r="G26" s="128"/>
      <c r="H26" s="691"/>
    </row>
    <row r="27" spans="2:8" ht="17.25" customHeight="1">
      <c r="B27" s="961"/>
      <c r="C27" s="439" t="s">
        <v>286</v>
      </c>
      <c r="D27" s="454">
        <v>1796</v>
      </c>
      <c r="E27" s="127">
        <v>13</v>
      </c>
      <c r="F27" s="690"/>
      <c r="G27" s="128"/>
      <c r="H27" s="691"/>
    </row>
    <row r="28" spans="2:8" ht="17.25" customHeight="1">
      <c r="B28" s="961"/>
      <c r="C28" s="439" t="s">
        <v>287</v>
      </c>
      <c r="D28" s="454">
        <v>7719</v>
      </c>
      <c r="E28" s="127">
        <v>18</v>
      </c>
      <c r="F28" s="690"/>
      <c r="G28" s="128"/>
      <c r="H28" s="691"/>
    </row>
    <row r="29" spans="2:8" ht="17.25" customHeight="1">
      <c r="B29" s="961" t="s">
        <v>795</v>
      </c>
      <c r="C29" s="439" t="s">
        <v>288</v>
      </c>
      <c r="D29" s="454">
        <v>1562</v>
      </c>
      <c r="E29" s="127">
        <v>10</v>
      </c>
      <c r="F29" s="690"/>
      <c r="G29" s="128"/>
      <c r="H29" s="691"/>
    </row>
    <row r="30" spans="2:8" ht="17.25" customHeight="1">
      <c r="B30" s="961"/>
      <c r="C30" s="439" t="s">
        <v>289</v>
      </c>
      <c r="D30" s="454">
        <v>1401</v>
      </c>
      <c r="E30" s="127">
        <v>2</v>
      </c>
      <c r="F30" s="690"/>
      <c r="G30" s="128"/>
      <c r="H30" s="691"/>
    </row>
    <row r="31" spans="2:8" ht="17.25" customHeight="1">
      <c r="B31" s="961"/>
      <c r="C31" s="439" t="s">
        <v>290</v>
      </c>
      <c r="D31" s="454">
        <v>675</v>
      </c>
      <c r="E31" s="127">
        <v>2</v>
      </c>
      <c r="F31" s="690"/>
      <c r="G31" s="128"/>
      <c r="H31" s="691"/>
    </row>
    <row r="32" spans="2:8" ht="17.25" customHeight="1">
      <c r="B32" s="961"/>
      <c r="C32" s="439" t="s">
        <v>291</v>
      </c>
      <c r="D32" s="454">
        <v>3621</v>
      </c>
      <c r="E32" s="127">
        <v>39</v>
      </c>
      <c r="F32" s="690"/>
      <c r="G32" s="128"/>
      <c r="H32" s="691"/>
    </row>
    <row r="33" spans="2:8" ht="17.25" customHeight="1">
      <c r="B33" s="961"/>
      <c r="C33" s="439" t="s">
        <v>292</v>
      </c>
      <c r="D33" s="454">
        <v>15241</v>
      </c>
      <c r="E33" s="127">
        <v>40</v>
      </c>
      <c r="F33" s="690"/>
      <c r="G33" s="128"/>
      <c r="H33" s="691"/>
    </row>
    <row r="34" spans="2:8" ht="17.25" customHeight="1">
      <c r="B34" s="961"/>
      <c r="C34" s="439" t="s">
        <v>293</v>
      </c>
      <c r="D34" s="454">
        <v>2466</v>
      </c>
      <c r="E34" s="127">
        <v>9</v>
      </c>
      <c r="F34" s="690"/>
      <c r="G34" s="128"/>
      <c r="H34" s="691"/>
    </row>
    <row r="35" spans="2:8" ht="17.25" customHeight="1">
      <c r="B35" s="961" t="s">
        <v>796</v>
      </c>
      <c r="C35" s="439" t="s">
        <v>294</v>
      </c>
      <c r="D35" s="454">
        <v>1085</v>
      </c>
      <c r="E35" s="127">
        <v>5</v>
      </c>
      <c r="F35" s="690"/>
      <c r="G35" s="128"/>
      <c r="H35" s="691"/>
    </row>
    <row r="36" spans="2:8" ht="17.25" customHeight="1">
      <c r="B36" s="961"/>
      <c r="C36" s="439" t="s">
        <v>295</v>
      </c>
      <c r="D36" s="454">
        <v>3712</v>
      </c>
      <c r="E36" s="127">
        <v>8</v>
      </c>
      <c r="F36" s="690"/>
      <c r="G36" s="128"/>
      <c r="H36" s="691"/>
    </row>
    <row r="37" spans="2:8" ht="17.25" customHeight="1">
      <c r="B37" s="961"/>
      <c r="C37" s="439" t="s">
        <v>296</v>
      </c>
      <c r="D37" s="454">
        <v>11086</v>
      </c>
      <c r="E37" s="127">
        <v>14</v>
      </c>
      <c r="F37" s="690"/>
      <c r="G37" s="128"/>
      <c r="H37" s="691"/>
    </row>
    <row r="38" spans="2:8" ht="17.25" customHeight="1">
      <c r="B38" s="961"/>
      <c r="C38" s="439" t="s">
        <v>297</v>
      </c>
      <c r="D38" s="454">
        <v>10473</v>
      </c>
      <c r="E38" s="127">
        <v>25</v>
      </c>
      <c r="F38" s="690"/>
      <c r="G38" s="128"/>
      <c r="H38" s="691"/>
    </row>
    <row r="39" spans="2:8" ht="17.25" customHeight="1">
      <c r="B39" s="961"/>
      <c r="C39" s="439" t="s">
        <v>298</v>
      </c>
      <c r="D39" s="454">
        <v>2641</v>
      </c>
      <c r="E39" s="127">
        <v>12</v>
      </c>
      <c r="F39" s="690"/>
      <c r="G39" s="128"/>
      <c r="H39" s="691"/>
    </row>
    <row r="40" spans="2:8" ht="17.25" customHeight="1">
      <c r="B40" s="961"/>
      <c r="C40" s="455" t="s">
        <v>299</v>
      </c>
      <c r="D40" s="454">
        <v>2503</v>
      </c>
      <c r="E40" s="127">
        <v>5</v>
      </c>
      <c r="F40" s="690"/>
      <c r="G40" s="128"/>
      <c r="H40" s="691"/>
    </row>
    <row r="41" spans="2:8" ht="17.25" customHeight="1">
      <c r="B41" s="961" t="s">
        <v>797</v>
      </c>
      <c r="C41" s="439" t="s">
        <v>300</v>
      </c>
      <c r="D41" s="454">
        <v>739</v>
      </c>
      <c r="E41" s="127">
        <v>2</v>
      </c>
      <c r="F41" s="690"/>
      <c r="G41" s="128"/>
      <c r="H41" s="691"/>
    </row>
    <row r="42" spans="2:8" ht="17.25" customHeight="1">
      <c r="B42" s="961"/>
      <c r="C42" s="439" t="s">
        <v>301</v>
      </c>
      <c r="D42" s="454">
        <v>1216</v>
      </c>
      <c r="E42" s="127">
        <v>4</v>
      </c>
      <c r="F42" s="690"/>
      <c r="G42" s="128"/>
      <c r="H42" s="691"/>
    </row>
    <row r="43" spans="2:8" ht="17.25" customHeight="1">
      <c r="B43" s="961"/>
      <c r="C43" s="439" t="s">
        <v>302</v>
      </c>
      <c r="D43" s="454">
        <v>3122</v>
      </c>
      <c r="E43" s="127">
        <v>17</v>
      </c>
      <c r="F43" s="690"/>
      <c r="G43" s="128"/>
      <c r="H43" s="691"/>
    </row>
    <row r="44" spans="2:8" ht="17.25" customHeight="1">
      <c r="B44" s="961"/>
      <c r="C44" s="439" t="s">
        <v>303</v>
      </c>
      <c r="D44" s="454">
        <v>5703</v>
      </c>
      <c r="E44" s="127">
        <v>24</v>
      </c>
      <c r="F44" s="690"/>
      <c r="G44" s="128"/>
      <c r="H44" s="691"/>
    </row>
    <row r="45" spans="2:8" ht="17.25" customHeight="1">
      <c r="B45" s="961"/>
      <c r="C45" s="439" t="s">
        <v>304</v>
      </c>
      <c r="D45" s="454">
        <v>2785</v>
      </c>
      <c r="E45" s="127">
        <v>8</v>
      </c>
      <c r="F45" s="690"/>
      <c r="G45" s="128"/>
      <c r="H45" s="691"/>
    </row>
    <row r="46" spans="2:8" ht="17.25" customHeight="1">
      <c r="B46" s="961" t="s">
        <v>798</v>
      </c>
      <c r="C46" s="439" t="s">
        <v>305</v>
      </c>
      <c r="D46" s="454">
        <v>1958</v>
      </c>
      <c r="E46" s="127">
        <v>3</v>
      </c>
      <c r="F46" s="690"/>
      <c r="G46" s="128"/>
      <c r="H46" s="691"/>
    </row>
    <row r="47" spans="2:8" ht="17.25" customHeight="1">
      <c r="B47" s="961"/>
      <c r="C47" s="439" t="s">
        <v>306</v>
      </c>
      <c r="D47" s="454">
        <v>1328</v>
      </c>
      <c r="E47" s="127">
        <v>1</v>
      </c>
      <c r="F47" s="690"/>
      <c r="G47" s="128"/>
      <c r="H47" s="691"/>
    </row>
    <row r="48" spans="2:8" ht="17.25" customHeight="1">
      <c r="B48" s="961"/>
      <c r="C48" s="439" t="s">
        <v>307</v>
      </c>
      <c r="D48" s="454">
        <v>994</v>
      </c>
      <c r="E48" s="127">
        <v>1</v>
      </c>
      <c r="F48" s="690"/>
      <c r="G48" s="128"/>
      <c r="H48" s="691"/>
    </row>
    <row r="49" spans="2:8" ht="17.25" customHeight="1">
      <c r="B49" s="961"/>
      <c r="C49" s="439" t="s">
        <v>308</v>
      </c>
      <c r="D49" s="454">
        <v>1653</v>
      </c>
      <c r="E49" s="127">
        <v>5</v>
      </c>
      <c r="F49" s="690"/>
      <c r="G49" s="128"/>
      <c r="H49" s="691"/>
    </row>
    <row r="50" spans="2:8" ht="17.25" customHeight="1">
      <c r="B50" s="961" t="s">
        <v>764</v>
      </c>
      <c r="C50" s="439" t="s">
        <v>309</v>
      </c>
      <c r="D50" s="454">
        <v>8997</v>
      </c>
      <c r="E50" s="127">
        <v>20</v>
      </c>
      <c r="F50" s="690"/>
      <c r="G50" s="128"/>
      <c r="H50" s="691"/>
    </row>
    <row r="51" spans="2:8" ht="17.25" customHeight="1">
      <c r="B51" s="961"/>
      <c r="C51" s="439" t="s">
        <v>310</v>
      </c>
      <c r="D51" s="454">
        <v>1520</v>
      </c>
      <c r="E51" s="127">
        <v>2</v>
      </c>
      <c r="F51" s="690"/>
      <c r="G51" s="128"/>
      <c r="H51" s="691"/>
    </row>
    <row r="52" spans="2:8" ht="17.25" customHeight="1">
      <c r="B52" s="961"/>
      <c r="C52" s="439" t="s">
        <v>311</v>
      </c>
      <c r="D52" s="454">
        <v>1030</v>
      </c>
      <c r="E52" s="127">
        <v>2</v>
      </c>
      <c r="F52" s="690"/>
      <c r="G52" s="128"/>
      <c r="H52" s="691"/>
    </row>
    <row r="53" spans="2:8" ht="17.25" customHeight="1">
      <c r="B53" s="961"/>
      <c r="C53" s="439" t="s">
        <v>312</v>
      </c>
      <c r="D53" s="454">
        <v>1648</v>
      </c>
      <c r="E53" s="127">
        <v>1</v>
      </c>
      <c r="F53" s="690"/>
      <c r="G53" s="128"/>
      <c r="H53" s="691"/>
    </row>
    <row r="54" spans="2:8" ht="17.25" customHeight="1">
      <c r="B54" s="961"/>
      <c r="C54" s="439" t="s">
        <v>313</v>
      </c>
      <c r="D54" s="454">
        <v>1220</v>
      </c>
      <c r="E54" s="127">
        <v>6</v>
      </c>
      <c r="F54" s="690"/>
      <c r="G54" s="128"/>
      <c r="H54" s="691"/>
    </row>
    <row r="55" spans="2:8" ht="17.25" customHeight="1">
      <c r="B55" s="961"/>
      <c r="C55" s="439" t="s">
        <v>314</v>
      </c>
      <c r="D55" s="454">
        <v>1072</v>
      </c>
      <c r="E55" s="127">
        <v>0</v>
      </c>
      <c r="F55" s="690"/>
      <c r="G55" s="128"/>
      <c r="H55" s="691"/>
    </row>
    <row r="56" spans="2:8" ht="17.25" customHeight="1">
      <c r="B56" s="961"/>
      <c r="C56" s="455" t="s">
        <v>315</v>
      </c>
      <c r="D56" s="454">
        <v>1833</v>
      </c>
      <c r="E56" s="127">
        <v>3</v>
      </c>
      <c r="F56" s="690"/>
      <c r="G56" s="128"/>
      <c r="H56" s="691"/>
    </row>
    <row r="57" spans="2:8" ht="17.25" customHeight="1">
      <c r="B57" s="961"/>
      <c r="C57" s="439" t="s">
        <v>316</v>
      </c>
      <c r="D57" s="454">
        <v>897</v>
      </c>
      <c r="E57" s="127">
        <v>9</v>
      </c>
      <c r="F57" s="690"/>
      <c r="G57" s="128"/>
      <c r="H57" s="691"/>
    </row>
    <row r="58" spans="2:8" ht="17.25" customHeight="1">
      <c r="B58" s="458" t="s">
        <v>111</v>
      </c>
      <c r="C58" s="459"/>
      <c r="D58" s="454">
        <v>177970</v>
      </c>
      <c r="E58" s="129">
        <v>465</v>
      </c>
      <c r="F58" s="690"/>
      <c r="G58" s="128"/>
    </row>
    <row r="59" spans="2:8" ht="18.75" customHeight="1">
      <c r="B59" s="692"/>
    </row>
    <row r="60" spans="2:8" s="460" customFormat="1" ht="13">
      <c r="B60" s="692"/>
      <c r="E60" s="135"/>
    </row>
    <row r="61" spans="2:8" s="460" customFormat="1" ht="14">
      <c r="B61" s="403"/>
      <c r="C61" s="130"/>
      <c r="D61" s="87"/>
      <c r="E61" s="130"/>
      <c r="F61" s="89"/>
      <c r="G61" s="89"/>
      <c r="H61" s="89"/>
    </row>
    <row r="62" spans="2:8" ht="17.149999999999999" customHeight="1">
      <c r="E62" s="403"/>
    </row>
    <row r="63" spans="2:8" ht="17.149999999999999" customHeight="1">
      <c r="E63" s="403"/>
    </row>
    <row r="64" spans="2:8" ht="17.149999999999999" customHeight="1">
      <c r="E64" s="403"/>
    </row>
  </sheetData>
  <mergeCells count="11">
    <mergeCell ref="B50:B57"/>
    <mergeCell ref="B19:B28"/>
    <mergeCell ref="B29:B34"/>
    <mergeCell ref="B35:B40"/>
    <mergeCell ref="B41:B45"/>
    <mergeCell ref="B46:B49"/>
    <mergeCell ref="D3:D6"/>
    <mergeCell ref="E3:E6"/>
    <mergeCell ref="B5:C6"/>
    <mergeCell ref="B7:B11"/>
    <mergeCell ref="B12:B17"/>
  </mergeCells>
  <phoneticPr fontId="1"/>
  <printOptions horizontalCentered="1"/>
  <pageMargins left="0.47244094488188981" right="0.39370078740157483" top="0.70866141732283472" bottom="0.59055118110236227" header="0.51181102362204722" footer="0.39370078740157483"/>
  <pageSetup paperSize="9" scale="71"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A8A51-6A7B-444E-BE7D-B6A03FCB5C5D}">
  <dimension ref="A1:N51"/>
  <sheetViews>
    <sheetView view="pageBreakPreview" zoomScale="55" zoomScaleNormal="100" zoomScaleSheetLayoutView="55" workbookViewId="0">
      <selection activeCell="E31" sqref="E31"/>
    </sheetView>
  </sheetViews>
  <sheetFormatPr defaultColWidth="13.33203125" defaultRowHeight="13"/>
  <cols>
    <col min="1" max="1" width="3.58203125" style="5" customWidth="1"/>
    <col min="2" max="2" width="6.08203125" style="5" customWidth="1"/>
    <col min="3" max="3" width="14.83203125" style="5" customWidth="1"/>
    <col min="4" max="4" width="14" style="5" customWidth="1"/>
    <col min="5" max="5" width="22.58203125" style="5" customWidth="1"/>
    <col min="6" max="6" width="12.5" style="5" customWidth="1"/>
    <col min="7" max="7" width="22.58203125" style="5" customWidth="1"/>
    <col min="8" max="8" width="12.58203125" style="5" customWidth="1"/>
    <col min="9" max="9" width="22.58203125" style="5" customWidth="1"/>
    <col min="10" max="10" width="12.5" style="5" customWidth="1"/>
    <col min="11" max="12" width="13.83203125" style="5" customWidth="1"/>
    <col min="13" max="16384" width="13.33203125" style="5"/>
  </cols>
  <sheetData>
    <row r="1" spans="1:14" ht="30" customHeight="1">
      <c r="A1" s="155"/>
      <c r="B1" s="156" t="s">
        <v>692</v>
      </c>
      <c r="C1" s="2"/>
      <c r="D1" s="157"/>
      <c r="E1" s="157"/>
      <c r="F1" s="3"/>
      <c r="G1" s="3"/>
      <c r="H1" s="3"/>
      <c r="I1" s="3"/>
      <c r="J1" s="3"/>
      <c r="K1" s="3"/>
      <c r="L1" s="3"/>
    </row>
    <row r="2" spans="1:14" ht="30" customHeight="1">
      <c r="A2" s="155"/>
      <c r="B2" s="156" t="s">
        <v>53</v>
      </c>
      <c r="C2" s="2"/>
      <c r="D2" s="157"/>
      <c r="E2" s="157"/>
      <c r="F2" s="157"/>
      <c r="G2" s="3"/>
      <c r="H2" s="3"/>
      <c r="I2" s="3"/>
      <c r="J2" s="3"/>
      <c r="K2" s="3"/>
      <c r="L2" s="3"/>
    </row>
    <row r="3" spans="1:14" ht="20.149999999999999" customHeight="1">
      <c r="A3" s="155"/>
      <c r="B3" s="3"/>
      <c r="C3" s="664" t="s">
        <v>33</v>
      </c>
      <c r="D3" s="647"/>
      <c r="E3" s="646"/>
      <c r="F3" s="665"/>
      <c r="G3" s="646"/>
      <c r="H3" s="665"/>
      <c r="I3" s="646"/>
      <c r="J3" s="665"/>
      <c r="K3" s="635" t="s">
        <v>54</v>
      </c>
      <c r="L3" s="637"/>
    </row>
    <row r="4" spans="1:14" ht="45" customHeight="1">
      <c r="A4" s="155"/>
      <c r="B4" s="3"/>
      <c r="C4" s="666"/>
      <c r="D4" s="667"/>
      <c r="E4" s="668" t="s">
        <v>55</v>
      </c>
      <c r="F4" s="669" t="s">
        <v>745</v>
      </c>
      <c r="G4" s="668" t="s">
        <v>56</v>
      </c>
      <c r="H4" s="669" t="s">
        <v>746</v>
      </c>
      <c r="I4" s="668" t="s">
        <v>57</v>
      </c>
      <c r="J4" s="669" t="s">
        <v>746</v>
      </c>
      <c r="K4" s="640" t="s">
        <v>47</v>
      </c>
      <c r="L4" s="641" t="s">
        <v>48</v>
      </c>
    </row>
    <row r="5" spans="1:14" ht="24.75" customHeight="1">
      <c r="A5" s="155"/>
      <c r="B5" s="670"/>
      <c r="C5" s="664" t="s">
        <v>33</v>
      </c>
      <c r="D5" s="640" t="s">
        <v>58</v>
      </c>
      <c r="E5" s="171">
        <v>13742</v>
      </c>
      <c r="F5" s="671">
        <v>3.1290659555961817E-2</v>
      </c>
      <c r="G5" s="171">
        <v>4156</v>
      </c>
      <c r="H5" s="671">
        <v>1.105521729912742E-2</v>
      </c>
      <c r="I5" s="171">
        <v>17898</v>
      </c>
      <c r="J5" s="671">
        <v>2.19579425532965E-2</v>
      </c>
      <c r="K5" s="671">
        <v>76.77952843893172</v>
      </c>
      <c r="L5" s="671">
        <v>23.220471561068276</v>
      </c>
      <c r="N5" s="712"/>
    </row>
    <row r="6" spans="1:14" ht="24.75" customHeight="1">
      <c r="A6" s="155"/>
      <c r="B6" s="672"/>
      <c r="C6" s="650" t="s">
        <v>33</v>
      </c>
      <c r="D6" s="673" t="s">
        <v>59</v>
      </c>
      <c r="E6" s="171">
        <v>32127</v>
      </c>
      <c r="F6" s="671">
        <v>7.3153472533429284E-2</v>
      </c>
      <c r="G6" s="171">
        <v>9871</v>
      </c>
      <c r="H6" s="671">
        <v>2.6257471116382766E-2</v>
      </c>
      <c r="I6" s="171">
        <v>41998</v>
      </c>
      <c r="J6" s="671">
        <v>5.1524733006668148E-2</v>
      </c>
      <c r="K6" s="671">
        <v>76.496499833325387</v>
      </c>
      <c r="L6" s="671">
        <v>23.503500166674606</v>
      </c>
      <c r="N6" s="712"/>
    </row>
    <row r="7" spans="1:14" ht="24.75" customHeight="1">
      <c r="A7" s="155"/>
      <c r="B7" s="672"/>
      <c r="C7" s="650" t="s">
        <v>33</v>
      </c>
      <c r="D7" s="649" t="s">
        <v>60</v>
      </c>
      <c r="E7" s="171">
        <v>101414</v>
      </c>
      <c r="F7" s="671">
        <v>0.23092060458509031</v>
      </c>
      <c r="G7" s="171">
        <v>65061</v>
      </c>
      <c r="H7" s="671">
        <v>0.17306628794478562</v>
      </c>
      <c r="I7" s="171">
        <v>166475</v>
      </c>
      <c r="J7" s="671">
        <v>0.20423781911722175</v>
      </c>
      <c r="K7" s="671">
        <v>60.918456224658357</v>
      </c>
      <c r="L7" s="671">
        <v>39.081543775341643</v>
      </c>
      <c r="N7" s="712"/>
    </row>
    <row r="8" spans="1:14" ht="24.75" customHeight="1">
      <c r="A8" s="155"/>
      <c r="B8" s="672"/>
      <c r="C8" s="650" t="s">
        <v>33</v>
      </c>
      <c r="D8" s="641" t="s">
        <v>61</v>
      </c>
      <c r="E8" s="171">
        <v>302228</v>
      </c>
      <c r="F8" s="671">
        <v>0.68817591735404071</v>
      </c>
      <c r="G8" s="171">
        <v>234132</v>
      </c>
      <c r="H8" s="671">
        <v>0.62280561517788768</v>
      </c>
      <c r="I8" s="171">
        <v>536360</v>
      </c>
      <c r="J8" s="671">
        <v>0.65802671068756902</v>
      </c>
      <c r="K8" s="671">
        <v>56.34797524051011</v>
      </c>
      <c r="L8" s="671">
        <v>43.65202475948989</v>
      </c>
      <c r="N8" s="712"/>
    </row>
    <row r="9" spans="1:14" ht="24.75" customHeight="1">
      <c r="A9" s="155"/>
      <c r="B9" s="672"/>
      <c r="C9" s="445" t="s">
        <v>62</v>
      </c>
      <c r="D9" s="652"/>
      <c r="E9" s="171">
        <v>449511</v>
      </c>
      <c r="F9" s="671">
        <v>1.0235406540285221</v>
      </c>
      <c r="G9" s="171">
        <v>313220</v>
      </c>
      <c r="H9" s="671">
        <v>0.83318459153818336</v>
      </c>
      <c r="I9" s="171">
        <v>762731</v>
      </c>
      <c r="J9" s="671">
        <v>0.93574720536475553</v>
      </c>
      <c r="K9" s="671">
        <v>58.934408067850917</v>
      </c>
      <c r="L9" s="671">
        <v>41.065591932149083</v>
      </c>
      <c r="N9" s="712"/>
    </row>
    <row r="10" spans="1:14" ht="24.75" customHeight="1">
      <c r="A10" s="155"/>
      <c r="B10" s="672"/>
      <c r="C10" s="445" t="s">
        <v>63</v>
      </c>
      <c r="D10" s="652"/>
      <c r="E10" s="171">
        <v>2372806</v>
      </c>
      <c r="F10" s="671">
        <v>5.4029009415182312</v>
      </c>
      <c r="G10" s="171">
        <v>2016043</v>
      </c>
      <c r="H10" s="671">
        <v>5.3627991937884358</v>
      </c>
      <c r="I10" s="171">
        <v>4388849</v>
      </c>
      <c r="J10" s="671">
        <v>5.3844057557879532</v>
      </c>
      <c r="K10" s="671">
        <v>54.064425547563829</v>
      </c>
      <c r="L10" s="671">
        <v>45.935574452436164</v>
      </c>
      <c r="N10" s="712"/>
    </row>
    <row r="11" spans="1:14" ht="24.75" customHeight="1">
      <c r="A11" s="155"/>
      <c r="B11" s="672"/>
      <c r="C11" s="445" t="s">
        <v>64</v>
      </c>
      <c r="D11" s="652"/>
      <c r="E11" s="171">
        <v>2843581</v>
      </c>
      <c r="F11" s="671">
        <v>6.4748599178286614</v>
      </c>
      <c r="G11" s="171">
        <v>2483774</v>
      </c>
      <c r="H11" s="671">
        <v>6.6069926111460315</v>
      </c>
      <c r="I11" s="171">
        <v>5327355</v>
      </c>
      <c r="J11" s="671">
        <v>6.535800371606709</v>
      </c>
      <c r="K11" s="671">
        <v>53.376976004039534</v>
      </c>
      <c r="L11" s="671">
        <v>46.623023995960473</v>
      </c>
      <c r="N11" s="712"/>
    </row>
    <row r="12" spans="1:14" ht="24.75" customHeight="1">
      <c r="A12" s="155"/>
      <c r="B12" s="672"/>
      <c r="C12" s="445" t="s">
        <v>65</v>
      </c>
      <c r="D12" s="652"/>
      <c r="E12" s="171">
        <v>2947193</v>
      </c>
      <c r="F12" s="671">
        <v>6.7107853884961264</v>
      </c>
      <c r="G12" s="171">
        <v>2612393</v>
      </c>
      <c r="H12" s="671">
        <v>6.9491271139844502</v>
      </c>
      <c r="I12" s="171">
        <v>5559586</v>
      </c>
      <c r="J12" s="671">
        <v>6.8207101356638447</v>
      </c>
      <c r="K12" s="671">
        <v>53.011015568425421</v>
      </c>
      <c r="L12" s="671">
        <v>46.988984431574579</v>
      </c>
      <c r="N12" s="712"/>
    </row>
    <row r="13" spans="1:14" ht="24.75" customHeight="1">
      <c r="A13" s="155"/>
      <c r="B13" s="672"/>
      <c r="C13" s="445" t="s">
        <v>66</v>
      </c>
      <c r="D13" s="652"/>
      <c r="E13" s="171">
        <v>3186446</v>
      </c>
      <c r="F13" s="671">
        <v>7.255566655469095</v>
      </c>
      <c r="G13" s="171">
        <v>2864561</v>
      </c>
      <c r="H13" s="671">
        <v>7.6199096057761651</v>
      </c>
      <c r="I13" s="171">
        <v>6051007</v>
      </c>
      <c r="J13" s="671">
        <v>7.4236039834392118</v>
      </c>
      <c r="K13" s="671">
        <v>52.659763903760151</v>
      </c>
      <c r="L13" s="671">
        <v>47.340236096239849</v>
      </c>
      <c r="N13" s="712"/>
    </row>
    <row r="14" spans="1:14" ht="24.75" customHeight="1">
      <c r="A14" s="155"/>
      <c r="B14" s="672"/>
      <c r="C14" s="445" t="s">
        <v>67</v>
      </c>
      <c r="D14" s="652"/>
      <c r="E14" s="171">
        <v>3632426</v>
      </c>
      <c r="F14" s="671">
        <v>8.2710671902360762</v>
      </c>
      <c r="G14" s="171">
        <v>3337212</v>
      </c>
      <c r="H14" s="671">
        <v>8.877190527732342</v>
      </c>
      <c r="I14" s="171">
        <v>6969638</v>
      </c>
      <c r="J14" s="671">
        <v>8.5506151984172725</v>
      </c>
      <c r="K14" s="671">
        <v>52.117857484133324</v>
      </c>
      <c r="L14" s="671">
        <v>47.882142515866676</v>
      </c>
      <c r="N14" s="712"/>
    </row>
    <row r="15" spans="1:14" ht="24.75" customHeight="1">
      <c r="A15" s="155"/>
      <c r="B15" s="672"/>
      <c r="C15" s="445" t="s">
        <v>68</v>
      </c>
      <c r="D15" s="652"/>
      <c r="E15" s="171">
        <v>4091711</v>
      </c>
      <c r="F15" s="671">
        <v>9.3168633315662976</v>
      </c>
      <c r="G15" s="171">
        <v>3782948</v>
      </c>
      <c r="H15" s="671">
        <v>10.062875883373309</v>
      </c>
      <c r="I15" s="171">
        <v>7874659</v>
      </c>
      <c r="J15" s="671">
        <v>9.6609291512347344</v>
      </c>
      <c r="K15" s="671">
        <v>51.960484892107708</v>
      </c>
      <c r="L15" s="671">
        <v>48.039515107892292</v>
      </c>
      <c r="N15" s="712"/>
    </row>
    <row r="16" spans="1:14" ht="24.75" customHeight="1">
      <c r="A16" s="155"/>
      <c r="B16" s="672"/>
      <c r="C16" s="445" t="s">
        <v>69</v>
      </c>
      <c r="D16" s="652"/>
      <c r="E16" s="171">
        <v>4748799</v>
      </c>
      <c r="F16" s="671">
        <v>10.813058711154993</v>
      </c>
      <c r="G16" s="171">
        <v>4402104</v>
      </c>
      <c r="H16" s="671">
        <v>11.709869175495191</v>
      </c>
      <c r="I16" s="171">
        <v>9150903</v>
      </c>
      <c r="J16" s="671">
        <v>11.226673504569707</v>
      </c>
      <c r="K16" s="671">
        <v>51.89432124895216</v>
      </c>
      <c r="L16" s="671">
        <v>48.105678751047847</v>
      </c>
      <c r="N16" s="712"/>
    </row>
    <row r="17" spans="1:14" ht="24.75" customHeight="1">
      <c r="A17" s="155"/>
      <c r="B17" s="672"/>
      <c r="C17" s="445" t="s">
        <v>70</v>
      </c>
      <c r="D17" s="652"/>
      <c r="E17" s="171">
        <v>4161211</v>
      </c>
      <c r="F17" s="671">
        <v>9.475115466564068</v>
      </c>
      <c r="G17" s="171">
        <v>3857262</v>
      </c>
      <c r="H17" s="671">
        <v>10.260555724173924</v>
      </c>
      <c r="I17" s="171">
        <v>8018473</v>
      </c>
      <c r="J17" s="671">
        <v>9.8373655994613394</v>
      </c>
      <c r="K17" s="671">
        <v>51.895304754408976</v>
      </c>
      <c r="L17" s="671">
        <v>48.104695245591024</v>
      </c>
      <c r="N17" s="712"/>
    </row>
    <row r="18" spans="1:14" ht="24.75" customHeight="1">
      <c r="A18" s="155"/>
      <c r="B18" s="672"/>
      <c r="C18" s="445" t="s">
        <v>71</v>
      </c>
      <c r="D18" s="652"/>
      <c r="E18" s="171">
        <v>3705798</v>
      </c>
      <c r="F18" s="671">
        <v>8.4381359046109861</v>
      </c>
      <c r="G18" s="171">
        <v>3399031</v>
      </c>
      <c r="H18" s="671">
        <v>9.0416328949639961</v>
      </c>
      <c r="I18" s="171">
        <v>7104829</v>
      </c>
      <c r="J18" s="671">
        <v>8.7164726244829041</v>
      </c>
      <c r="K18" s="671">
        <v>52.158862655244761</v>
      </c>
      <c r="L18" s="671">
        <v>47.841137344755239</v>
      </c>
      <c r="N18" s="712"/>
    </row>
    <row r="19" spans="1:14" ht="24.75" customHeight="1">
      <c r="A19" s="155"/>
      <c r="B19" s="672"/>
      <c r="C19" s="445" t="s">
        <v>72</v>
      </c>
      <c r="D19" s="652"/>
      <c r="E19" s="171">
        <v>3271913</v>
      </c>
      <c r="F19" s="671">
        <v>7.4501757953518917</v>
      </c>
      <c r="G19" s="171">
        <v>2913591</v>
      </c>
      <c r="H19" s="671">
        <v>7.7503324412372372</v>
      </c>
      <c r="I19" s="171">
        <v>6185504</v>
      </c>
      <c r="J19" s="671">
        <v>7.5886099840868093</v>
      </c>
      <c r="K19" s="671">
        <v>52.896465671996985</v>
      </c>
      <c r="L19" s="671">
        <v>47.103534328003022</v>
      </c>
      <c r="N19" s="712"/>
    </row>
    <row r="20" spans="1:14" ht="24.75" customHeight="1">
      <c r="A20" s="155"/>
      <c r="B20" s="672"/>
      <c r="C20" s="445" t="s">
        <v>73</v>
      </c>
      <c r="D20" s="652"/>
      <c r="E20" s="171">
        <v>3214343</v>
      </c>
      <c r="F20" s="671">
        <v>7.3190883793544588</v>
      </c>
      <c r="G20" s="171">
        <v>2552065</v>
      </c>
      <c r="H20" s="671">
        <v>6.7886508990610244</v>
      </c>
      <c r="I20" s="171">
        <v>5766408</v>
      </c>
      <c r="J20" s="671">
        <v>7.074447178616011</v>
      </c>
      <c r="K20" s="671">
        <v>55.742552382696474</v>
      </c>
      <c r="L20" s="671">
        <v>44.257447617303534</v>
      </c>
      <c r="N20" s="712"/>
    </row>
    <row r="21" spans="1:14" ht="24.75" customHeight="1">
      <c r="A21" s="155"/>
      <c r="B21" s="672"/>
      <c r="C21" s="445" t="s">
        <v>74</v>
      </c>
      <c r="D21" s="652"/>
      <c r="E21" s="171">
        <v>3005646</v>
      </c>
      <c r="F21" s="671">
        <v>6.8438834035612279</v>
      </c>
      <c r="G21" s="171">
        <v>2046083</v>
      </c>
      <c r="H21" s="671">
        <v>5.4427074535732745</v>
      </c>
      <c r="I21" s="171">
        <v>5051729</v>
      </c>
      <c r="J21" s="671">
        <v>6.1976519821668328</v>
      </c>
      <c r="K21" s="671">
        <v>59.497372087853485</v>
      </c>
      <c r="L21" s="671">
        <v>40.502627912146515</v>
      </c>
      <c r="N21" s="712"/>
    </row>
    <row r="22" spans="1:14" ht="24.75" customHeight="1">
      <c r="A22" s="155"/>
      <c r="B22" s="672"/>
      <c r="C22" s="445" t="s">
        <v>75</v>
      </c>
      <c r="D22" s="652"/>
      <c r="E22" s="171">
        <v>1520632</v>
      </c>
      <c r="F22" s="671">
        <v>3.4624929574953667</v>
      </c>
      <c r="G22" s="171">
        <v>790353</v>
      </c>
      <c r="H22" s="671">
        <v>2.10238791097624</v>
      </c>
      <c r="I22" s="171">
        <v>2310985</v>
      </c>
      <c r="J22" s="671">
        <v>2.8352037027338199</v>
      </c>
      <c r="K22" s="671">
        <v>65.80016746106098</v>
      </c>
      <c r="L22" s="671">
        <v>34.19983253893902</v>
      </c>
      <c r="N22" s="712"/>
    </row>
    <row r="23" spans="1:14" ht="24.75" customHeight="1">
      <c r="A23" s="155"/>
      <c r="B23" s="672"/>
      <c r="C23" s="445" t="s">
        <v>76</v>
      </c>
      <c r="D23" s="652"/>
      <c r="E23" s="171">
        <v>765243</v>
      </c>
      <c r="F23" s="671">
        <v>1.742465302764</v>
      </c>
      <c r="G23" s="171">
        <v>222470</v>
      </c>
      <c r="H23" s="671">
        <v>0.59178397318019182</v>
      </c>
      <c r="I23" s="171">
        <v>987713</v>
      </c>
      <c r="J23" s="671">
        <v>1.2117636223680941</v>
      </c>
      <c r="K23" s="671">
        <v>77.476250692255746</v>
      </c>
      <c r="L23" s="671">
        <v>22.523749307744254</v>
      </c>
      <c r="N23" s="712"/>
    </row>
    <row r="24" spans="1:14" ht="24.75" customHeight="1">
      <c r="A24" s="155"/>
      <c r="B24" s="672"/>
      <c r="C24" s="445" t="s">
        <v>49</v>
      </c>
      <c r="D24" s="652"/>
      <c r="E24" s="171">
        <v>43917259</v>
      </c>
      <c r="F24" s="671">
        <v>100</v>
      </c>
      <c r="G24" s="171">
        <v>37593110</v>
      </c>
      <c r="H24" s="671">
        <v>100</v>
      </c>
      <c r="I24" s="171">
        <v>81510369</v>
      </c>
      <c r="J24" s="671">
        <v>100</v>
      </c>
      <c r="K24" s="671">
        <v>53.879352453919083</v>
      </c>
      <c r="L24" s="671">
        <v>46.120647546080917</v>
      </c>
      <c r="N24" s="712"/>
    </row>
    <row r="25" spans="1:14" ht="7.5" customHeight="1">
      <c r="A25" s="155"/>
      <c r="B25" s="2"/>
      <c r="C25" s="2"/>
      <c r="D25" s="2"/>
      <c r="E25" s="159"/>
      <c r="F25" s="159"/>
      <c r="G25" s="159"/>
      <c r="H25" s="159"/>
      <c r="I25" s="159"/>
      <c r="J25" s="159"/>
      <c r="K25" s="159"/>
      <c r="L25" s="159"/>
    </row>
    <row r="26" spans="1:14" ht="24.75" customHeight="1">
      <c r="A26" s="155"/>
      <c r="B26" s="672"/>
      <c r="C26" s="635" t="s">
        <v>77</v>
      </c>
      <c r="D26" s="637"/>
      <c r="E26" s="171">
        <v>11777777</v>
      </c>
      <c r="F26" s="671">
        <v>26.818105838526947</v>
      </c>
      <c r="G26" s="171">
        <v>8524562</v>
      </c>
      <c r="H26" s="671">
        <v>22.675862678027968</v>
      </c>
      <c r="I26" s="171">
        <v>20302339</v>
      </c>
      <c r="J26" s="671">
        <v>24.90767646997157</v>
      </c>
      <c r="K26" s="671">
        <v>58.01192168055119</v>
      </c>
      <c r="L26" s="671">
        <v>41.98807831944881</v>
      </c>
      <c r="N26" s="712"/>
    </row>
    <row r="27" spans="1:14" ht="24.75" customHeight="1">
      <c r="A27" s="155"/>
      <c r="B27" s="672"/>
      <c r="C27" s="445" t="s">
        <v>78</v>
      </c>
      <c r="D27" s="652"/>
      <c r="E27" s="171">
        <v>8505864</v>
      </c>
      <c r="F27" s="671">
        <v>19.367930043175051</v>
      </c>
      <c r="G27" s="171">
        <v>5610971</v>
      </c>
      <c r="H27" s="671">
        <v>14.925530236790733</v>
      </c>
      <c r="I27" s="171">
        <v>14116835</v>
      </c>
      <c r="J27" s="671">
        <v>17.319066485884761</v>
      </c>
      <c r="K27" s="671">
        <v>60.253335822087593</v>
      </c>
      <c r="L27" s="671">
        <v>39.7466641779124</v>
      </c>
      <c r="N27" s="712"/>
    </row>
    <row r="28" spans="1:14" ht="24.75" customHeight="1">
      <c r="A28" s="155"/>
      <c r="B28" s="672"/>
      <c r="C28" s="445" t="s">
        <v>79</v>
      </c>
      <c r="D28" s="652"/>
      <c r="E28" s="171">
        <v>5291521</v>
      </c>
      <c r="F28" s="671">
        <v>12.048841663820594</v>
      </c>
      <c r="G28" s="171">
        <v>3058906</v>
      </c>
      <c r="H28" s="671">
        <v>8.136879337729706</v>
      </c>
      <c r="I28" s="171">
        <v>8350427</v>
      </c>
      <c r="J28" s="671">
        <v>10.244619307268747</v>
      </c>
      <c r="K28" s="671">
        <v>63.368268472977483</v>
      </c>
      <c r="L28" s="671">
        <v>36.631731527022509</v>
      </c>
      <c r="N28" s="712"/>
    </row>
    <row r="29" spans="1:14" ht="24.75" customHeight="1">
      <c r="A29" s="155"/>
      <c r="B29" s="672"/>
      <c r="C29" s="445" t="s">
        <v>80</v>
      </c>
      <c r="D29" s="652"/>
      <c r="E29" s="171">
        <v>2285875</v>
      </c>
      <c r="F29" s="671">
        <v>5.2049582602593665</v>
      </c>
      <c r="G29" s="171">
        <v>1012823</v>
      </c>
      <c r="H29" s="671">
        <v>2.6941718841564319</v>
      </c>
      <c r="I29" s="171">
        <v>3298698</v>
      </c>
      <c r="J29" s="671">
        <v>4.0469673251019138</v>
      </c>
      <c r="K29" s="671">
        <v>69.296279926201194</v>
      </c>
      <c r="L29" s="671">
        <v>30.703720073798813</v>
      </c>
      <c r="N29" s="712"/>
    </row>
    <row r="30" spans="1:14">
      <c r="A30" s="155"/>
      <c r="B30" s="2"/>
      <c r="C30" s="2"/>
      <c r="D30" s="2"/>
      <c r="E30" s="2"/>
      <c r="F30" s="2"/>
      <c r="G30" s="2"/>
      <c r="H30" s="2"/>
      <c r="I30" s="2"/>
      <c r="J30" s="2"/>
      <c r="K30" s="2"/>
      <c r="L30" s="2"/>
    </row>
    <row r="31" spans="1:14">
      <c r="A31" s="155"/>
      <c r="B31" s="2"/>
      <c r="C31" s="2"/>
      <c r="D31" s="2"/>
      <c r="E31" s="2"/>
      <c r="F31" s="2"/>
      <c r="G31" s="2"/>
      <c r="H31" s="2"/>
      <c r="I31" s="2"/>
      <c r="J31" s="2"/>
      <c r="K31" s="2"/>
      <c r="L31" s="2"/>
    </row>
    <row r="32" spans="1:14">
      <c r="A32" s="155"/>
      <c r="B32" s="2"/>
      <c r="C32" s="2"/>
      <c r="D32" s="2"/>
      <c r="E32" s="2"/>
      <c r="F32" s="2"/>
      <c r="G32" s="2"/>
      <c r="H32" s="2"/>
      <c r="I32" s="2"/>
      <c r="J32" s="2"/>
      <c r="K32" s="2"/>
      <c r="L32" s="2"/>
    </row>
    <row r="33" spans="1:12">
      <c r="A33" s="155"/>
      <c r="B33" s="2"/>
      <c r="C33" s="2"/>
      <c r="D33" s="2"/>
      <c r="E33" s="2"/>
      <c r="F33" s="2"/>
      <c r="G33" s="2"/>
      <c r="H33" s="2"/>
      <c r="I33" s="2"/>
      <c r="J33" s="2"/>
      <c r="K33" s="2"/>
      <c r="L33" s="2"/>
    </row>
    <row r="34" spans="1:12" ht="16.5">
      <c r="E34" s="283"/>
      <c r="F34" s="283"/>
      <c r="G34" s="283"/>
      <c r="H34" s="283"/>
      <c r="I34" s="283"/>
      <c r="J34" s="283"/>
    </row>
    <row r="36" spans="1:12">
      <c r="C36" s="714"/>
    </row>
    <row r="37" spans="1:12">
      <c r="C37" s="714"/>
    </row>
    <row r="51" s="5" customFormat="1" ht="24" customHeight="1"/>
  </sheetData>
  <phoneticPr fontId="1"/>
  <pageMargins left="0.39370078740157483" right="0.39370078740157483" top="0.78740157480314965" bottom="0.59055118110236227" header="0.51181102362204722" footer="0.39370078740157483"/>
  <pageSetup paperSize="9" scale="65" orientation="landscape" r:id="rId1"/>
  <headerFooter scaleWithDoc="0"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B511A-0F8A-4F84-AF69-69B8EABF49D0}">
  <sheetPr>
    <pageSetUpPr fitToPage="1"/>
  </sheetPr>
  <dimension ref="A1:U56"/>
  <sheetViews>
    <sheetView view="pageBreakPreview" zoomScale="55" zoomScaleNormal="85" zoomScaleSheetLayoutView="55" workbookViewId="0">
      <selection activeCell="E61" sqref="E61"/>
    </sheetView>
  </sheetViews>
  <sheetFormatPr defaultColWidth="13.33203125" defaultRowHeight="13"/>
  <cols>
    <col min="1" max="1" width="5.58203125" style="297" customWidth="1"/>
    <col min="2" max="2" width="1.83203125" style="297" customWidth="1"/>
    <col min="3" max="3" width="6" style="297" customWidth="1"/>
    <col min="4" max="4" width="7.08203125" style="297" customWidth="1"/>
    <col min="5" max="5" width="8.5" style="297" bestFit="1" customWidth="1"/>
    <col min="6" max="6" width="8.5" style="297" customWidth="1"/>
    <col min="7" max="7" width="9.58203125" style="297" customWidth="1"/>
    <col min="8" max="8" width="8.58203125" style="297" customWidth="1"/>
    <col min="9" max="9" width="7" style="297" customWidth="1"/>
    <col min="10" max="11" width="11.83203125" style="297" customWidth="1"/>
    <col min="12" max="12" width="12.5" style="297" customWidth="1"/>
    <col min="13" max="14" width="11.83203125" style="297" customWidth="1"/>
    <col min="15" max="15" width="8.58203125" style="297" customWidth="1"/>
    <col min="16" max="17" width="9.58203125" style="297" customWidth="1"/>
    <col min="18" max="18" width="8.58203125" style="297" customWidth="1"/>
    <col min="19" max="19" width="11.83203125" style="297" customWidth="1"/>
    <col min="20" max="21" width="12.5" style="297" customWidth="1"/>
    <col min="22" max="26" width="6" style="297" customWidth="1"/>
    <col min="27" max="16384" width="13.33203125" style="297"/>
  </cols>
  <sheetData>
    <row r="1" spans="1:21" ht="38.25" customHeight="1">
      <c r="A1" s="654"/>
      <c r="B1" s="279" t="s">
        <v>81</v>
      </c>
      <c r="C1" s="227"/>
      <c r="D1" s="256"/>
      <c r="E1" s="260"/>
      <c r="F1" s="260"/>
      <c r="G1" s="227"/>
      <c r="H1" s="260"/>
      <c r="I1" s="260"/>
      <c r="J1" s="260"/>
      <c r="K1" s="256"/>
      <c r="L1" s="256"/>
      <c r="M1" s="256"/>
      <c r="N1" s="256"/>
      <c r="O1" s="260"/>
      <c r="P1" s="260"/>
      <c r="Q1" s="260"/>
      <c r="R1" s="260"/>
      <c r="S1" s="260"/>
      <c r="T1" s="260"/>
      <c r="U1" s="260"/>
    </row>
    <row r="2" spans="1:21" ht="12.75" customHeight="1">
      <c r="A2" s="654"/>
      <c r="B2" s="260"/>
      <c r="C2" s="257"/>
      <c r="D2" s="257"/>
      <c r="E2" s="257"/>
      <c r="F2" s="257"/>
      <c r="G2" s="655"/>
      <c r="H2" s="257"/>
      <c r="I2" s="257"/>
      <c r="J2" s="257"/>
      <c r="K2" s="257"/>
      <c r="L2" s="257"/>
      <c r="M2" s="257"/>
      <c r="N2" s="257"/>
      <c r="O2" s="257"/>
      <c r="P2" s="257"/>
      <c r="Q2" s="257"/>
      <c r="R2" s="257"/>
      <c r="S2" s="257"/>
      <c r="T2" s="257"/>
      <c r="U2" s="257"/>
    </row>
    <row r="3" spans="1:21" ht="25" customHeight="1">
      <c r="A3" s="654"/>
      <c r="B3" s="260"/>
      <c r="C3" s="229" t="s">
        <v>31</v>
      </c>
      <c r="D3" s="656"/>
      <c r="E3" s="231" t="s">
        <v>82</v>
      </c>
      <c r="F3" s="232"/>
      <c r="G3" s="232"/>
      <c r="H3" s="232"/>
      <c r="I3" s="232"/>
      <c r="J3" s="233"/>
      <c r="K3" s="231" t="s">
        <v>83</v>
      </c>
      <c r="L3" s="232"/>
      <c r="M3" s="232"/>
      <c r="N3" s="232"/>
      <c r="O3" s="232"/>
      <c r="P3" s="232"/>
      <c r="Q3" s="232"/>
      <c r="R3" s="232"/>
      <c r="S3" s="232"/>
      <c r="T3" s="233"/>
      <c r="U3" s="729" t="s">
        <v>84</v>
      </c>
    </row>
    <row r="4" spans="1:21" ht="31.5" customHeight="1">
      <c r="A4" s="654"/>
      <c r="B4" s="260"/>
      <c r="C4" s="235"/>
      <c r="D4" s="657"/>
      <c r="E4" s="238" t="s">
        <v>85</v>
      </c>
      <c r="F4" s="238" t="s">
        <v>86</v>
      </c>
      <c r="G4" s="238" t="s">
        <v>87</v>
      </c>
      <c r="H4" s="239" t="s">
        <v>105</v>
      </c>
      <c r="I4" s="238" t="s">
        <v>88</v>
      </c>
      <c r="J4" s="238" t="s">
        <v>89</v>
      </c>
      <c r="K4" s="238" t="s">
        <v>85</v>
      </c>
      <c r="L4" s="238" t="s">
        <v>86</v>
      </c>
      <c r="M4" s="238" t="s">
        <v>90</v>
      </c>
      <c r="N4" s="238" t="s">
        <v>87</v>
      </c>
      <c r="O4" s="239" t="s">
        <v>105</v>
      </c>
      <c r="P4" s="238" t="s">
        <v>43</v>
      </c>
      <c r="Q4" s="238" t="s">
        <v>44</v>
      </c>
      <c r="R4" s="239" t="s">
        <v>45</v>
      </c>
      <c r="S4" s="238" t="s">
        <v>92</v>
      </c>
      <c r="T4" s="238" t="s">
        <v>89</v>
      </c>
      <c r="U4" s="730"/>
    </row>
    <row r="5" spans="1:21" ht="25" customHeight="1">
      <c r="A5" s="654"/>
      <c r="B5" s="260"/>
      <c r="C5" s="658" t="s">
        <v>33</v>
      </c>
      <c r="D5" s="659" t="s">
        <v>58</v>
      </c>
      <c r="E5" s="258" t="s">
        <v>7</v>
      </c>
      <c r="F5" s="258" t="s">
        <v>7</v>
      </c>
      <c r="G5" s="258" t="s">
        <v>7</v>
      </c>
      <c r="H5" s="258" t="s">
        <v>7</v>
      </c>
      <c r="I5" s="258" t="s">
        <v>7</v>
      </c>
      <c r="J5" s="258" t="s">
        <v>7</v>
      </c>
      <c r="K5" s="258" t="s">
        <v>7</v>
      </c>
      <c r="L5" s="258" t="s">
        <v>7</v>
      </c>
      <c r="M5" s="258" t="s">
        <v>7</v>
      </c>
      <c r="N5" s="258" t="s">
        <v>7</v>
      </c>
      <c r="O5" s="258" t="s">
        <v>7</v>
      </c>
      <c r="P5" s="258" t="s">
        <v>7</v>
      </c>
      <c r="Q5" s="259">
        <v>3925</v>
      </c>
      <c r="R5" s="259">
        <v>41</v>
      </c>
      <c r="S5" s="259">
        <v>13932</v>
      </c>
      <c r="T5" s="259">
        <v>17898</v>
      </c>
      <c r="U5" s="240">
        <v>17898</v>
      </c>
    </row>
    <row r="6" spans="1:21" ht="25" customHeight="1">
      <c r="A6" s="654"/>
      <c r="B6" s="260"/>
      <c r="C6" s="658" t="s">
        <v>33</v>
      </c>
      <c r="D6" s="659" t="s">
        <v>59</v>
      </c>
      <c r="E6" s="258" t="s">
        <v>7</v>
      </c>
      <c r="F6" s="258" t="s">
        <v>7</v>
      </c>
      <c r="G6" s="258" t="s">
        <v>7</v>
      </c>
      <c r="H6" s="258" t="s">
        <v>7</v>
      </c>
      <c r="I6" s="258" t="s">
        <v>7</v>
      </c>
      <c r="J6" s="258" t="s">
        <v>7</v>
      </c>
      <c r="K6" s="258" t="s">
        <v>7</v>
      </c>
      <c r="L6" s="258" t="s">
        <v>7</v>
      </c>
      <c r="M6" s="258" t="s">
        <v>7</v>
      </c>
      <c r="N6" s="258" t="s">
        <v>7</v>
      </c>
      <c r="O6" s="258" t="s">
        <v>7</v>
      </c>
      <c r="P6" s="258" t="s">
        <v>7</v>
      </c>
      <c r="Q6" s="259">
        <v>13156</v>
      </c>
      <c r="R6" s="259">
        <v>62</v>
      </c>
      <c r="S6" s="259">
        <v>28780</v>
      </c>
      <c r="T6" s="259">
        <v>41998</v>
      </c>
      <c r="U6" s="240">
        <v>41998</v>
      </c>
    </row>
    <row r="7" spans="1:21" ht="25" customHeight="1">
      <c r="A7" s="654"/>
      <c r="B7" s="260"/>
      <c r="C7" s="658" t="s">
        <v>33</v>
      </c>
      <c r="D7" s="659" t="s">
        <v>60</v>
      </c>
      <c r="E7" s="258" t="s">
        <v>7</v>
      </c>
      <c r="F7" s="258" t="s">
        <v>7</v>
      </c>
      <c r="G7" s="258" t="s">
        <v>7</v>
      </c>
      <c r="H7" s="258" t="s">
        <v>7</v>
      </c>
      <c r="I7" s="258" t="s">
        <v>7</v>
      </c>
      <c r="J7" s="258" t="s">
        <v>7</v>
      </c>
      <c r="K7" s="258" t="s">
        <v>7</v>
      </c>
      <c r="L7" s="258" t="s">
        <v>7</v>
      </c>
      <c r="M7" s="259">
        <v>3817</v>
      </c>
      <c r="N7" s="259">
        <v>125573</v>
      </c>
      <c r="O7" s="259">
        <v>75</v>
      </c>
      <c r="P7" s="259">
        <v>123</v>
      </c>
      <c r="Q7" s="259">
        <v>11294</v>
      </c>
      <c r="R7" s="259">
        <v>100</v>
      </c>
      <c r="S7" s="259">
        <v>25493</v>
      </c>
      <c r="T7" s="241">
        <v>166475</v>
      </c>
      <c r="U7" s="240">
        <v>166475</v>
      </c>
    </row>
    <row r="8" spans="1:21" ht="25" customHeight="1">
      <c r="A8" s="654"/>
      <c r="B8" s="260"/>
      <c r="C8" s="658" t="s">
        <v>33</v>
      </c>
      <c r="D8" s="659" t="s">
        <v>61</v>
      </c>
      <c r="E8" s="259">
        <v>32</v>
      </c>
      <c r="F8" s="258" t="s">
        <v>7</v>
      </c>
      <c r="G8" s="259">
        <v>9</v>
      </c>
      <c r="H8" s="258" t="s">
        <v>7</v>
      </c>
      <c r="I8" s="258" t="s">
        <v>7</v>
      </c>
      <c r="J8" s="259">
        <v>41</v>
      </c>
      <c r="K8" s="259">
        <v>220</v>
      </c>
      <c r="L8" s="259">
        <v>11</v>
      </c>
      <c r="M8" s="259">
        <v>11485</v>
      </c>
      <c r="N8" s="259">
        <v>500727</v>
      </c>
      <c r="O8" s="259">
        <v>121</v>
      </c>
      <c r="P8" s="259">
        <v>210</v>
      </c>
      <c r="Q8" s="259">
        <v>7502</v>
      </c>
      <c r="R8" s="259">
        <v>76</v>
      </c>
      <c r="S8" s="259">
        <v>15967</v>
      </c>
      <c r="T8" s="259">
        <v>536319</v>
      </c>
      <c r="U8" s="240">
        <v>536360</v>
      </c>
    </row>
    <row r="9" spans="1:21" ht="25" customHeight="1">
      <c r="A9" s="654"/>
      <c r="B9" s="660"/>
      <c r="C9" s="446" t="s">
        <v>62</v>
      </c>
      <c r="D9" s="661"/>
      <c r="E9" s="259">
        <v>32</v>
      </c>
      <c r="F9" s="258" t="s">
        <v>7</v>
      </c>
      <c r="G9" s="259">
        <v>9</v>
      </c>
      <c r="H9" s="258" t="s">
        <v>7</v>
      </c>
      <c r="I9" s="258" t="s">
        <v>7</v>
      </c>
      <c r="J9" s="259">
        <v>41</v>
      </c>
      <c r="K9" s="259">
        <v>220</v>
      </c>
      <c r="L9" s="259">
        <v>11</v>
      </c>
      <c r="M9" s="259">
        <v>15302</v>
      </c>
      <c r="N9" s="259">
        <v>626300</v>
      </c>
      <c r="O9" s="259">
        <v>196</v>
      </c>
      <c r="P9" s="259">
        <v>333</v>
      </c>
      <c r="Q9" s="259">
        <v>35877</v>
      </c>
      <c r="R9" s="259">
        <v>279</v>
      </c>
      <c r="S9" s="259">
        <v>84172</v>
      </c>
      <c r="T9" s="259">
        <v>762690</v>
      </c>
      <c r="U9" s="240">
        <v>762731</v>
      </c>
    </row>
    <row r="10" spans="1:21" ht="25" customHeight="1">
      <c r="A10" s="654"/>
      <c r="B10" s="660"/>
      <c r="C10" s="446" t="s">
        <v>63</v>
      </c>
      <c r="D10" s="661"/>
      <c r="E10" s="259">
        <v>1695</v>
      </c>
      <c r="F10" s="259">
        <v>42</v>
      </c>
      <c r="G10" s="259">
        <v>4397</v>
      </c>
      <c r="H10" s="259">
        <v>8</v>
      </c>
      <c r="I10" s="259">
        <v>3</v>
      </c>
      <c r="J10" s="259">
        <v>6145</v>
      </c>
      <c r="K10" s="259">
        <v>28747</v>
      </c>
      <c r="L10" s="259">
        <v>39857</v>
      </c>
      <c r="M10" s="259">
        <v>91062</v>
      </c>
      <c r="N10" s="259">
        <v>4153297</v>
      </c>
      <c r="O10" s="259">
        <v>278</v>
      </c>
      <c r="P10" s="259">
        <v>1102</v>
      </c>
      <c r="Q10" s="259">
        <v>19050</v>
      </c>
      <c r="R10" s="259">
        <v>463</v>
      </c>
      <c r="S10" s="259">
        <v>48848</v>
      </c>
      <c r="T10" s="259">
        <v>4382704</v>
      </c>
      <c r="U10" s="240">
        <v>4388849</v>
      </c>
    </row>
    <row r="11" spans="1:21" ht="25" customHeight="1">
      <c r="A11" s="654"/>
      <c r="B11" s="660"/>
      <c r="C11" s="446" t="s">
        <v>64</v>
      </c>
      <c r="D11" s="661"/>
      <c r="E11" s="259">
        <v>4993</v>
      </c>
      <c r="F11" s="259">
        <v>210</v>
      </c>
      <c r="G11" s="259">
        <v>14674</v>
      </c>
      <c r="H11" s="259">
        <v>40</v>
      </c>
      <c r="I11" s="259">
        <v>4</v>
      </c>
      <c r="J11" s="259">
        <v>19921</v>
      </c>
      <c r="K11" s="259">
        <v>99657</v>
      </c>
      <c r="L11" s="259">
        <v>112430</v>
      </c>
      <c r="M11" s="259">
        <v>1729652</v>
      </c>
      <c r="N11" s="259">
        <v>3299960</v>
      </c>
      <c r="O11" s="259">
        <v>78</v>
      </c>
      <c r="P11" s="259">
        <v>995</v>
      </c>
      <c r="Q11" s="259">
        <v>12407</v>
      </c>
      <c r="R11" s="259">
        <v>839</v>
      </c>
      <c r="S11" s="259">
        <v>51416</v>
      </c>
      <c r="T11" s="259">
        <v>5307434</v>
      </c>
      <c r="U11" s="240">
        <v>5327355</v>
      </c>
    </row>
    <row r="12" spans="1:21" ht="25" customHeight="1">
      <c r="A12" s="654"/>
      <c r="B12" s="660"/>
      <c r="C12" s="446" t="s">
        <v>65</v>
      </c>
      <c r="D12" s="661"/>
      <c r="E12" s="259">
        <v>9032</v>
      </c>
      <c r="F12" s="259">
        <v>2605</v>
      </c>
      <c r="G12" s="259">
        <v>15216</v>
      </c>
      <c r="H12" s="259">
        <v>81</v>
      </c>
      <c r="I12" s="259">
        <v>12</v>
      </c>
      <c r="J12" s="259">
        <v>26946</v>
      </c>
      <c r="K12" s="259">
        <v>140505</v>
      </c>
      <c r="L12" s="259">
        <v>158650</v>
      </c>
      <c r="M12" s="259">
        <v>4579075</v>
      </c>
      <c r="N12" s="259">
        <v>594552</v>
      </c>
      <c r="O12" s="259">
        <v>52</v>
      </c>
      <c r="P12" s="259">
        <v>906</v>
      </c>
      <c r="Q12" s="259">
        <v>9948</v>
      </c>
      <c r="R12" s="259">
        <v>738</v>
      </c>
      <c r="S12" s="259">
        <v>48214</v>
      </c>
      <c r="T12" s="259">
        <v>5532640</v>
      </c>
      <c r="U12" s="240">
        <v>5559586</v>
      </c>
    </row>
    <row r="13" spans="1:21" ht="25" customHeight="1">
      <c r="A13" s="654"/>
      <c r="B13" s="660"/>
      <c r="C13" s="446" t="s">
        <v>66</v>
      </c>
      <c r="D13" s="661"/>
      <c r="E13" s="259">
        <v>15182</v>
      </c>
      <c r="F13" s="259">
        <v>6420</v>
      </c>
      <c r="G13" s="259">
        <v>14785</v>
      </c>
      <c r="H13" s="259">
        <v>101</v>
      </c>
      <c r="I13" s="259">
        <v>12</v>
      </c>
      <c r="J13" s="259">
        <v>36500</v>
      </c>
      <c r="K13" s="259">
        <v>176705</v>
      </c>
      <c r="L13" s="259">
        <v>2337791</v>
      </c>
      <c r="M13" s="259">
        <v>3145428</v>
      </c>
      <c r="N13" s="259">
        <v>299718</v>
      </c>
      <c r="O13" s="259">
        <v>37</v>
      </c>
      <c r="P13" s="259">
        <v>822</v>
      </c>
      <c r="Q13" s="259">
        <v>8566</v>
      </c>
      <c r="R13" s="259">
        <v>638</v>
      </c>
      <c r="S13" s="259">
        <v>44802</v>
      </c>
      <c r="T13" s="259">
        <v>6014507</v>
      </c>
      <c r="U13" s="240">
        <v>6051007</v>
      </c>
    </row>
    <row r="14" spans="1:21" ht="25" customHeight="1">
      <c r="A14" s="654"/>
      <c r="B14" s="660"/>
      <c r="C14" s="446" t="s">
        <v>67</v>
      </c>
      <c r="D14" s="661"/>
      <c r="E14" s="259">
        <v>26898</v>
      </c>
      <c r="F14" s="259">
        <v>13307</v>
      </c>
      <c r="G14" s="259">
        <v>16287</v>
      </c>
      <c r="H14" s="259">
        <v>148</v>
      </c>
      <c r="I14" s="259">
        <v>29</v>
      </c>
      <c r="J14" s="259">
        <v>56669</v>
      </c>
      <c r="K14" s="259">
        <v>270909</v>
      </c>
      <c r="L14" s="259">
        <v>5776899</v>
      </c>
      <c r="M14" s="259">
        <v>617790</v>
      </c>
      <c r="N14" s="259">
        <v>191459</v>
      </c>
      <c r="O14" s="259">
        <v>55</v>
      </c>
      <c r="P14" s="259">
        <v>845</v>
      </c>
      <c r="Q14" s="259">
        <v>8039</v>
      </c>
      <c r="R14" s="259">
        <v>461</v>
      </c>
      <c r="S14" s="259">
        <v>46512</v>
      </c>
      <c r="T14" s="259">
        <v>6912969</v>
      </c>
      <c r="U14" s="240">
        <v>6969638</v>
      </c>
    </row>
    <row r="15" spans="1:21" ht="25" customHeight="1">
      <c r="A15" s="654"/>
      <c r="B15" s="660"/>
      <c r="C15" s="446" t="s">
        <v>68</v>
      </c>
      <c r="D15" s="661"/>
      <c r="E15" s="259">
        <v>47222</v>
      </c>
      <c r="F15" s="259">
        <v>23505</v>
      </c>
      <c r="G15" s="259">
        <v>18412</v>
      </c>
      <c r="H15" s="259">
        <v>194</v>
      </c>
      <c r="I15" s="259">
        <v>55</v>
      </c>
      <c r="J15" s="259">
        <v>89388</v>
      </c>
      <c r="K15" s="259">
        <v>387832</v>
      </c>
      <c r="L15" s="259">
        <v>6905390</v>
      </c>
      <c r="M15" s="259">
        <v>310420</v>
      </c>
      <c r="N15" s="259">
        <v>122451</v>
      </c>
      <c r="O15" s="259">
        <v>67</v>
      </c>
      <c r="P15" s="259">
        <v>1076</v>
      </c>
      <c r="Q15" s="259">
        <v>7978</v>
      </c>
      <c r="R15" s="259">
        <v>424</v>
      </c>
      <c r="S15" s="259">
        <v>49633</v>
      </c>
      <c r="T15" s="259">
        <v>7785271</v>
      </c>
      <c r="U15" s="240">
        <v>7874659</v>
      </c>
    </row>
    <row r="16" spans="1:21" ht="25" customHeight="1">
      <c r="A16" s="654"/>
      <c r="B16" s="660"/>
      <c r="C16" s="446" t="s">
        <v>69</v>
      </c>
      <c r="D16" s="661"/>
      <c r="E16" s="259">
        <v>81100</v>
      </c>
      <c r="F16" s="259">
        <v>42633</v>
      </c>
      <c r="G16" s="259">
        <v>24489</v>
      </c>
      <c r="H16" s="259">
        <v>264</v>
      </c>
      <c r="I16" s="259">
        <v>76</v>
      </c>
      <c r="J16" s="259">
        <v>148562</v>
      </c>
      <c r="K16" s="259">
        <v>534661</v>
      </c>
      <c r="L16" s="259">
        <v>8126552</v>
      </c>
      <c r="M16" s="259">
        <v>195631</v>
      </c>
      <c r="N16" s="259">
        <v>82461</v>
      </c>
      <c r="O16" s="259">
        <v>79</v>
      </c>
      <c r="P16" s="259">
        <v>1263</v>
      </c>
      <c r="Q16" s="259">
        <v>9804</v>
      </c>
      <c r="R16" s="259">
        <v>395</v>
      </c>
      <c r="S16" s="259">
        <v>51495</v>
      </c>
      <c r="T16" s="259">
        <v>9002341</v>
      </c>
      <c r="U16" s="240">
        <v>9150903</v>
      </c>
    </row>
    <row r="17" spans="1:21" ht="25" customHeight="1">
      <c r="A17" s="654"/>
      <c r="B17" s="660"/>
      <c r="C17" s="446" t="s">
        <v>70</v>
      </c>
      <c r="D17" s="661"/>
      <c r="E17" s="259">
        <v>99063</v>
      </c>
      <c r="F17" s="259">
        <v>55970</v>
      </c>
      <c r="G17" s="259">
        <v>24703</v>
      </c>
      <c r="H17" s="259">
        <v>245</v>
      </c>
      <c r="I17" s="259">
        <v>80</v>
      </c>
      <c r="J17" s="259">
        <v>180061</v>
      </c>
      <c r="K17" s="259">
        <v>501109</v>
      </c>
      <c r="L17" s="259">
        <v>7124392</v>
      </c>
      <c r="M17" s="259">
        <v>108232</v>
      </c>
      <c r="N17" s="259">
        <v>50763</v>
      </c>
      <c r="O17" s="259">
        <v>91</v>
      </c>
      <c r="P17" s="259">
        <v>1034</v>
      </c>
      <c r="Q17" s="259">
        <v>8480</v>
      </c>
      <c r="R17" s="259">
        <v>291</v>
      </c>
      <c r="S17" s="259">
        <v>44020</v>
      </c>
      <c r="T17" s="259">
        <v>7838412</v>
      </c>
      <c r="U17" s="240">
        <v>8018473</v>
      </c>
    </row>
    <row r="18" spans="1:21" ht="25" customHeight="1">
      <c r="A18" s="654"/>
      <c r="B18" s="660"/>
      <c r="C18" s="446" t="s">
        <v>71</v>
      </c>
      <c r="D18" s="661"/>
      <c r="E18" s="259">
        <v>108487</v>
      </c>
      <c r="F18" s="259">
        <v>65850</v>
      </c>
      <c r="G18" s="259">
        <v>20729</v>
      </c>
      <c r="H18" s="259">
        <v>190</v>
      </c>
      <c r="I18" s="259">
        <v>65</v>
      </c>
      <c r="J18" s="259">
        <v>195321</v>
      </c>
      <c r="K18" s="259">
        <v>444049</v>
      </c>
      <c r="L18" s="259">
        <v>6319459</v>
      </c>
      <c r="M18" s="259">
        <v>62824</v>
      </c>
      <c r="N18" s="259">
        <v>31177</v>
      </c>
      <c r="O18" s="259">
        <v>71</v>
      </c>
      <c r="P18" s="259">
        <v>743</v>
      </c>
      <c r="Q18" s="259">
        <v>6220</v>
      </c>
      <c r="R18" s="259">
        <v>259</v>
      </c>
      <c r="S18" s="259">
        <v>44706</v>
      </c>
      <c r="T18" s="259">
        <v>6909508</v>
      </c>
      <c r="U18" s="240">
        <v>7104829</v>
      </c>
    </row>
    <row r="19" spans="1:21" ht="25" customHeight="1">
      <c r="A19" s="654"/>
      <c r="B19" s="660"/>
      <c r="C19" s="446" t="s">
        <v>72</v>
      </c>
      <c r="D19" s="661"/>
      <c r="E19" s="259">
        <v>94439</v>
      </c>
      <c r="F19" s="259">
        <v>76607</v>
      </c>
      <c r="G19" s="259">
        <v>9155</v>
      </c>
      <c r="H19" s="259">
        <v>133</v>
      </c>
      <c r="I19" s="259">
        <v>44</v>
      </c>
      <c r="J19" s="259">
        <v>180378</v>
      </c>
      <c r="K19" s="259">
        <v>389076</v>
      </c>
      <c r="L19" s="259">
        <v>5508141</v>
      </c>
      <c r="M19" s="259">
        <v>40859</v>
      </c>
      <c r="N19" s="259">
        <v>19590</v>
      </c>
      <c r="O19" s="259">
        <v>60</v>
      </c>
      <c r="P19" s="259">
        <v>921</v>
      </c>
      <c r="Q19" s="259">
        <v>3562</v>
      </c>
      <c r="R19" s="259">
        <v>278</v>
      </c>
      <c r="S19" s="259">
        <v>42639</v>
      </c>
      <c r="T19" s="259">
        <v>6005126</v>
      </c>
      <c r="U19" s="240">
        <v>6185504</v>
      </c>
    </row>
    <row r="20" spans="1:21" ht="25" customHeight="1">
      <c r="A20" s="654"/>
      <c r="B20" s="660"/>
      <c r="C20" s="446" t="s">
        <v>73</v>
      </c>
      <c r="D20" s="661"/>
      <c r="E20" s="259">
        <v>92661</v>
      </c>
      <c r="F20" s="259">
        <v>103831</v>
      </c>
      <c r="G20" s="259">
        <v>2477</v>
      </c>
      <c r="H20" s="259">
        <v>107</v>
      </c>
      <c r="I20" s="259">
        <v>43</v>
      </c>
      <c r="J20" s="259">
        <v>199119</v>
      </c>
      <c r="K20" s="259">
        <v>375366</v>
      </c>
      <c r="L20" s="259">
        <v>5071512</v>
      </c>
      <c r="M20" s="259">
        <v>28657</v>
      </c>
      <c r="N20" s="259">
        <v>13729</v>
      </c>
      <c r="O20" s="259">
        <v>110</v>
      </c>
      <c r="P20" s="259">
        <v>3581</v>
      </c>
      <c r="Q20" s="259">
        <v>3528</v>
      </c>
      <c r="R20" s="259">
        <v>1286</v>
      </c>
      <c r="S20" s="259">
        <v>69520</v>
      </c>
      <c r="T20" s="259">
        <v>5567289</v>
      </c>
      <c r="U20" s="240">
        <v>5766408</v>
      </c>
    </row>
    <row r="21" spans="1:21" ht="25" customHeight="1">
      <c r="A21" s="654"/>
      <c r="B21" s="660"/>
      <c r="C21" s="446" t="s">
        <v>93</v>
      </c>
      <c r="D21" s="661"/>
      <c r="E21" s="259">
        <v>90984</v>
      </c>
      <c r="F21" s="259">
        <v>115181</v>
      </c>
      <c r="G21" s="259">
        <v>491</v>
      </c>
      <c r="H21" s="259">
        <v>137</v>
      </c>
      <c r="I21" s="259">
        <v>54</v>
      </c>
      <c r="J21" s="259">
        <v>206847</v>
      </c>
      <c r="K21" s="259">
        <v>359369</v>
      </c>
      <c r="L21" s="259">
        <v>4345380</v>
      </c>
      <c r="M21" s="259">
        <v>19562</v>
      </c>
      <c r="N21" s="259">
        <v>16960</v>
      </c>
      <c r="O21" s="259">
        <v>152</v>
      </c>
      <c r="P21" s="259">
        <v>5606</v>
      </c>
      <c r="Q21" s="259">
        <v>3804</v>
      </c>
      <c r="R21" s="259">
        <v>2796</v>
      </c>
      <c r="S21" s="259">
        <v>91253</v>
      </c>
      <c r="T21" s="259">
        <v>4844882</v>
      </c>
      <c r="U21" s="240">
        <v>5051729</v>
      </c>
    </row>
    <row r="22" spans="1:21" ht="25" customHeight="1">
      <c r="A22" s="654"/>
      <c r="B22" s="660"/>
      <c r="C22" s="446" t="s">
        <v>75</v>
      </c>
      <c r="D22" s="661"/>
      <c r="E22" s="259">
        <v>48636</v>
      </c>
      <c r="F22" s="259">
        <v>48892</v>
      </c>
      <c r="G22" s="259">
        <v>44</v>
      </c>
      <c r="H22" s="259">
        <v>62</v>
      </c>
      <c r="I22" s="259">
        <v>23</v>
      </c>
      <c r="J22" s="259">
        <v>97657</v>
      </c>
      <c r="K22" s="259">
        <v>163556</v>
      </c>
      <c r="L22" s="259">
        <v>1962489</v>
      </c>
      <c r="M22" s="259">
        <v>8302</v>
      </c>
      <c r="N22" s="259">
        <v>14831</v>
      </c>
      <c r="O22" s="259">
        <v>101</v>
      </c>
      <c r="P22" s="259">
        <v>5693</v>
      </c>
      <c r="Q22" s="259">
        <v>2462</v>
      </c>
      <c r="R22" s="259">
        <v>2188</v>
      </c>
      <c r="S22" s="259">
        <v>53706</v>
      </c>
      <c r="T22" s="259">
        <v>2213328</v>
      </c>
      <c r="U22" s="240">
        <v>2310985</v>
      </c>
    </row>
    <row r="23" spans="1:21" ht="25" customHeight="1">
      <c r="A23" s="654"/>
      <c r="B23" s="660"/>
      <c r="C23" s="446" t="s">
        <v>94</v>
      </c>
      <c r="D23" s="661"/>
      <c r="E23" s="259">
        <v>28726</v>
      </c>
      <c r="F23" s="259">
        <v>26537</v>
      </c>
      <c r="G23" s="259">
        <v>5</v>
      </c>
      <c r="H23" s="259">
        <v>34</v>
      </c>
      <c r="I23" s="259">
        <v>5</v>
      </c>
      <c r="J23" s="259">
        <v>55307</v>
      </c>
      <c r="K23" s="259">
        <v>59676</v>
      </c>
      <c r="L23" s="259">
        <v>819414</v>
      </c>
      <c r="M23" s="259">
        <v>7917</v>
      </c>
      <c r="N23" s="259">
        <v>15511</v>
      </c>
      <c r="O23" s="259">
        <v>118</v>
      </c>
      <c r="P23" s="259">
        <v>4160</v>
      </c>
      <c r="Q23" s="259">
        <v>1935</v>
      </c>
      <c r="R23" s="259">
        <v>1956</v>
      </c>
      <c r="S23" s="259">
        <v>21719</v>
      </c>
      <c r="T23" s="259">
        <v>932406</v>
      </c>
      <c r="U23" s="240">
        <v>987713</v>
      </c>
    </row>
    <row r="24" spans="1:21" ht="25" customHeight="1">
      <c r="A24" s="654"/>
      <c r="B24" s="260"/>
      <c r="C24" s="446" t="s">
        <v>95</v>
      </c>
      <c r="D24" s="661"/>
      <c r="E24" s="259">
        <v>749150</v>
      </c>
      <c r="F24" s="259">
        <v>581590</v>
      </c>
      <c r="G24" s="259">
        <v>165873</v>
      </c>
      <c r="H24" s="259">
        <v>1744</v>
      </c>
      <c r="I24" s="259">
        <v>505</v>
      </c>
      <c r="J24" s="259">
        <v>1498862</v>
      </c>
      <c r="K24" s="259">
        <v>3931437</v>
      </c>
      <c r="L24" s="259">
        <v>54608367</v>
      </c>
      <c r="M24" s="259">
        <v>10960713</v>
      </c>
      <c r="N24" s="259">
        <v>9532759</v>
      </c>
      <c r="O24" s="259">
        <v>1545</v>
      </c>
      <c r="P24" s="259">
        <v>29080</v>
      </c>
      <c r="Q24" s="259">
        <v>141660</v>
      </c>
      <c r="R24" s="259">
        <v>13291</v>
      </c>
      <c r="S24" s="259">
        <v>792655</v>
      </c>
      <c r="T24" s="259">
        <v>80011507</v>
      </c>
      <c r="U24" s="240">
        <v>81510369</v>
      </c>
    </row>
    <row r="25" spans="1:21" ht="25" customHeight="1">
      <c r="A25" s="654"/>
      <c r="B25" s="227"/>
      <c r="C25" s="227"/>
      <c r="D25" s="227"/>
      <c r="E25" s="227"/>
      <c r="F25" s="227"/>
      <c r="G25" s="227"/>
      <c r="H25" s="227"/>
      <c r="I25" s="227"/>
      <c r="J25" s="227"/>
      <c r="K25" s="227"/>
      <c r="L25" s="227"/>
      <c r="M25" s="227"/>
      <c r="N25" s="227"/>
      <c r="O25" s="227"/>
      <c r="P25" s="227"/>
      <c r="Q25" s="227"/>
      <c r="R25" s="227"/>
      <c r="S25" s="227"/>
      <c r="T25" s="227"/>
      <c r="U25" s="227"/>
    </row>
    <row r="26" spans="1:21" ht="25" customHeight="1">
      <c r="A26" s="654"/>
      <c r="B26" s="260"/>
      <c r="C26" s="662" t="s">
        <v>77</v>
      </c>
      <c r="D26" s="663"/>
      <c r="E26" s="259">
        <v>355446</v>
      </c>
      <c r="F26" s="259">
        <v>371048</v>
      </c>
      <c r="G26" s="259">
        <v>12172</v>
      </c>
      <c r="H26" s="259">
        <v>473</v>
      </c>
      <c r="I26" s="259">
        <v>169</v>
      </c>
      <c r="J26" s="259">
        <v>739308</v>
      </c>
      <c r="K26" s="259">
        <v>1347043</v>
      </c>
      <c r="L26" s="259">
        <v>17706936</v>
      </c>
      <c r="M26" s="259">
        <v>105297</v>
      </c>
      <c r="N26" s="259">
        <v>80621</v>
      </c>
      <c r="O26" s="259">
        <v>541</v>
      </c>
      <c r="P26" s="259">
        <v>19961</v>
      </c>
      <c r="Q26" s="259">
        <v>15291</v>
      </c>
      <c r="R26" s="259">
        <v>8504</v>
      </c>
      <c r="S26" s="259">
        <v>278837</v>
      </c>
      <c r="T26" s="259">
        <v>19563031</v>
      </c>
      <c r="U26" s="259">
        <v>20302339</v>
      </c>
    </row>
    <row r="27" spans="1:21" ht="25" customHeight="1">
      <c r="A27" s="654"/>
      <c r="B27" s="260"/>
      <c r="C27" s="446" t="s">
        <v>78</v>
      </c>
      <c r="D27" s="661"/>
      <c r="E27" s="259">
        <v>261007</v>
      </c>
      <c r="F27" s="259">
        <v>294441</v>
      </c>
      <c r="G27" s="259">
        <v>3017</v>
      </c>
      <c r="H27" s="259">
        <v>340</v>
      </c>
      <c r="I27" s="259">
        <v>125</v>
      </c>
      <c r="J27" s="259">
        <v>558930</v>
      </c>
      <c r="K27" s="259">
        <v>957967</v>
      </c>
      <c r="L27" s="259">
        <v>12198795</v>
      </c>
      <c r="M27" s="259">
        <v>64438</v>
      </c>
      <c r="N27" s="259">
        <v>61031</v>
      </c>
      <c r="O27" s="259">
        <v>481</v>
      </c>
      <c r="P27" s="259">
        <v>19040</v>
      </c>
      <c r="Q27" s="259">
        <v>11729</v>
      </c>
      <c r="R27" s="259">
        <v>8226</v>
      </c>
      <c r="S27" s="259">
        <v>236198</v>
      </c>
      <c r="T27" s="259">
        <v>13557905</v>
      </c>
      <c r="U27" s="259">
        <v>14116835</v>
      </c>
    </row>
    <row r="28" spans="1:21" ht="25" customHeight="1">
      <c r="A28" s="654"/>
      <c r="B28" s="260"/>
      <c r="C28" s="446" t="s">
        <v>79</v>
      </c>
      <c r="D28" s="661"/>
      <c r="E28" s="259">
        <v>168346</v>
      </c>
      <c r="F28" s="259">
        <v>190610</v>
      </c>
      <c r="G28" s="259">
        <v>540</v>
      </c>
      <c r="H28" s="259">
        <v>233</v>
      </c>
      <c r="I28" s="259">
        <v>82</v>
      </c>
      <c r="J28" s="259">
        <v>359811</v>
      </c>
      <c r="K28" s="259">
        <v>582601</v>
      </c>
      <c r="L28" s="259">
        <v>7127283</v>
      </c>
      <c r="M28" s="259">
        <v>35781</v>
      </c>
      <c r="N28" s="259">
        <v>47302</v>
      </c>
      <c r="O28" s="259">
        <v>371</v>
      </c>
      <c r="P28" s="259">
        <v>15459</v>
      </c>
      <c r="Q28" s="259">
        <v>8201</v>
      </c>
      <c r="R28" s="259">
        <v>6940</v>
      </c>
      <c r="S28" s="259">
        <v>166678</v>
      </c>
      <c r="T28" s="259">
        <v>7990616</v>
      </c>
      <c r="U28" s="259">
        <v>8350427</v>
      </c>
    </row>
    <row r="29" spans="1:21" ht="25" customHeight="1">
      <c r="A29" s="654"/>
      <c r="B29" s="260"/>
      <c r="C29" s="446" t="s">
        <v>80</v>
      </c>
      <c r="D29" s="661"/>
      <c r="E29" s="259">
        <v>77362</v>
      </c>
      <c r="F29" s="259">
        <v>75429</v>
      </c>
      <c r="G29" s="259">
        <v>49</v>
      </c>
      <c r="H29" s="259">
        <v>96</v>
      </c>
      <c r="I29" s="259">
        <v>28</v>
      </c>
      <c r="J29" s="259">
        <v>152964</v>
      </c>
      <c r="K29" s="259">
        <v>223232</v>
      </c>
      <c r="L29" s="259">
        <v>2781903</v>
      </c>
      <c r="M29" s="259">
        <v>16219</v>
      </c>
      <c r="N29" s="259">
        <v>30342</v>
      </c>
      <c r="O29" s="259">
        <v>219</v>
      </c>
      <c r="P29" s="259">
        <v>9853</v>
      </c>
      <c r="Q29" s="259">
        <v>4397</v>
      </c>
      <c r="R29" s="259">
        <v>4144</v>
      </c>
      <c r="S29" s="259">
        <v>75425</v>
      </c>
      <c r="T29" s="259">
        <v>3145734</v>
      </c>
      <c r="U29" s="259">
        <v>3298698</v>
      </c>
    </row>
    <row r="30" spans="1:21" ht="25" customHeight="1">
      <c r="A30" s="654"/>
      <c r="B30" s="260"/>
      <c r="C30" s="260" t="s">
        <v>886</v>
      </c>
      <c r="D30" s="260"/>
      <c r="E30" s="260"/>
      <c r="F30" s="260"/>
      <c r="G30" s="260"/>
      <c r="H30" s="260"/>
      <c r="I30" s="260"/>
      <c r="J30" s="260"/>
      <c r="K30" s="260"/>
      <c r="L30" s="260"/>
      <c r="M30" s="260"/>
      <c r="N30" s="260"/>
      <c r="O30" s="260"/>
      <c r="P30" s="260"/>
      <c r="Q30" s="260"/>
      <c r="R30" s="260"/>
      <c r="S30" s="260"/>
      <c r="T30" s="260"/>
      <c r="U30" s="260"/>
    </row>
    <row r="31" spans="1:21">
      <c r="A31" s="654"/>
      <c r="B31" s="227"/>
      <c r="C31" s="227"/>
      <c r="D31" s="227"/>
      <c r="E31" s="227"/>
      <c r="F31" s="227"/>
      <c r="G31" s="227"/>
      <c r="H31" s="227"/>
      <c r="I31" s="227"/>
      <c r="J31" s="227"/>
      <c r="K31" s="227"/>
      <c r="L31" s="227"/>
      <c r="M31" s="227"/>
      <c r="N31" s="227"/>
      <c r="O31" s="227"/>
      <c r="P31" s="227"/>
      <c r="Q31" s="227"/>
      <c r="R31" s="227"/>
      <c r="S31" s="227"/>
      <c r="T31" s="227"/>
      <c r="U31" s="227"/>
    </row>
    <row r="32" spans="1:21">
      <c r="A32" s="654"/>
    </row>
    <row r="33" spans="1:12">
      <c r="A33" s="654"/>
    </row>
    <row r="34" spans="1:12" ht="13.5" customHeight="1">
      <c r="A34" s="654"/>
    </row>
    <row r="35" spans="1:12">
      <c r="A35" s="654"/>
      <c r="K35" s="723"/>
      <c r="L35" s="723"/>
    </row>
    <row r="36" spans="1:12">
      <c r="A36" s="654"/>
      <c r="K36" s="723"/>
      <c r="L36" s="723"/>
    </row>
    <row r="37" spans="1:12">
      <c r="A37" s="654"/>
    </row>
    <row r="56" s="297" customFormat="1" ht="24" customHeight="1"/>
  </sheetData>
  <mergeCells count="1">
    <mergeCell ref="U3:U4"/>
  </mergeCells>
  <phoneticPr fontId="1"/>
  <pageMargins left="0.39370078740157483" right="0.15748031496062992" top="0.78740157480314965" bottom="0.59055118110236227" header="0.51181102362204722" footer="0.39370078740157483"/>
  <pageSetup paperSize="9" scale="64" orientation="landscape" r:id="rId1"/>
  <headerFooter scaleWithDoc="0"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22AE3-9B0A-486E-BEFD-4220EA6EA68A}">
  <dimension ref="A1:M55"/>
  <sheetViews>
    <sheetView view="pageBreakPreview" zoomScale="70" zoomScaleNormal="55" zoomScaleSheetLayoutView="70" workbookViewId="0">
      <selection activeCell="E61" sqref="E61"/>
    </sheetView>
  </sheetViews>
  <sheetFormatPr defaultColWidth="13.33203125" defaultRowHeight="13"/>
  <cols>
    <col min="1" max="1" width="4" style="5" customWidth="1"/>
    <col min="2" max="2" width="3.58203125" style="5" customWidth="1"/>
    <col min="3" max="3" width="7.58203125" style="5" customWidth="1"/>
    <col min="4" max="4" width="11.83203125" style="5" bestFit="1" customWidth="1"/>
    <col min="5" max="10" width="18.83203125" style="5" customWidth="1"/>
    <col min="11" max="13" width="10" style="5" customWidth="1"/>
    <col min="14" max="16384" width="13.33203125" style="5"/>
  </cols>
  <sheetData>
    <row r="1" spans="1:13" ht="30" customHeight="1">
      <c r="A1" s="155"/>
      <c r="B1" s="156" t="s">
        <v>96</v>
      </c>
      <c r="C1" s="2"/>
      <c r="D1" s="157"/>
      <c r="E1" s="157"/>
      <c r="F1" s="157"/>
      <c r="G1" s="2"/>
      <c r="H1" s="3"/>
      <c r="I1" s="3"/>
      <c r="J1" s="3"/>
      <c r="K1" s="3"/>
      <c r="L1" s="3"/>
      <c r="M1" s="3"/>
    </row>
    <row r="2" spans="1:13" ht="30" customHeight="1">
      <c r="A2" s="155"/>
      <c r="B2" s="3"/>
      <c r="C2" s="646"/>
      <c r="D2" s="647"/>
      <c r="E2" s="635" t="s">
        <v>638</v>
      </c>
      <c r="F2" s="636"/>
      <c r="G2" s="637"/>
      <c r="H2" s="635" t="s">
        <v>693</v>
      </c>
      <c r="I2" s="636"/>
      <c r="J2" s="637"/>
      <c r="K2" s="635" t="s">
        <v>97</v>
      </c>
      <c r="L2" s="636"/>
      <c r="M2" s="637"/>
    </row>
    <row r="3" spans="1:13" ht="30" customHeight="1">
      <c r="A3" s="155"/>
      <c r="B3" s="3"/>
      <c r="C3" s="638"/>
      <c r="D3" s="648"/>
      <c r="E3" s="649" t="s">
        <v>47</v>
      </c>
      <c r="F3" s="649" t="s">
        <v>48</v>
      </c>
      <c r="G3" s="649" t="s">
        <v>49</v>
      </c>
      <c r="H3" s="649" t="s">
        <v>47</v>
      </c>
      <c r="I3" s="649" t="s">
        <v>48</v>
      </c>
      <c r="J3" s="649" t="s">
        <v>49</v>
      </c>
      <c r="K3" s="649" t="s">
        <v>47</v>
      </c>
      <c r="L3" s="649" t="s">
        <v>48</v>
      </c>
      <c r="M3" s="649" t="s">
        <v>49</v>
      </c>
    </row>
    <row r="4" spans="1:13" ht="30" customHeight="1">
      <c r="A4" s="155"/>
      <c r="B4" s="3"/>
      <c r="C4" s="650" t="s">
        <v>33</v>
      </c>
      <c r="D4" s="640" t="s">
        <v>98</v>
      </c>
      <c r="E4" s="171">
        <v>13942</v>
      </c>
      <c r="F4" s="171">
        <v>4515</v>
      </c>
      <c r="G4" s="171">
        <v>18457</v>
      </c>
      <c r="H4" s="171">
        <v>13742</v>
      </c>
      <c r="I4" s="171">
        <v>4156</v>
      </c>
      <c r="J4" s="171">
        <v>17898</v>
      </c>
      <c r="K4" s="651">
        <v>-1.4345144168698896</v>
      </c>
      <c r="L4" s="651">
        <v>-7.9512735326688819</v>
      </c>
      <c r="M4" s="651">
        <v>-3.028661212548085</v>
      </c>
    </row>
    <row r="5" spans="1:13" ht="30" customHeight="1">
      <c r="A5" s="155"/>
      <c r="B5" s="3"/>
      <c r="C5" s="650" t="s">
        <v>33</v>
      </c>
      <c r="D5" s="640" t="s">
        <v>59</v>
      </c>
      <c r="E5" s="171">
        <v>30713</v>
      </c>
      <c r="F5" s="171">
        <v>9514</v>
      </c>
      <c r="G5" s="171">
        <v>40227</v>
      </c>
      <c r="H5" s="171">
        <v>32127</v>
      </c>
      <c r="I5" s="171">
        <v>9871</v>
      </c>
      <c r="J5" s="171">
        <v>41998</v>
      </c>
      <c r="K5" s="651">
        <v>4.6039136521993944</v>
      </c>
      <c r="L5" s="651">
        <v>3.7523649358839601</v>
      </c>
      <c r="M5" s="651">
        <v>4.4025157232704402</v>
      </c>
    </row>
    <row r="6" spans="1:13" ht="30" customHeight="1">
      <c r="A6" s="155"/>
      <c r="B6" s="3"/>
      <c r="C6" s="650" t="s">
        <v>33</v>
      </c>
      <c r="D6" s="640" t="s">
        <v>60</v>
      </c>
      <c r="E6" s="171">
        <v>103519</v>
      </c>
      <c r="F6" s="171">
        <v>68549</v>
      </c>
      <c r="G6" s="171">
        <v>172068</v>
      </c>
      <c r="H6" s="171">
        <v>101414</v>
      </c>
      <c r="I6" s="171">
        <v>65061</v>
      </c>
      <c r="J6" s="171">
        <v>166475</v>
      </c>
      <c r="K6" s="651">
        <v>-2.0334431360426586</v>
      </c>
      <c r="L6" s="651">
        <v>-5.0883309749230481</v>
      </c>
      <c r="M6" s="651">
        <v>-3.2504591208127023</v>
      </c>
    </row>
    <row r="7" spans="1:13" ht="30" customHeight="1">
      <c r="A7" s="155"/>
      <c r="B7" s="3"/>
      <c r="C7" s="650" t="s">
        <v>33</v>
      </c>
      <c r="D7" s="640" t="s">
        <v>61</v>
      </c>
      <c r="E7" s="171">
        <v>300381</v>
      </c>
      <c r="F7" s="171">
        <v>236754</v>
      </c>
      <c r="G7" s="171">
        <v>537135</v>
      </c>
      <c r="H7" s="171">
        <v>302228</v>
      </c>
      <c r="I7" s="171">
        <v>234132</v>
      </c>
      <c r="J7" s="171">
        <v>536360</v>
      </c>
      <c r="K7" s="651">
        <v>0.61488576174924514</v>
      </c>
      <c r="L7" s="651">
        <v>-1.107478648723992</v>
      </c>
      <c r="M7" s="651">
        <v>-0.14428402543122307</v>
      </c>
    </row>
    <row r="8" spans="1:13" ht="30" customHeight="1">
      <c r="A8" s="155"/>
      <c r="B8" s="3"/>
      <c r="C8" s="445" t="s">
        <v>62</v>
      </c>
      <c r="D8" s="645"/>
      <c r="E8" s="171">
        <v>448555</v>
      </c>
      <c r="F8" s="171">
        <v>319332</v>
      </c>
      <c r="G8" s="171">
        <v>767887</v>
      </c>
      <c r="H8" s="171">
        <v>449511</v>
      </c>
      <c r="I8" s="171">
        <v>313220</v>
      </c>
      <c r="J8" s="171">
        <v>762731</v>
      </c>
      <c r="K8" s="651">
        <v>0.21312882478179934</v>
      </c>
      <c r="L8" s="651">
        <v>-1.9139954655343028</v>
      </c>
      <c r="M8" s="651">
        <v>-0.67145296117788167</v>
      </c>
    </row>
    <row r="9" spans="1:13" ht="30" customHeight="1">
      <c r="A9" s="155"/>
      <c r="B9" s="3"/>
      <c r="C9" s="445" t="s">
        <v>63</v>
      </c>
      <c r="D9" s="645"/>
      <c r="E9" s="171">
        <v>2439024</v>
      </c>
      <c r="F9" s="171">
        <v>2076198</v>
      </c>
      <c r="G9" s="171">
        <v>4515222</v>
      </c>
      <c r="H9" s="171">
        <v>2372806</v>
      </c>
      <c r="I9" s="171">
        <v>2016043</v>
      </c>
      <c r="J9" s="171">
        <v>4388849</v>
      </c>
      <c r="K9" s="651">
        <v>-2.7149384343901497</v>
      </c>
      <c r="L9" s="651">
        <v>-2.8973633535915169</v>
      </c>
      <c r="M9" s="651">
        <v>-2.7988214090027026</v>
      </c>
    </row>
    <row r="10" spans="1:13" ht="30" customHeight="1">
      <c r="A10" s="155"/>
      <c r="B10" s="3"/>
      <c r="C10" s="445" t="s">
        <v>64</v>
      </c>
      <c r="D10" s="645"/>
      <c r="E10" s="171">
        <v>2835388</v>
      </c>
      <c r="F10" s="171">
        <v>2484698</v>
      </c>
      <c r="G10" s="171">
        <v>5320086</v>
      </c>
      <c r="H10" s="171">
        <v>2843581</v>
      </c>
      <c r="I10" s="171">
        <v>2483774</v>
      </c>
      <c r="J10" s="171">
        <v>5327355</v>
      </c>
      <c r="K10" s="651">
        <v>0.28895516239752728</v>
      </c>
      <c r="L10" s="651">
        <v>-3.7187617972083524E-2</v>
      </c>
      <c r="M10" s="651">
        <v>0.13663312961482202</v>
      </c>
    </row>
    <row r="11" spans="1:13" ht="30" customHeight="1">
      <c r="A11" s="155"/>
      <c r="B11" s="3"/>
      <c r="C11" s="445" t="s">
        <v>65</v>
      </c>
      <c r="D11" s="645"/>
      <c r="E11" s="171">
        <v>2957301</v>
      </c>
      <c r="F11" s="171">
        <v>2626369</v>
      </c>
      <c r="G11" s="171">
        <v>5583670</v>
      </c>
      <c r="H11" s="171">
        <v>2947193</v>
      </c>
      <c r="I11" s="171">
        <v>2612393</v>
      </c>
      <c r="J11" s="171">
        <v>5559586</v>
      </c>
      <c r="K11" s="651">
        <v>-0.34179814635033767</v>
      </c>
      <c r="L11" s="651">
        <v>-0.53214152314469143</v>
      </c>
      <c r="M11" s="651">
        <v>-0.43132921537268498</v>
      </c>
    </row>
    <row r="12" spans="1:13" ht="30" customHeight="1">
      <c r="A12" s="155"/>
      <c r="B12" s="3"/>
      <c r="C12" s="445" t="s">
        <v>66</v>
      </c>
      <c r="D12" s="645"/>
      <c r="E12" s="171">
        <v>3276783</v>
      </c>
      <c r="F12" s="171">
        <v>2956399</v>
      </c>
      <c r="G12" s="171">
        <v>6233182</v>
      </c>
      <c r="H12" s="171">
        <v>3186446</v>
      </c>
      <c r="I12" s="171">
        <v>2864561</v>
      </c>
      <c r="J12" s="171">
        <v>6051007</v>
      </c>
      <c r="K12" s="651">
        <v>-2.7568807577431893</v>
      </c>
      <c r="L12" s="651">
        <v>-3.1064142559918335</v>
      </c>
      <c r="M12" s="651">
        <v>-2.9226645395562008</v>
      </c>
    </row>
    <row r="13" spans="1:13" ht="30" customHeight="1">
      <c r="A13" s="155"/>
      <c r="B13" s="3"/>
      <c r="C13" s="445" t="s">
        <v>67</v>
      </c>
      <c r="D13" s="645"/>
      <c r="E13" s="171">
        <v>3702308</v>
      </c>
      <c r="F13" s="171">
        <v>3406529</v>
      </c>
      <c r="G13" s="171">
        <v>7108837</v>
      </c>
      <c r="H13" s="171">
        <v>3632426</v>
      </c>
      <c r="I13" s="171">
        <v>3337212</v>
      </c>
      <c r="J13" s="171">
        <v>6969638</v>
      </c>
      <c r="K13" s="651">
        <v>-1.8875252950321799</v>
      </c>
      <c r="L13" s="651">
        <v>-2.0348278262125463</v>
      </c>
      <c r="M13" s="651">
        <v>-1.958112135641878</v>
      </c>
    </row>
    <row r="14" spans="1:13" ht="30" customHeight="1">
      <c r="A14" s="155"/>
      <c r="B14" s="3"/>
      <c r="C14" s="445" t="s">
        <v>68</v>
      </c>
      <c r="D14" s="645"/>
      <c r="E14" s="171">
        <v>4237716</v>
      </c>
      <c r="F14" s="171">
        <v>3918122</v>
      </c>
      <c r="G14" s="171">
        <v>8155838</v>
      </c>
      <c r="H14" s="171">
        <v>4091711</v>
      </c>
      <c r="I14" s="171">
        <v>3782948</v>
      </c>
      <c r="J14" s="171">
        <v>7874659</v>
      </c>
      <c r="K14" s="651">
        <v>-3.4453701003087511</v>
      </c>
      <c r="L14" s="651">
        <v>-3.4499691433804256</v>
      </c>
      <c r="M14" s="651">
        <v>-3.4475795129819886</v>
      </c>
    </row>
    <row r="15" spans="1:13" ht="30" customHeight="1">
      <c r="A15" s="155"/>
      <c r="B15" s="3"/>
      <c r="C15" s="445" t="s">
        <v>69</v>
      </c>
      <c r="D15" s="645"/>
      <c r="E15" s="171">
        <v>4766049</v>
      </c>
      <c r="F15" s="171">
        <v>4415902</v>
      </c>
      <c r="G15" s="171">
        <v>9181951</v>
      </c>
      <c r="H15" s="171">
        <v>4748799</v>
      </c>
      <c r="I15" s="171">
        <v>4402104</v>
      </c>
      <c r="J15" s="171">
        <v>9150903</v>
      </c>
      <c r="K15" s="651">
        <v>-0.36193501157877311</v>
      </c>
      <c r="L15" s="651">
        <v>-0.31246164430279472</v>
      </c>
      <c r="M15" s="651">
        <v>-0.33814164331741697</v>
      </c>
    </row>
    <row r="16" spans="1:13" ht="30" customHeight="1">
      <c r="A16" s="155"/>
      <c r="B16" s="3"/>
      <c r="C16" s="445" t="s">
        <v>70</v>
      </c>
      <c r="D16" s="645"/>
      <c r="E16" s="171">
        <v>4098204</v>
      </c>
      <c r="F16" s="171">
        <v>3793015</v>
      </c>
      <c r="G16" s="171">
        <v>7891219</v>
      </c>
      <c r="H16" s="171">
        <v>4161211</v>
      </c>
      <c r="I16" s="171">
        <v>3857262</v>
      </c>
      <c r="J16" s="171">
        <v>8018473</v>
      </c>
      <c r="K16" s="651">
        <v>1.5374295667077578</v>
      </c>
      <c r="L16" s="651">
        <v>1.6938240423515332</v>
      </c>
      <c r="M16" s="651">
        <v>1.6126025649522591</v>
      </c>
    </row>
    <row r="17" spans="1:13" ht="30" customHeight="1">
      <c r="A17" s="155"/>
      <c r="B17" s="3"/>
      <c r="C17" s="445" t="s">
        <v>71</v>
      </c>
      <c r="D17" s="645"/>
      <c r="E17" s="171">
        <v>3592984</v>
      </c>
      <c r="F17" s="171">
        <v>3283898</v>
      </c>
      <c r="G17" s="171">
        <v>6876882</v>
      </c>
      <c r="H17" s="171">
        <v>3705798</v>
      </c>
      <c r="I17" s="171">
        <v>3399031</v>
      </c>
      <c r="J17" s="171">
        <v>7104829</v>
      </c>
      <c r="K17" s="651">
        <v>3.1398414242868879</v>
      </c>
      <c r="L17" s="651">
        <v>3.505985874104494</v>
      </c>
      <c r="M17" s="651">
        <v>3.3146853472256756</v>
      </c>
    </row>
    <row r="18" spans="1:13" ht="30" customHeight="1">
      <c r="A18" s="155"/>
      <c r="B18" s="3"/>
      <c r="C18" s="445" t="s">
        <v>72</v>
      </c>
      <c r="D18" s="645"/>
      <c r="E18" s="171">
        <v>3300129</v>
      </c>
      <c r="F18" s="171">
        <v>2914456</v>
      </c>
      <c r="G18" s="171">
        <v>6214585</v>
      </c>
      <c r="H18" s="171">
        <v>3271913</v>
      </c>
      <c r="I18" s="171">
        <v>2913591</v>
      </c>
      <c r="J18" s="171">
        <v>6185504</v>
      </c>
      <c r="K18" s="651">
        <v>-0.85499688042497723</v>
      </c>
      <c r="L18" s="651">
        <v>-2.9679638327015399E-2</v>
      </c>
      <c r="M18" s="651">
        <v>-0.4679475781568681</v>
      </c>
    </row>
    <row r="19" spans="1:13" ht="30" customHeight="1">
      <c r="A19" s="155"/>
      <c r="B19" s="3"/>
      <c r="C19" s="445" t="s">
        <v>73</v>
      </c>
      <c r="D19" s="645"/>
      <c r="E19" s="171">
        <v>3364906</v>
      </c>
      <c r="F19" s="171">
        <v>2630276</v>
      </c>
      <c r="G19" s="171">
        <v>5995182</v>
      </c>
      <c r="H19" s="171">
        <v>3214343</v>
      </c>
      <c r="I19" s="171">
        <v>2552065</v>
      </c>
      <c r="J19" s="171">
        <v>5766408</v>
      </c>
      <c r="K19" s="651">
        <v>-4.4745083517934825</v>
      </c>
      <c r="L19" s="651">
        <v>-2.9734902344848981</v>
      </c>
      <c r="M19" s="651">
        <v>-3.8159642192680718</v>
      </c>
    </row>
    <row r="20" spans="1:13" ht="30" customHeight="1">
      <c r="A20" s="155"/>
      <c r="B20" s="3"/>
      <c r="C20" s="445" t="s">
        <v>74</v>
      </c>
      <c r="D20" s="645"/>
      <c r="E20" s="171">
        <v>2809024</v>
      </c>
      <c r="F20" s="171">
        <v>1856543</v>
      </c>
      <c r="G20" s="171">
        <v>4665567</v>
      </c>
      <c r="H20" s="171">
        <v>3005646</v>
      </c>
      <c r="I20" s="171">
        <v>2046083</v>
      </c>
      <c r="J20" s="171">
        <v>5051729</v>
      </c>
      <c r="K20" s="651">
        <v>6.9996553963227086</v>
      </c>
      <c r="L20" s="651">
        <v>10.20929760312581</v>
      </c>
      <c r="M20" s="651">
        <v>8.2768503806718456</v>
      </c>
    </row>
    <row r="21" spans="1:13" ht="30" customHeight="1">
      <c r="A21" s="155"/>
      <c r="B21" s="3"/>
      <c r="C21" s="445" t="s">
        <v>99</v>
      </c>
      <c r="D21" s="645"/>
      <c r="E21" s="171">
        <v>1569042</v>
      </c>
      <c r="F21" s="171">
        <v>773051</v>
      </c>
      <c r="G21" s="171">
        <v>2342093</v>
      </c>
      <c r="H21" s="171">
        <v>1520632</v>
      </c>
      <c r="I21" s="171">
        <v>790353</v>
      </c>
      <c r="J21" s="171">
        <v>2310985</v>
      </c>
      <c r="K21" s="651">
        <v>-3.0853221264950204</v>
      </c>
      <c r="L21" s="651">
        <v>2.2381447019666232</v>
      </c>
      <c r="M21" s="651">
        <v>-1.3282136960402511</v>
      </c>
    </row>
    <row r="22" spans="1:13" ht="30" customHeight="1">
      <c r="A22" s="155"/>
      <c r="B22" s="3"/>
      <c r="C22" s="445" t="s">
        <v>76</v>
      </c>
      <c r="D22" s="645"/>
      <c r="E22" s="171">
        <v>704944</v>
      </c>
      <c r="F22" s="171">
        <v>185158</v>
      </c>
      <c r="G22" s="171">
        <v>890102</v>
      </c>
      <c r="H22" s="171">
        <v>765243</v>
      </c>
      <c r="I22" s="171">
        <v>222470</v>
      </c>
      <c r="J22" s="171">
        <v>987713</v>
      </c>
      <c r="K22" s="651">
        <v>8.5537290905376882</v>
      </c>
      <c r="L22" s="651">
        <v>20.151438231132328</v>
      </c>
      <c r="M22" s="651">
        <v>10.966271281268888</v>
      </c>
    </row>
    <row r="23" spans="1:13" ht="30" customHeight="1">
      <c r="A23" s="155"/>
      <c r="B23" s="3"/>
      <c r="C23" s="445" t="s">
        <v>49</v>
      </c>
      <c r="D23" s="645"/>
      <c r="E23" s="171">
        <v>44102357</v>
      </c>
      <c r="F23" s="171">
        <v>37639946</v>
      </c>
      <c r="G23" s="171">
        <v>81742303</v>
      </c>
      <c r="H23" s="171">
        <v>43917259</v>
      </c>
      <c r="I23" s="171">
        <v>37593110</v>
      </c>
      <c r="J23" s="171">
        <v>81510369</v>
      </c>
      <c r="K23" s="651">
        <v>-0.41970092437463147</v>
      </c>
      <c r="L23" s="651">
        <v>-0.12443163441307806</v>
      </c>
      <c r="M23" s="651">
        <v>-0.28373802974452528</v>
      </c>
    </row>
    <row r="24" spans="1:13" ht="6" customHeight="1">
      <c r="A24" s="155"/>
      <c r="B24" s="2"/>
      <c r="C24" s="2"/>
      <c r="D24" s="2"/>
      <c r="E24" s="2"/>
      <c r="F24" s="2"/>
      <c r="G24" s="2"/>
      <c r="H24" s="2"/>
      <c r="I24" s="2"/>
      <c r="J24" s="2"/>
      <c r="K24" s="2"/>
      <c r="L24" s="2"/>
      <c r="M24" s="2"/>
    </row>
    <row r="25" spans="1:13" ht="30" customHeight="1">
      <c r="A25" s="155"/>
      <c r="B25" s="3"/>
      <c r="C25" s="635" t="s">
        <v>77</v>
      </c>
      <c r="D25" s="637"/>
      <c r="E25" s="171">
        <v>11748045</v>
      </c>
      <c r="F25" s="171">
        <v>8359484</v>
      </c>
      <c r="G25" s="171">
        <v>20107529</v>
      </c>
      <c r="H25" s="171">
        <v>11777777</v>
      </c>
      <c r="I25" s="171">
        <v>8524562</v>
      </c>
      <c r="J25" s="171">
        <v>20302339</v>
      </c>
      <c r="K25" s="651">
        <v>0.25308040614417121</v>
      </c>
      <c r="L25" s="651">
        <v>1.9747391106915213</v>
      </c>
      <c r="M25" s="651">
        <v>0.96884107440551248</v>
      </c>
    </row>
    <row r="26" spans="1:13" ht="30" customHeight="1">
      <c r="A26" s="155"/>
      <c r="B26" s="3"/>
      <c r="C26" s="445" t="s">
        <v>78</v>
      </c>
      <c r="D26" s="652"/>
      <c r="E26" s="171">
        <v>8447916</v>
      </c>
      <c r="F26" s="171">
        <v>5445028</v>
      </c>
      <c r="G26" s="171">
        <v>13892944</v>
      </c>
      <c r="H26" s="171">
        <v>8505864</v>
      </c>
      <c r="I26" s="171">
        <v>5610971</v>
      </c>
      <c r="J26" s="171">
        <v>14116835</v>
      </c>
      <c r="K26" s="651">
        <v>0.68594432046909559</v>
      </c>
      <c r="L26" s="651">
        <v>3.0476059994549156</v>
      </c>
      <c r="M26" s="651">
        <v>1.6115446805227172</v>
      </c>
    </row>
    <row r="27" spans="1:13" ht="30" customHeight="1">
      <c r="A27" s="155"/>
      <c r="B27" s="3"/>
      <c r="C27" s="445" t="s">
        <v>79</v>
      </c>
      <c r="D27" s="652"/>
      <c r="E27" s="171">
        <v>5083010</v>
      </c>
      <c r="F27" s="171">
        <v>2814752</v>
      </c>
      <c r="G27" s="171">
        <v>7897762</v>
      </c>
      <c r="H27" s="171">
        <v>5291521</v>
      </c>
      <c r="I27" s="171">
        <v>3058906</v>
      </c>
      <c r="J27" s="171">
        <v>8350427</v>
      </c>
      <c r="K27" s="651">
        <v>4.1021166592235705</v>
      </c>
      <c r="L27" s="651">
        <v>8.6740856743329431</v>
      </c>
      <c r="M27" s="651">
        <v>5.73156040913869</v>
      </c>
    </row>
    <row r="28" spans="1:13" ht="30" customHeight="1">
      <c r="A28" s="155"/>
      <c r="B28" s="3"/>
      <c r="C28" s="445" t="s">
        <v>80</v>
      </c>
      <c r="D28" s="652"/>
      <c r="E28" s="171">
        <v>2273986</v>
      </c>
      <c r="F28" s="171">
        <v>958209</v>
      </c>
      <c r="G28" s="171">
        <v>3232195</v>
      </c>
      <c r="H28" s="171">
        <v>2285875</v>
      </c>
      <c r="I28" s="171">
        <v>1012823</v>
      </c>
      <c r="J28" s="171">
        <v>3298698</v>
      </c>
      <c r="K28" s="651">
        <v>0.52282643780568572</v>
      </c>
      <c r="L28" s="651">
        <v>5.6995916339754693</v>
      </c>
      <c r="M28" s="651">
        <v>2.0575181881043689</v>
      </c>
    </row>
    <row r="29" spans="1:13">
      <c r="A29" s="155"/>
      <c r="B29" s="2"/>
      <c r="C29" s="2"/>
      <c r="D29" s="2"/>
      <c r="E29" s="2"/>
      <c r="F29" s="2"/>
      <c r="G29" s="2"/>
      <c r="H29" s="2"/>
      <c r="I29" s="2"/>
      <c r="J29" s="2"/>
      <c r="K29" s="2"/>
      <c r="L29" s="2"/>
      <c r="M29" s="2"/>
    </row>
    <row r="30" spans="1:13" ht="6" customHeight="1">
      <c r="A30" s="155"/>
      <c r="B30" s="2"/>
      <c r="C30" s="2"/>
      <c r="D30" s="2"/>
      <c r="E30" s="2"/>
      <c r="F30" s="2"/>
      <c r="G30" s="2"/>
      <c r="H30" s="2"/>
      <c r="I30" s="2"/>
      <c r="J30" s="2"/>
      <c r="K30" s="2"/>
      <c r="L30" s="2"/>
      <c r="M30" s="2"/>
    </row>
    <row r="31" spans="1:13">
      <c r="A31" s="653"/>
      <c r="B31" s="2"/>
      <c r="C31" s="2"/>
      <c r="D31" s="2"/>
      <c r="E31" s="2"/>
      <c r="F31" s="2"/>
      <c r="G31" s="2"/>
      <c r="H31" s="2"/>
      <c r="I31" s="2"/>
      <c r="J31" s="2"/>
      <c r="K31" s="2"/>
      <c r="L31" s="2"/>
      <c r="M31" s="2"/>
    </row>
    <row r="32" spans="1:13">
      <c r="A32" s="653"/>
      <c r="B32" s="2"/>
      <c r="C32" s="2"/>
      <c r="D32" s="2"/>
      <c r="E32" s="227"/>
      <c r="F32" s="2"/>
      <c r="G32" s="2"/>
      <c r="H32" s="2"/>
      <c r="I32" s="2"/>
      <c r="J32" s="2"/>
      <c r="K32" s="2"/>
      <c r="L32" s="2"/>
      <c r="M32" s="2"/>
    </row>
    <row r="38" spans="4:4">
      <c r="D38" s="714"/>
    </row>
    <row r="55" s="5" customFormat="1" ht="24" customHeight="1"/>
  </sheetData>
  <phoneticPr fontId="1"/>
  <pageMargins left="0.39370078740157483" right="0.19685039370078741" top="0.78740157480314965" bottom="0.59055118110236227" header="0.51181102362204722" footer="0.39370078740157483"/>
  <pageSetup paperSize="9" scale="59" orientation="landscape" r:id="rId1"/>
  <headerFooter scaleWithDoc="0"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DA256-54D0-4B62-810D-BCEC3A1DDAF0}">
  <dimension ref="A1:M52"/>
  <sheetViews>
    <sheetView view="pageBreakPreview" zoomScale="70" zoomScaleNormal="55" zoomScaleSheetLayoutView="70" workbookViewId="0">
      <selection activeCell="E61" sqref="E61"/>
    </sheetView>
  </sheetViews>
  <sheetFormatPr defaultColWidth="13.33203125" defaultRowHeight="13"/>
  <cols>
    <col min="1" max="2" width="3.58203125" style="5" customWidth="1"/>
    <col min="3" max="3" width="6.08203125" style="5" customWidth="1"/>
    <col min="4" max="4" width="13.83203125" style="5" customWidth="1"/>
    <col min="5" max="10" width="17.33203125" style="5" customWidth="1"/>
    <col min="11" max="13" width="12.33203125" style="5" customWidth="1"/>
    <col min="14" max="16384" width="13.33203125" style="5"/>
  </cols>
  <sheetData>
    <row r="1" spans="1:13" ht="30" customHeight="1">
      <c r="A1" s="155"/>
      <c r="B1" s="156" t="s">
        <v>100</v>
      </c>
      <c r="C1" s="2"/>
      <c r="D1" s="157"/>
      <c r="E1" s="157"/>
      <c r="F1" s="157"/>
      <c r="G1" s="632"/>
      <c r="H1" s="3"/>
      <c r="I1" s="3"/>
      <c r="J1" s="3"/>
      <c r="K1" s="3"/>
      <c r="L1" s="3"/>
      <c r="M1" s="3"/>
    </row>
    <row r="2" spans="1:13" ht="34.5" customHeight="1">
      <c r="A2" s="155"/>
      <c r="B2" s="3"/>
      <c r="C2" s="633" t="s">
        <v>33</v>
      </c>
      <c r="D2" s="634"/>
      <c r="E2" s="635" t="s">
        <v>638</v>
      </c>
      <c r="F2" s="636"/>
      <c r="G2" s="637"/>
      <c r="H2" s="635" t="s">
        <v>693</v>
      </c>
      <c r="I2" s="636"/>
      <c r="J2" s="637"/>
      <c r="K2" s="635" t="s">
        <v>97</v>
      </c>
      <c r="L2" s="636"/>
      <c r="M2" s="637"/>
    </row>
    <row r="3" spans="1:13" ht="34.5" customHeight="1">
      <c r="A3" s="155"/>
      <c r="B3" s="3"/>
      <c r="C3" s="638"/>
      <c r="D3" s="639"/>
      <c r="E3" s="640" t="s">
        <v>47</v>
      </c>
      <c r="F3" s="640" t="s">
        <v>48</v>
      </c>
      <c r="G3" s="640" t="s">
        <v>49</v>
      </c>
      <c r="H3" s="640" t="s">
        <v>47</v>
      </c>
      <c r="I3" s="640" t="s">
        <v>48</v>
      </c>
      <c r="J3" s="640" t="s">
        <v>49</v>
      </c>
      <c r="K3" s="640" t="s">
        <v>47</v>
      </c>
      <c r="L3" s="640" t="s">
        <v>48</v>
      </c>
      <c r="M3" s="641" t="s">
        <v>49</v>
      </c>
    </row>
    <row r="4" spans="1:13" ht="34.5" customHeight="1">
      <c r="A4" s="155"/>
      <c r="B4" s="3"/>
      <c r="C4" s="731" t="s">
        <v>101</v>
      </c>
      <c r="D4" s="642" t="s">
        <v>102</v>
      </c>
      <c r="E4" s="26">
        <v>749865</v>
      </c>
      <c r="F4" s="26">
        <v>16071</v>
      </c>
      <c r="G4" s="26">
        <v>765936</v>
      </c>
      <c r="H4" s="26">
        <v>732574</v>
      </c>
      <c r="I4" s="26">
        <v>16576</v>
      </c>
      <c r="J4" s="26">
        <v>749150</v>
      </c>
      <c r="K4" s="643">
        <v>-2.3058817253772346</v>
      </c>
      <c r="L4" s="643">
        <v>3.1423060170493433</v>
      </c>
      <c r="M4" s="644">
        <v>-2.1915669194292997</v>
      </c>
    </row>
    <row r="5" spans="1:13" ht="34.5" customHeight="1">
      <c r="A5" s="155"/>
      <c r="B5" s="3"/>
      <c r="C5" s="732"/>
      <c r="D5" s="642" t="s">
        <v>103</v>
      </c>
      <c r="E5" s="26">
        <v>581576</v>
      </c>
      <c r="F5" s="26">
        <v>37627</v>
      </c>
      <c r="G5" s="26">
        <v>619203</v>
      </c>
      <c r="H5" s="26">
        <v>545135</v>
      </c>
      <c r="I5" s="26">
        <v>36455</v>
      </c>
      <c r="J5" s="26">
        <v>581590</v>
      </c>
      <c r="K5" s="643">
        <v>-6.2659050579803841</v>
      </c>
      <c r="L5" s="643">
        <v>-3.1147845961676452</v>
      </c>
      <c r="M5" s="644">
        <v>-6.0744214740561659</v>
      </c>
    </row>
    <row r="6" spans="1:13" ht="34.5" customHeight="1">
      <c r="A6" s="155"/>
      <c r="B6" s="3"/>
      <c r="C6" s="732"/>
      <c r="D6" s="642" t="s">
        <v>104</v>
      </c>
      <c r="E6" s="26">
        <v>115327</v>
      </c>
      <c r="F6" s="26">
        <v>18316</v>
      </c>
      <c r="G6" s="26">
        <v>133643</v>
      </c>
      <c r="H6" s="26">
        <v>142949</v>
      </c>
      <c r="I6" s="26">
        <v>22924</v>
      </c>
      <c r="J6" s="26">
        <v>165873</v>
      </c>
      <c r="K6" s="643">
        <v>23.951026212422068</v>
      </c>
      <c r="L6" s="643">
        <v>25.15833151343088</v>
      </c>
      <c r="M6" s="644">
        <v>24.116489453244839</v>
      </c>
    </row>
    <row r="7" spans="1:13" ht="34.5" customHeight="1">
      <c r="A7" s="155"/>
      <c r="B7" s="3"/>
      <c r="C7" s="732"/>
      <c r="D7" s="642" t="s">
        <v>105</v>
      </c>
      <c r="E7" s="26">
        <v>1681</v>
      </c>
      <c r="F7" s="26">
        <v>63</v>
      </c>
      <c r="G7" s="26">
        <v>1744</v>
      </c>
      <c r="H7" s="26">
        <v>1675</v>
      </c>
      <c r="I7" s="26">
        <v>69</v>
      </c>
      <c r="J7" s="26">
        <v>1744</v>
      </c>
      <c r="K7" s="643">
        <v>-0.35693039857227837</v>
      </c>
      <c r="L7" s="643">
        <v>9.5238095238095237</v>
      </c>
      <c r="M7" s="644">
        <v>0</v>
      </c>
    </row>
    <row r="8" spans="1:13" ht="34.5" customHeight="1">
      <c r="A8" s="155"/>
      <c r="B8" s="3"/>
      <c r="C8" s="732"/>
      <c r="D8" s="642" t="s">
        <v>106</v>
      </c>
      <c r="E8" s="26">
        <v>493</v>
      </c>
      <c r="F8" s="26">
        <v>13</v>
      </c>
      <c r="G8" s="26">
        <v>506</v>
      </c>
      <c r="H8" s="26">
        <v>490</v>
      </c>
      <c r="I8" s="26">
        <v>15</v>
      </c>
      <c r="J8" s="26">
        <v>505</v>
      </c>
      <c r="K8" s="643">
        <v>-0.6085192697768762</v>
      </c>
      <c r="L8" s="643">
        <v>15.384615384615385</v>
      </c>
      <c r="M8" s="644">
        <v>-0.19762845849802371</v>
      </c>
    </row>
    <row r="9" spans="1:13" ht="34.5" customHeight="1">
      <c r="A9" s="155"/>
      <c r="B9" s="3"/>
      <c r="C9" s="733"/>
      <c r="D9" s="642" t="s">
        <v>107</v>
      </c>
      <c r="E9" s="26">
        <v>1448942</v>
      </c>
      <c r="F9" s="26">
        <v>72090</v>
      </c>
      <c r="G9" s="26">
        <v>1521032</v>
      </c>
      <c r="H9" s="26">
        <v>1422823</v>
      </c>
      <c r="I9" s="26">
        <v>76039</v>
      </c>
      <c r="J9" s="26">
        <v>1498862</v>
      </c>
      <c r="K9" s="643">
        <v>-1.8026256399497014</v>
      </c>
      <c r="L9" s="643">
        <v>5.4778748786239424</v>
      </c>
      <c r="M9" s="644">
        <v>-1.4575630230001735</v>
      </c>
    </row>
    <row r="10" spans="1:13" ht="34.5" customHeight="1">
      <c r="A10" s="155"/>
      <c r="B10" s="3"/>
      <c r="C10" s="731" t="s">
        <v>108</v>
      </c>
      <c r="D10" s="642" t="s">
        <v>102</v>
      </c>
      <c r="E10" s="26">
        <v>3839202</v>
      </c>
      <c r="F10" s="26">
        <v>147909</v>
      </c>
      <c r="G10" s="26">
        <v>3987111</v>
      </c>
      <c r="H10" s="26">
        <v>3782127</v>
      </c>
      <c r="I10" s="26">
        <v>149310</v>
      </c>
      <c r="J10" s="26">
        <v>3931437</v>
      </c>
      <c r="K10" s="643">
        <v>-1.4866370667654372</v>
      </c>
      <c r="L10" s="643">
        <v>0.94720402409589677</v>
      </c>
      <c r="M10" s="644">
        <v>-1.3963493868116539</v>
      </c>
    </row>
    <row r="11" spans="1:13" ht="34.5" customHeight="1">
      <c r="A11" s="155"/>
      <c r="B11" s="3"/>
      <c r="C11" s="732"/>
      <c r="D11" s="642" t="s">
        <v>103</v>
      </c>
      <c r="E11" s="26">
        <v>28381109</v>
      </c>
      <c r="F11" s="26">
        <v>27298441</v>
      </c>
      <c r="G11" s="26">
        <v>55679550</v>
      </c>
      <c r="H11" s="26">
        <v>27808483</v>
      </c>
      <c r="I11" s="26">
        <v>26799884</v>
      </c>
      <c r="J11" s="26">
        <v>54608367</v>
      </c>
      <c r="K11" s="643">
        <v>-2.0176308121011055</v>
      </c>
      <c r="L11" s="643">
        <v>-1.8263204114843044</v>
      </c>
      <c r="M11" s="644">
        <v>-1.92383559134368</v>
      </c>
    </row>
    <row r="12" spans="1:13" ht="34.5" customHeight="1">
      <c r="A12" s="155"/>
      <c r="B12" s="3"/>
      <c r="C12" s="732"/>
      <c r="D12" s="642" t="s">
        <v>109</v>
      </c>
      <c r="E12" s="26">
        <v>5575190</v>
      </c>
      <c r="F12" s="26">
        <v>5428157</v>
      </c>
      <c r="G12" s="26">
        <v>11003347</v>
      </c>
      <c r="H12" s="26">
        <v>5545824</v>
      </c>
      <c r="I12" s="26">
        <v>5414889</v>
      </c>
      <c r="J12" s="26">
        <v>10960713</v>
      </c>
      <c r="K12" s="643">
        <v>-0.52672644340372254</v>
      </c>
      <c r="L12" s="643">
        <v>-0.24442918655447882</v>
      </c>
      <c r="M12" s="644">
        <v>-0.38746392347710201</v>
      </c>
    </row>
    <row r="13" spans="1:13" ht="34.5" customHeight="1">
      <c r="A13" s="155"/>
      <c r="B13" s="3"/>
      <c r="C13" s="732"/>
      <c r="D13" s="642" t="s">
        <v>104</v>
      </c>
      <c r="E13" s="26">
        <v>4408249</v>
      </c>
      <c r="F13" s="26">
        <v>4145670</v>
      </c>
      <c r="G13" s="26">
        <v>8553919</v>
      </c>
      <c r="H13" s="26">
        <v>4906785</v>
      </c>
      <c r="I13" s="26">
        <v>4625974</v>
      </c>
      <c r="J13" s="26">
        <v>9532759</v>
      </c>
      <c r="K13" s="643">
        <v>11.309161528761193</v>
      </c>
      <c r="L13" s="643">
        <v>11.585678551355993</v>
      </c>
      <c r="M13" s="644">
        <v>11.443175929068301</v>
      </c>
    </row>
    <row r="14" spans="1:13" ht="34.5" customHeight="1">
      <c r="A14" s="155"/>
      <c r="B14" s="3"/>
      <c r="C14" s="732"/>
      <c r="D14" s="642" t="s">
        <v>105</v>
      </c>
      <c r="E14" s="26">
        <v>1370</v>
      </c>
      <c r="F14" s="26">
        <v>207</v>
      </c>
      <c r="G14" s="26">
        <v>1577</v>
      </c>
      <c r="H14" s="26">
        <v>1337</v>
      </c>
      <c r="I14" s="26">
        <v>208</v>
      </c>
      <c r="J14" s="26">
        <v>1545</v>
      </c>
      <c r="K14" s="643">
        <v>-2.4087591240875912</v>
      </c>
      <c r="L14" s="643">
        <v>0.48309178743961351</v>
      </c>
      <c r="M14" s="644">
        <v>-2.029169308814204</v>
      </c>
    </row>
    <row r="15" spans="1:13" ht="34.5" customHeight="1">
      <c r="A15" s="155"/>
      <c r="B15" s="3"/>
      <c r="C15" s="732"/>
      <c r="D15" s="642" t="s">
        <v>43</v>
      </c>
      <c r="E15" s="26">
        <v>21701</v>
      </c>
      <c r="F15" s="26">
        <v>5816</v>
      </c>
      <c r="G15" s="26">
        <v>27517</v>
      </c>
      <c r="H15" s="26">
        <v>23060</v>
      </c>
      <c r="I15" s="26">
        <v>6020</v>
      </c>
      <c r="J15" s="26">
        <v>29080</v>
      </c>
      <c r="K15" s="643">
        <v>6.2623842219252577</v>
      </c>
      <c r="L15" s="643">
        <v>3.5075653370013753</v>
      </c>
      <c r="M15" s="644">
        <v>5.6801250136279391</v>
      </c>
    </row>
    <row r="16" spans="1:13" ht="34.5" customHeight="1">
      <c r="A16" s="155"/>
      <c r="B16" s="3"/>
      <c r="C16" s="732"/>
      <c r="D16" s="642" t="s">
        <v>44</v>
      </c>
      <c r="E16" s="26">
        <v>99227</v>
      </c>
      <c r="F16" s="26">
        <v>39712</v>
      </c>
      <c r="G16" s="26">
        <v>138939</v>
      </c>
      <c r="H16" s="26">
        <v>101051</v>
      </c>
      <c r="I16" s="26">
        <v>40609</v>
      </c>
      <c r="J16" s="26">
        <v>141660</v>
      </c>
      <c r="K16" s="643">
        <v>1.8382093583399679</v>
      </c>
      <c r="L16" s="643">
        <v>2.2587630942788075</v>
      </c>
      <c r="M16" s="644">
        <v>1.9584134044436767</v>
      </c>
    </row>
    <row r="17" spans="1:13" ht="34.5" customHeight="1">
      <c r="A17" s="155"/>
      <c r="B17" s="3"/>
      <c r="C17" s="732"/>
      <c r="D17" s="642" t="s">
        <v>45</v>
      </c>
      <c r="E17" s="26">
        <v>5150</v>
      </c>
      <c r="F17" s="26">
        <v>8496</v>
      </c>
      <c r="G17" s="26">
        <v>13646</v>
      </c>
      <c r="H17" s="26">
        <v>4997</v>
      </c>
      <c r="I17" s="26">
        <v>8294</v>
      </c>
      <c r="J17" s="26">
        <v>13291</v>
      </c>
      <c r="K17" s="643">
        <v>-2.970873786407767</v>
      </c>
      <c r="L17" s="643">
        <v>-2.3775894538606401</v>
      </c>
      <c r="M17" s="644">
        <v>-2.6014949435732082</v>
      </c>
    </row>
    <row r="18" spans="1:13" ht="34.5" customHeight="1">
      <c r="A18" s="155"/>
      <c r="B18" s="3"/>
      <c r="C18" s="732"/>
      <c r="D18" s="642" t="s">
        <v>110</v>
      </c>
      <c r="E18" s="26">
        <v>322217</v>
      </c>
      <c r="F18" s="26">
        <v>493448</v>
      </c>
      <c r="G18" s="26">
        <v>815665</v>
      </c>
      <c r="H18" s="26">
        <v>320772</v>
      </c>
      <c r="I18" s="26">
        <v>471883</v>
      </c>
      <c r="J18" s="26">
        <v>792655</v>
      </c>
      <c r="K18" s="643">
        <v>-0.44845554393467757</v>
      </c>
      <c r="L18" s="643">
        <v>-4.3702679917640763</v>
      </c>
      <c r="M18" s="644">
        <v>-2.8210110768514034</v>
      </c>
    </row>
    <row r="19" spans="1:13" ht="34.5" customHeight="1">
      <c r="A19" s="155"/>
      <c r="B19" s="3"/>
      <c r="C19" s="733"/>
      <c r="D19" s="642" t="s">
        <v>107</v>
      </c>
      <c r="E19" s="26">
        <v>42653415</v>
      </c>
      <c r="F19" s="26">
        <v>37567856</v>
      </c>
      <c r="G19" s="26">
        <v>80221271</v>
      </c>
      <c r="H19" s="26">
        <v>42494436</v>
      </c>
      <c r="I19" s="26">
        <v>37517071</v>
      </c>
      <c r="J19" s="26">
        <v>80011507</v>
      </c>
      <c r="K19" s="643">
        <v>-0.37272279370831152</v>
      </c>
      <c r="L19" s="643">
        <v>-0.13518205563820304</v>
      </c>
      <c r="M19" s="644">
        <v>-0.26148177083855978</v>
      </c>
    </row>
    <row r="20" spans="1:13" ht="34.5" customHeight="1">
      <c r="A20" s="155"/>
      <c r="B20" s="3"/>
      <c r="C20" s="445" t="s">
        <v>111</v>
      </c>
      <c r="D20" s="645"/>
      <c r="E20" s="26">
        <v>44102357</v>
      </c>
      <c r="F20" s="26">
        <v>37639946</v>
      </c>
      <c r="G20" s="26">
        <v>81742303</v>
      </c>
      <c r="H20" s="26">
        <v>43917259</v>
      </c>
      <c r="I20" s="26">
        <v>37593110</v>
      </c>
      <c r="J20" s="26">
        <v>81510369</v>
      </c>
      <c r="K20" s="643">
        <v>-0.41970092437463147</v>
      </c>
      <c r="L20" s="643">
        <v>-0.12443163441307806</v>
      </c>
      <c r="M20" s="644">
        <v>-0.28373802974452528</v>
      </c>
    </row>
    <row r="21" spans="1:13">
      <c r="A21" s="155"/>
      <c r="B21" s="2"/>
      <c r="C21" s="2"/>
      <c r="D21" s="2"/>
      <c r="E21" s="2"/>
      <c r="F21" s="2"/>
      <c r="G21" s="2"/>
      <c r="H21" s="2"/>
      <c r="I21" s="2"/>
      <c r="J21" s="2"/>
      <c r="K21" s="2"/>
      <c r="L21" s="2"/>
      <c r="M21" s="2"/>
    </row>
    <row r="22" spans="1:13">
      <c r="A22" s="155"/>
    </row>
    <row r="23" spans="1:13" ht="20.25" customHeight="1">
      <c r="A23" s="155"/>
    </row>
    <row r="24" spans="1:13">
      <c r="A24" s="155"/>
    </row>
    <row r="25" spans="1:13">
      <c r="A25" s="155"/>
    </row>
    <row r="26" spans="1:13">
      <c r="A26" s="155"/>
    </row>
    <row r="27" spans="1:13">
      <c r="A27" s="155"/>
    </row>
    <row r="28" spans="1:13">
      <c r="A28" s="155"/>
    </row>
    <row r="29" spans="1:13">
      <c r="A29" s="155"/>
    </row>
    <row r="30" spans="1:13">
      <c r="A30" s="155"/>
    </row>
    <row r="33" spans="4:4">
      <c r="D33" s="714"/>
    </row>
    <row r="52" s="5" customFormat="1" ht="24" customHeight="1"/>
  </sheetData>
  <mergeCells count="2">
    <mergeCell ref="C4:C9"/>
    <mergeCell ref="C10:C19"/>
  </mergeCells>
  <phoneticPr fontId="1"/>
  <pageMargins left="0.39370078740157483" right="0.70866141732283472" top="0.78740157480314965" bottom="0.59055118110236227" header="0.51181102362204722" footer="0.39370078740157483"/>
  <pageSetup paperSize="9" scale="67" orientation="landscape" r:id="rId1"/>
  <headerFooter scaleWithDoc="0"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18B9B-D015-4318-9E34-C62AB957F5BC}">
  <sheetPr>
    <pageSetUpPr fitToPage="1"/>
  </sheetPr>
  <dimension ref="A1:X51"/>
  <sheetViews>
    <sheetView view="pageBreakPreview" zoomScale="55" zoomScaleNormal="100" zoomScaleSheetLayoutView="55" workbookViewId="0">
      <selection activeCell="E61" sqref="E61"/>
    </sheetView>
  </sheetViews>
  <sheetFormatPr defaultColWidth="13.33203125" defaultRowHeight="13"/>
  <cols>
    <col min="1" max="1" width="3.58203125" style="5" customWidth="1"/>
    <col min="2" max="2" width="1.58203125" style="5" customWidth="1"/>
    <col min="3" max="3" width="6.08203125" style="5" customWidth="1"/>
    <col min="4" max="4" width="5.5" style="5" customWidth="1"/>
    <col min="5" max="6" width="10.5" style="5" bestFit="1" customWidth="1"/>
    <col min="7" max="7" width="9.08203125" style="5" customWidth="1"/>
    <col min="8" max="8" width="10.08203125" style="5" customWidth="1"/>
    <col min="9" max="9" width="8.33203125" style="5" bestFit="1" customWidth="1"/>
    <col min="10" max="10" width="10.6640625" style="5" bestFit="1" customWidth="1"/>
    <col min="11" max="11" width="9.83203125" style="5" customWidth="1"/>
    <col min="12" max="13" width="11.9140625" style="5" bestFit="1" customWidth="1"/>
    <col min="14" max="14" width="11.83203125" style="5" bestFit="1" customWidth="1"/>
    <col min="15" max="16" width="10.08203125" style="5" customWidth="1"/>
    <col min="17" max="17" width="10.33203125" style="5" customWidth="1"/>
    <col min="18" max="18" width="11.9140625" style="5" bestFit="1" customWidth="1"/>
    <col min="19" max="19" width="10.08203125" style="5" customWidth="1"/>
    <col min="20" max="20" width="11.9140625" style="5" bestFit="1" customWidth="1"/>
    <col min="21" max="21" width="11.83203125" style="5" customWidth="1"/>
    <col min="22" max="22" width="13.08203125" style="5" bestFit="1" customWidth="1"/>
    <col min="23" max="16384" width="13.33203125" style="5"/>
  </cols>
  <sheetData>
    <row r="1" spans="1:24" ht="25.5" customHeight="1">
      <c r="A1" s="155"/>
      <c r="B1" s="156" t="s">
        <v>112</v>
      </c>
      <c r="C1" s="2"/>
      <c r="D1" s="192"/>
      <c r="E1" s="192"/>
      <c r="F1" s="192"/>
      <c r="G1" s="192"/>
      <c r="H1" s="192"/>
      <c r="I1" s="2"/>
      <c r="J1" s="2"/>
      <c r="K1" s="2"/>
      <c r="L1" s="2"/>
      <c r="M1" s="2"/>
      <c r="N1" s="2"/>
      <c r="O1" s="2"/>
      <c r="P1" s="2"/>
      <c r="Q1" s="2"/>
      <c r="R1" s="2"/>
      <c r="S1" s="2"/>
      <c r="T1" s="2"/>
      <c r="U1" s="2"/>
      <c r="V1" s="2"/>
    </row>
    <row r="2" spans="1:24" ht="4.5" customHeight="1">
      <c r="A2" s="155"/>
      <c r="B2" s="2"/>
      <c r="C2" s="622"/>
      <c r="D2" s="622"/>
      <c r="E2" s="622"/>
      <c r="F2" s="622"/>
      <c r="G2" s="622"/>
      <c r="H2" s="622"/>
      <c r="I2" s="622"/>
      <c r="J2" s="622"/>
      <c r="K2" s="622"/>
      <c r="L2" s="622"/>
      <c r="M2" s="622"/>
      <c r="N2" s="622"/>
      <c r="O2" s="622"/>
      <c r="P2" s="622"/>
      <c r="Q2" s="622"/>
      <c r="R2" s="622"/>
      <c r="S2" s="622"/>
      <c r="T2" s="622"/>
      <c r="U2" s="622"/>
      <c r="V2" s="622"/>
    </row>
    <row r="3" spans="1:24" ht="33" customHeight="1">
      <c r="A3" s="155"/>
      <c r="B3" s="224"/>
      <c r="C3" s="734"/>
      <c r="D3" s="735"/>
      <c r="E3" s="623" t="s">
        <v>82</v>
      </c>
      <c r="F3" s="624"/>
      <c r="G3" s="624"/>
      <c r="H3" s="624"/>
      <c r="I3" s="624"/>
      <c r="J3" s="625"/>
      <c r="K3" s="623" t="s">
        <v>83</v>
      </c>
      <c r="L3" s="624"/>
      <c r="M3" s="624"/>
      <c r="N3" s="624"/>
      <c r="O3" s="624"/>
      <c r="P3" s="624"/>
      <c r="Q3" s="624"/>
      <c r="R3" s="624"/>
      <c r="S3" s="624"/>
      <c r="T3" s="624"/>
      <c r="U3" s="625"/>
      <c r="V3" s="736" t="s">
        <v>111</v>
      </c>
      <c r="X3" s="626"/>
    </row>
    <row r="4" spans="1:24" ht="33" customHeight="1">
      <c r="A4" s="155"/>
      <c r="B4" s="224"/>
      <c r="C4" s="627"/>
      <c r="D4" s="628"/>
      <c r="E4" s="262" t="s">
        <v>113</v>
      </c>
      <c r="F4" s="262" t="s">
        <v>114</v>
      </c>
      <c r="G4" s="262" t="s">
        <v>104</v>
      </c>
      <c r="H4" s="290" t="s">
        <v>105</v>
      </c>
      <c r="I4" s="262" t="s">
        <v>115</v>
      </c>
      <c r="J4" s="262" t="s">
        <v>107</v>
      </c>
      <c r="K4" s="262" t="s">
        <v>102</v>
      </c>
      <c r="L4" s="262" t="s">
        <v>114</v>
      </c>
      <c r="M4" s="262" t="s">
        <v>116</v>
      </c>
      <c r="N4" s="262" t="s">
        <v>104</v>
      </c>
      <c r="O4" s="290" t="s">
        <v>105</v>
      </c>
      <c r="P4" s="262" t="s">
        <v>115</v>
      </c>
      <c r="Q4" s="629" t="s">
        <v>43</v>
      </c>
      <c r="R4" s="629" t="s">
        <v>44</v>
      </c>
      <c r="S4" s="290" t="s">
        <v>45</v>
      </c>
      <c r="T4" s="262" t="s">
        <v>110</v>
      </c>
      <c r="U4" s="262" t="s">
        <v>107</v>
      </c>
      <c r="V4" s="737"/>
    </row>
    <row r="5" spans="1:24" ht="37.5" customHeight="1">
      <c r="A5" s="155"/>
      <c r="B5" s="224"/>
      <c r="C5" s="630" t="s">
        <v>50</v>
      </c>
      <c r="D5" s="262" t="s">
        <v>47</v>
      </c>
      <c r="E5" s="720">
        <v>809765</v>
      </c>
      <c r="F5" s="720">
        <v>801410</v>
      </c>
      <c r="G5" s="720">
        <v>58876</v>
      </c>
      <c r="H5" s="720">
        <v>39080</v>
      </c>
      <c r="I5" s="720">
        <v>43529</v>
      </c>
      <c r="J5" s="720">
        <v>1752660</v>
      </c>
      <c r="K5" s="720">
        <v>4678911</v>
      </c>
      <c r="L5" s="720">
        <v>34877977</v>
      </c>
      <c r="M5" s="720">
        <v>6189402</v>
      </c>
      <c r="N5" s="720">
        <v>2899903</v>
      </c>
      <c r="O5" s="720">
        <v>2418912</v>
      </c>
      <c r="P5" s="721">
        <v>1177476</v>
      </c>
      <c r="Q5" s="721">
        <v>7693593</v>
      </c>
      <c r="R5" s="720">
        <v>9094828</v>
      </c>
      <c r="S5" s="720">
        <v>183125</v>
      </c>
      <c r="T5" s="720">
        <v>9826259</v>
      </c>
      <c r="U5" s="722">
        <v>79040386</v>
      </c>
      <c r="V5" s="721">
        <v>80793046</v>
      </c>
    </row>
    <row r="6" spans="1:24" ht="37.5" customHeight="1">
      <c r="A6" s="155"/>
      <c r="B6" s="224"/>
      <c r="C6" s="263" t="s">
        <v>51</v>
      </c>
      <c r="D6" s="262" t="s">
        <v>48</v>
      </c>
      <c r="E6" s="720">
        <v>14967</v>
      </c>
      <c r="F6" s="720">
        <v>43157</v>
      </c>
      <c r="G6" s="720">
        <v>8735</v>
      </c>
      <c r="H6" s="720">
        <v>772</v>
      </c>
      <c r="I6" s="720">
        <v>702</v>
      </c>
      <c r="J6" s="720">
        <v>68333</v>
      </c>
      <c r="K6" s="720">
        <v>155199</v>
      </c>
      <c r="L6" s="720">
        <v>28729810</v>
      </c>
      <c r="M6" s="720">
        <v>5478666</v>
      </c>
      <c r="N6" s="720">
        <v>2628513</v>
      </c>
      <c r="O6" s="720">
        <v>87413</v>
      </c>
      <c r="P6" s="721">
        <v>30862</v>
      </c>
      <c r="Q6" s="720">
        <v>476828</v>
      </c>
      <c r="R6" s="720">
        <v>1450460</v>
      </c>
      <c r="S6" s="720">
        <v>88981</v>
      </c>
      <c r="T6" s="720">
        <v>5749434</v>
      </c>
      <c r="U6" s="722">
        <v>44876166</v>
      </c>
      <c r="V6" s="721">
        <v>44944499</v>
      </c>
    </row>
    <row r="7" spans="1:24" ht="37.5" customHeight="1">
      <c r="A7" s="155"/>
      <c r="B7" s="224"/>
      <c r="C7" s="264"/>
      <c r="D7" s="262" t="s">
        <v>49</v>
      </c>
      <c r="E7" s="722">
        <v>824732</v>
      </c>
      <c r="F7" s="722">
        <v>844567</v>
      </c>
      <c r="G7" s="722">
        <v>67611</v>
      </c>
      <c r="H7" s="722">
        <v>39852</v>
      </c>
      <c r="I7" s="722">
        <v>44231</v>
      </c>
      <c r="J7" s="720">
        <v>1820993</v>
      </c>
      <c r="K7" s="722">
        <v>4834110</v>
      </c>
      <c r="L7" s="722">
        <v>63607787</v>
      </c>
      <c r="M7" s="720">
        <v>11668068</v>
      </c>
      <c r="N7" s="722">
        <v>5528416</v>
      </c>
      <c r="O7" s="722">
        <v>2506325</v>
      </c>
      <c r="P7" s="721">
        <v>1208338</v>
      </c>
      <c r="Q7" s="722">
        <v>8170421</v>
      </c>
      <c r="R7" s="722">
        <v>10545288</v>
      </c>
      <c r="S7" s="722">
        <v>272106</v>
      </c>
      <c r="T7" s="722">
        <v>15575693</v>
      </c>
      <c r="U7" s="722">
        <v>123916552</v>
      </c>
      <c r="V7" s="722">
        <v>125737545</v>
      </c>
    </row>
    <row r="8" spans="1:24" ht="37.5" customHeight="1">
      <c r="A8" s="155"/>
      <c r="B8" s="224"/>
      <c r="C8" s="630"/>
      <c r="D8" s="262" t="s">
        <v>47</v>
      </c>
      <c r="E8" s="720">
        <v>786955</v>
      </c>
      <c r="F8" s="720">
        <v>753197</v>
      </c>
      <c r="G8" s="720">
        <v>69414</v>
      </c>
      <c r="H8" s="720">
        <v>38536</v>
      </c>
      <c r="I8" s="720">
        <v>42821</v>
      </c>
      <c r="J8" s="720">
        <v>1690923</v>
      </c>
      <c r="K8" s="720">
        <v>4611291</v>
      </c>
      <c r="L8" s="720">
        <v>34243306</v>
      </c>
      <c r="M8" s="720">
        <v>6197487</v>
      </c>
      <c r="N8" s="720">
        <v>3484968</v>
      </c>
      <c r="O8" s="720">
        <v>2422173</v>
      </c>
      <c r="P8" s="721">
        <v>1179443</v>
      </c>
      <c r="Q8" s="721">
        <v>7443357</v>
      </c>
      <c r="R8" s="720">
        <v>9222171</v>
      </c>
      <c r="S8" s="720">
        <v>171016</v>
      </c>
      <c r="T8" s="720">
        <v>9767828</v>
      </c>
      <c r="U8" s="722">
        <v>78743040</v>
      </c>
      <c r="V8" s="721">
        <v>80433963</v>
      </c>
    </row>
    <row r="9" spans="1:24" ht="37.5" customHeight="1">
      <c r="A9" s="155"/>
      <c r="B9" s="224"/>
      <c r="C9" s="263" t="s">
        <v>52</v>
      </c>
      <c r="D9" s="262" t="s">
        <v>48</v>
      </c>
      <c r="E9" s="720">
        <v>15188</v>
      </c>
      <c r="F9" s="720">
        <v>42057</v>
      </c>
      <c r="G9" s="720">
        <v>10668</v>
      </c>
      <c r="H9" s="720">
        <v>795</v>
      </c>
      <c r="I9" s="720">
        <v>716</v>
      </c>
      <c r="J9" s="720">
        <v>69424</v>
      </c>
      <c r="K9" s="720">
        <v>157150</v>
      </c>
      <c r="L9" s="720">
        <v>28305737</v>
      </c>
      <c r="M9" s="720">
        <v>5474148</v>
      </c>
      <c r="N9" s="720">
        <v>3166625</v>
      </c>
      <c r="O9" s="720">
        <v>90765</v>
      </c>
      <c r="P9" s="721">
        <v>32122</v>
      </c>
      <c r="Q9" s="720">
        <v>454730</v>
      </c>
      <c r="R9" s="720">
        <v>1488214</v>
      </c>
      <c r="S9" s="720">
        <v>82415</v>
      </c>
      <c r="T9" s="720">
        <v>5653099</v>
      </c>
      <c r="U9" s="722">
        <v>44905005</v>
      </c>
      <c r="V9" s="721">
        <v>44974429</v>
      </c>
    </row>
    <row r="10" spans="1:24" ht="37.5" customHeight="1">
      <c r="A10" s="155"/>
      <c r="B10" s="224"/>
      <c r="C10" s="264"/>
      <c r="D10" s="262" t="s">
        <v>49</v>
      </c>
      <c r="E10" s="722">
        <v>802143</v>
      </c>
      <c r="F10" s="722">
        <v>795254</v>
      </c>
      <c r="G10" s="722">
        <v>80082</v>
      </c>
      <c r="H10" s="722">
        <v>39331</v>
      </c>
      <c r="I10" s="722">
        <v>43537</v>
      </c>
      <c r="J10" s="720">
        <v>1760347</v>
      </c>
      <c r="K10" s="722">
        <v>4768441</v>
      </c>
      <c r="L10" s="722">
        <v>62549043</v>
      </c>
      <c r="M10" s="720">
        <v>11671635</v>
      </c>
      <c r="N10" s="722">
        <v>6651593</v>
      </c>
      <c r="O10" s="722">
        <v>2512938</v>
      </c>
      <c r="P10" s="721">
        <v>1211565</v>
      </c>
      <c r="Q10" s="722">
        <v>7898087</v>
      </c>
      <c r="R10" s="722">
        <v>10710385</v>
      </c>
      <c r="S10" s="722">
        <v>253431</v>
      </c>
      <c r="T10" s="722">
        <v>15420927</v>
      </c>
      <c r="U10" s="722">
        <v>123648045</v>
      </c>
      <c r="V10" s="722">
        <v>125408392</v>
      </c>
    </row>
    <row r="11" spans="1:24" ht="37.5" customHeight="1">
      <c r="A11" s="155"/>
      <c r="B11" s="224"/>
      <c r="C11" s="261"/>
      <c r="D11" s="262" t="s">
        <v>47</v>
      </c>
      <c r="E11" s="720">
        <v>767163</v>
      </c>
      <c r="F11" s="720">
        <v>708950</v>
      </c>
      <c r="G11" s="720">
        <v>88806</v>
      </c>
      <c r="H11" s="720">
        <v>38003</v>
      </c>
      <c r="I11" s="720">
        <v>42156</v>
      </c>
      <c r="J11" s="720">
        <v>1645078</v>
      </c>
      <c r="K11" s="720">
        <v>4543455</v>
      </c>
      <c r="L11" s="720">
        <v>33644742</v>
      </c>
      <c r="M11" s="720">
        <v>6209207</v>
      </c>
      <c r="N11" s="720">
        <v>4059400</v>
      </c>
      <c r="O11" s="720">
        <v>2418922</v>
      </c>
      <c r="P11" s="720">
        <v>1179972</v>
      </c>
      <c r="Q11" s="720">
        <v>7208055</v>
      </c>
      <c r="R11" s="720">
        <v>9330817</v>
      </c>
      <c r="S11" s="720">
        <v>160779</v>
      </c>
      <c r="T11" s="720">
        <v>9715426</v>
      </c>
      <c r="U11" s="722">
        <v>78470775</v>
      </c>
      <c r="V11" s="721">
        <v>80115853</v>
      </c>
    </row>
    <row r="12" spans="1:24" ht="37.5" customHeight="1">
      <c r="A12" s="155"/>
      <c r="B12" s="224"/>
      <c r="C12" s="263" t="s">
        <v>610</v>
      </c>
      <c r="D12" s="262" t="s">
        <v>48</v>
      </c>
      <c r="E12" s="720">
        <v>15531</v>
      </c>
      <c r="F12" s="720">
        <v>40979</v>
      </c>
      <c r="G12" s="720">
        <v>13908</v>
      </c>
      <c r="H12" s="720">
        <v>817</v>
      </c>
      <c r="I12" s="720">
        <v>732</v>
      </c>
      <c r="J12" s="720">
        <v>71967</v>
      </c>
      <c r="K12" s="720">
        <v>159053</v>
      </c>
      <c r="L12" s="720">
        <v>27935044</v>
      </c>
      <c r="M12" s="720">
        <v>5468319</v>
      </c>
      <c r="N12" s="720">
        <v>3671084</v>
      </c>
      <c r="O12" s="720">
        <v>93757</v>
      </c>
      <c r="P12" s="720">
        <v>33253</v>
      </c>
      <c r="Q12" s="720">
        <v>434529</v>
      </c>
      <c r="R12" s="720">
        <v>1521808</v>
      </c>
      <c r="S12" s="720">
        <v>77229</v>
      </c>
      <c r="T12" s="720">
        <v>5578134</v>
      </c>
      <c r="U12" s="722">
        <v>44972210</v>
      </c>
      <c r="V12" s="721">
        <v>45044177</v>
      </c>
    </row>
    <row r="13" spans="1:24" ht="37.5" customHeight="1">
      <c r="A13" s="155"/>
      <c r="B13" s="224"/>
      <c r="C13" s="264"/>
      <c r="D13" s="262" t="s">
        <v>49</v>
      </c>
      <c r="E13" s="722">
        <v>782694</v>
      </c>
      <c r="F13" s="722">
        <v>749929</v>
      </c>
      <c r="G13" s="722">
        <v>102714</v>
      </c>
      <c r="H13" s="722">
        <v>38820</v>
      </c>
      <c r="I13" s="722">
        <v>42888</v>
      </c>
      <c r="J13" s="720">
        <v>1717045</v>
      </c>
      <c r="K13" s="722">
        <v>4702508</v>
      </c>
      <c r="L13" s="722">
        <v>61579786</v>
      </c>
      <c r="M13" s="720">
        <v>11677526</v>
      </c>
      <c r="N13" s="722">
        <v>7730484</v>
      </c>
      <c r="O13" s="722">
        <v>2512679</v>
      </c>
      <c r="P13" s="721">
        <v>1213225</v>
      </c>
      <c r="Q13" s="722">
        <v>7642584</v>
      </c>
      <c r="R13" s="722">
        <v>10852625</v>
      </c>
      <c r="S13" s="722">
        <v>238008</v>
      </c>
      <c r="T13" s="722">
        <v>15293560</v>
      </c>
      <c r="U13" s="722">
        <v>123442985</v>
      </c>
      <c r="V13" s="722">
        <v>125160030</v>
      </c>
    </row>
    <row r="14" spans="1:24" ht="37.5" customHeight="1">
      <c r="A14" s="155"/>
      <c r="B14" s="224"/>
      <c r="C14" s="261"/>
      <c r="D14" s="262" t="s">
        <v>47</v>
      </c>
      <c r="E14" s="720">
        <v>749865</v>
      </c>
      <c r="F14" s="720">
        <v>666662</v>
      </c>
      <c r="G14" s="720">
        <v>117851</v>
      </c>
      <c r="H14" s="720">
        <v>37513</v>
      </c>
      <c r="I14" s="720">
        <v>41489</v>
      </c>
      <c r="J14" s="720">
        <v>1613380</v>
      </c>
      <c r="K14" s="720">
        <v>4470289</v>
      </c>
      <c r="L14" s="720">
        <v>33005651</v>
      </c>
      <c r="M14" s="720">
        <v>6218503</v>
      </c>
      <c r="N14" s="720">
        <v>4620910</v>
      </c>
      <c r="O14" s="720">
        <v>2409304</v>
      </c>
      <c r="P14" s="720">
        <v>1178397</v>
      </c>
      <c r="Q14" s="720">
        <v>6964649</v>
      </c>
      <c r="R14" s="720">
        <v>9431327</v>
      </c>
      <c r="S14" s="720">
        <v>150996</v>
      </c>
      <c r="T14" s="720">
        <v>9658683</v>
      </c>
      <c r="U14" s="722">
        <v>78108709</v>
      </c>
      <c r="V14" s="721">
        <v>79722089</v>
      </c>
    </row>
    <row r="15" spans="1:24" ht="37.5" customHeight="1">
      <c r="A15" s="155"/>
      <c r="B15" s="224"/>
      <c r="C15" s="263" t="s">
        <v>639</v>
      </c>
      <c r="D15" s="262" t="s">
        <v>48</v>
      </c>
      <c r="E15" s="720">
        <v>16071</v>
      </c>
      <c r="F15" s="720">
        <v>39899</v>
      </c>
      <c r="G15" s="720">
        <v>18602</v>
      </c>
      <c r="H15" s="720">
        <v>850</v>
      </c>
      <c r="I15" s="720">
        <v>752</v>
      </c>
      <c r="J15" s="720">
        <v>76174</v>
      </c>
      <c r="K15" s="720">
        <v>160862</v>
      </c>
      <c r="L15" s="720">
        <v>27488414</v>
      </c>
      <c r="M15" s="720">
        <v>5459362</v>
      </c>
      <c r="N15" s="720">
        <v>4161309</v>
      </c>
      <c r="O15" s="720">
        <v>96714</v>
      </c>
      <c r="P15" s="720">
        <v>34324</v>
      </c>
      <c r="Q15" s="720">
        <v>413976</v>
      </c>
      <c r="R15" s="720">
        <v>1553821</v>
      </c>
      <c r="S15" s="720">
        <v>71860</v>
      </c>
      <c r="T15" s="720">
        <v>5491101</v>
      </c>
      <c r="U15" s="722">
        <v>44931743</v>
      </c>
      <c r="V15" s="721">
        <v>45007917</v>
      </c>
    </row>
    <row r="16" spans="1:24" ht="37.5" customHeight="1">
      <c r="A16" s="155"/>
      <c r="B16" s="224"/>
      <c r="C16" s="264"/>
      <c r="D16" s="262" t="s">
        <v>49</v>
      </c>
      <c r="E16" s="722">
        <v>765936</v>
      </c>
      <c r="F16" s="722">
        <v>706561</v>
      </c>
      <c r="G16" s="722">
        <v>136453</v>
      </c>
      <c r="H16" s="722">
        <v>38363</v>
      </c>
      <c r="I16" s="722">
        <v>42241</v>
      </c>
      <c r="J16" s="720">
        <v>1689554</v>
      </c>
      <c r="K16" s="722">
        <v>4631151</v>
      </c>
      <c r="L16" s="722">
        <v>60494065</v>
      </c>
      <c r="M16" s="720">
        <v>11677865</v>
      </c>
      <c r="N16" s="722">
        <v>8782219</v>
      </c>
      <c r="O16" s="722">
        <v>2506018</v>
      </c>
      <c r="P16" s="721">
        <v>1212721</v>
      </c>
      <c r="Q16" s="722">
        <v>7378625</v>
      </c>
      <c r="R16" s="722">
        <v>10985148</v>
      </c>
      <c r="S16" s="722">
        <v>222856</v>
      </c>
      <c r="T16" s="722">
        <v>15149784</v>
      </c>
      <c r="U16" s="722">
        <v>123040452</v>
      </c>
      <c r="V16" s="722">
        <v>124730006</v>
      </c>
    </row>
    <row r="17" spans="1:22" ht="37.5" customHeight="1">
      <c r="A17" s="155"/>
      <c r="B17" s="224"/>
      <c r="C17" s="261"/>
      <c r="D17" s="262" t="s">
        <v>47</v>
      </c>
      <c r="E17" s="720">
        <v>732574</v>
      </c>
      <c r="F17" s="720">
        <v>625417</v>
      </c>
      <c r="G17" s="720">
        <v>146113</v>
      </c>
      <c r="H17" s="720">
        <v>36885</v>
      </c>
      <c r="I17" s="720">
        <v>40696</v>
      </c>
      <c r="J17" s="720">
        <v>1581685</v>
      </c>
      <c r="K17" s="720">
        <v>4393025</v>
      </c>
      <c r="L17" s="720">
        <v>32338316</v>
      </c>
      <c r="M17" s="720">
        <v>6226569</v>
      </c>
      <c r="N17" s="720">
        <v>5175025</v>
      </c>
      <c r="O17" s="720">
        <v>2396614</v>
      </c>
      <c r="P17" s="720">
        <v>1174975</v>
      </c>
      <c r="Q17" s="720">
        <v>6716742</v>
      </c>
      <c r="R17" s="720">
        <v>9514025</v>
      </c>
      <c r="S17" s="720">
        <v>141210</v>
      </c>
      <c r="T17" s="720">
        <v>9589601</v>
      </c>
      <c r="U17" s="722">
        <v>77666102</v>
      </c>
      <c r="V17" s="721">
        <v>79247787</v>
      </c>
    </row>
    <row r="18" spans="1:22" ht="37.5" customHeight="1">
      <c r="A18" s="155"/>
      <c r="B18" s="224"/>
      <c r="C18" s="263" t="s">
        <v>694</v>
      </c>
      <c r="D18" s="262" t="s">
        <v>48</v>
      </c>
      <c r="E18" s="720">
        <v>16576</v>
      </c>
      <c r="F18" s="720">
        <v>38739</v>
      </c>
      <c r="G18" s="720">
        <v>23282</v>
      </c>
      <c r="H18" s="720">
        <v>880</v>
      </c>
      <c r="I18" s="720">
        <v>773</v>
      </c>
      <c r="J18" s="720">
        <v>80250</v>
      </c>
      <c r="K18" s="720">
        <v>162490</v>
      </c>
      <c r="L18" s="720">
        <v>26991182</v>
      </c>
      <c r="M18" s="720">
        <v>5449303</v>
      </c>
      <c r="N18" s="720">
        <v>4646292</v>
      </c>
      <c r="O18" s="720">
        <v>99776</v>
      </c>
      <c r="P18" s="720">
        <v>35493</v>
      </c>
      <c r="Q18" s="720">
        <v>394740</v>
      </c>
      <c r="R18" s="720">
        <v>1581831</v>
      </c>
      <c r="S18" s="720">
        <v>66632</v>
      </c>
      <c r="T18" s="720">
        <v>5389432</v>
      </c>
      <c r="U18" s="722">
        <v>44817171</v>
      </c>
      <c r="V18" s="721">
        <v>44897421</v>
      </c>
    </row>
    <row r="19" spans="1:22" ht="37.5" customHeight="1">
      <c r="A19" s="155"/>
      <c r="B19" s="224"/>
      <c r="C19" s="264"/>
      <c r="D19" s="262" t="s">
        <v>49</v>
      </c>
      <c r="E19" s="722">
        <v>749150</v>
      </c>
      <c r="F19" s="722">
        <v>664156</v>
      </c>
      <c r="G19" s="722">
        <v>169395</v>
      </c>
      <c r="H19" s="722">
        <v>37765</v>
      </c>
      <c r="I19" s="722">
        <v>41469</v>
      </c>
      <c r="J19" s="720">
        <v>1661935</v>
      </c>
      <c r="K19" s="722">
        <v>4555515</v>
      </c>
      <c r="L19" s="722">
        <v>59329498</v>
      </c>
      <c r="M19" s="722">
        <v>11675872</v>
      </c>
      <c r="N19" s="722">
        <v>9821317</v>
      </c>
      <c r="O19" s="722">
        <v>2496390</v>
      </c>
      <c r="P19" s="721">
        <v>1210468</v>
      </c>
      <c r="Q19" s="722">
        <v>7111482</v>
      </c>
      <c r="R19" s="722">
        <v>11095856</v>
      </c>
      <c r="S19" s="722">
        <v>207842</v>
      </c>
      <c r="T19" s="722">
        <v>14979033</v>
      </c>
      <c r="U19" s="722">
        <v>122483273</v>
      </c>
      <c r="V19" s="722">
        <v>124145208</v>
      </c>
    </row>
    <row r="20" spans="1:22" ht="31.5" customHeight="1">
      <c r="A20" s="155"/>
      <c r="B20" s="2"/>
      <c r="C20" s="631" t="s">
        <v>864</v>
      </c>
      <c r="D20" s="227"/>
      <c r="E20" s="227"/>
      <c r="F20" s="227"/>
      <c r="G20" s="227"/>
      <c r="H20" s="227"/>
      <c r="I20" s="227"/>
      <c r="J20" s="227"/>
      <c r="K20" s="227"/>
      <c r="L20" s="227"/>
      <c r="M20" s="227"/>
      <c r="N20" s="227"/>
      <c r="O20" s="227"/>
      <c r="P20" s="227"/>
      <c r="Q20" s="227"/>
      <c r="R20" s="227"/>
      <c r="S20" s="227"/>
      <c r="T20" s="227"/>
      <c r="U20" s="227"/>
      <c r="V20" s="227"/>
    </row>
    <row r="21" spans="1:22">
      <c r="A21" s="155"/>
    </row>
    <row r="22" spans="1:22" ht="20.25" customHeight="1">
      <c r="A22" s="155"/>
    </row>
    <row r="23" spans="1:22">
      <c r="A23" s="155"/>
    </row>
    <row r="24" spans="1:22">
      <c r="A24" s="155"/>
    </row>
    <row r="26" spans="1:22" ht="30.75" customHeight="1">
      <c r="O26" s="626"/>
    </row>
    <row r="29" spans="1:22">
      <c r="E29" s="714"/>
    </row>
    <row r="51" s="5" customFormat="1" ht="24" customHeight="1"/>
  </sheetData>
  <mergeCells count="2">
    <mergeCell ref="C3:D3"/>
    <mergeCell ref="V3:V4"/>
  </mergeCells>
  <phoneticPr fontId="1"/>
  <pageMargins left="0.39370078740157483" right="7.874015748031496E-2" top="0.78740157480314965" bottom="0.39370078740157483" header="0.51181102362204722" footer="0.39370078740157483"/>
  <pageSetup paperSize="9" scale="61" orientation="landscape" r:id="rId1"/>
  <headerFooter scaleWithDoc="0"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44</vt:i4>
      </vt:variant>
      <vt:variant>
        <vt:lpstr>名前付き一覧</vt:lpstr>
      </vt:variant>
      <vt:variant>
        <vt:i4>50</vt:i4>
      </vt:variant>
    </vt:vector>
  </HeadingPairs>
  <TitlesOfParts>
    <vt:vector size="94" baseType="lpstr">
      <vt:lpstr>表紙</vt:lpstr>
      <vt:lpstr>目次</vt:lpstr>
      <vt:lpstr>1(1)_01</vt:lpstr>
      <vt:lpstr>1(2)_02</vt:lpstr>
      <vt:lpstr>1(3)ｱ_03</vt:lpstr>
      <vt:lpstr>1(3)ｲ_04</vt:lpstr>
      <vt:lpstr>1(3)ｳ_05</vt:lpstr>
      <vt:lpstr>1(3)ｴ_06</vt:lpstr>
      <vt:lpstr>1(4)_07</vt:lpstr>
      <vt:lpstr>1(5)_08</vt:lpstr>
      <vt:lpstr>1(6)ｱ_09</vt:lpstr>
      <vt:lpstr>1(6)ｲ_10</vt:lpstr>
      <vt:lpstr>2(1)ｱ_11</vt:lpstr>
      <vt:lpstr>2(1)ｲ_12</vt:lpstr>
      <vt:lpstr>2(1)ｳ_13 </vt:lpstr>
      <vt:lpstr>2(1)ｴ_14</vt:lpstr>
      <vt:lpstr>2(2)ｱ_15</vt:lpstr>
      <vt:lpstr>2(2)ｲ_16</vt:lpstr>
      <vt:lpstr>2(3)_17</vt:lpstr>
      <vt:lpstr>2(4)_18</vt:lpstr>
      <vt:lpstr>2(5)_19</vt:lpstr>
      <vt:lpstr>2(6)ｱ_20</vt:lpstr>
      <vt:lpstr>2(6)ｲ_21</vt:lpstr>
      <vt:lpstr>3(1)_22</vt:lpstr>
      <vt:lpstr>3(2)_23</vt:lpstr>
      <vt:lpstr>3(2)ｱ_24</vt:lpstr>
      <vt:lpstr>3(2)ｲ_25</vt:lpstr>
      <vt:lpstr>4(1)_26</vt:lpstr>
      <vt:lpstr>4(2)_27</vt:lpstr>
      <vt:lpstr>4(3)_28</vt:lpstr>
      <vt:lpstr>4(4)_29</vt:lpstr>
      <vt:lpstr>4(5)_30</vt:lpstr>
      <vt:lpstr>5(1)_31</vt:lpstr>
      <vt:lpstr>5(2)_32</vt:lpstr>
      <vt:lpstr>5(3)_33</vt:lpstr>
      <vt:lpstr>5(4)_34 </vt:lpstr>
      <vt:lpstr>5(5)_35</vt:lpstr>
      <vt:lpstr>6(1)_36</vt:lpstr>
      <vt:lpstr>6(2)_37</vt:lpstr>
      <vt:lpstr>6(3)_38</vt:lpstr>
      <vt:lpstr>6(4)_39</vt:lpstr>
      <vt:lpstr>6(5)_40</vt:lpstr>
      <vt:lpstr>6(6)_41</vt:lpstr>
      <vt:lpstr>6(7)_42</vt:lpstr>
      <vt:lpstr>'1(1)_01'!Print_Area</vt:lpstr>
      <vt:lpstr>'1(2)_02'!Print_Area</vt:lpstr>
      <vt:lpstr>'1(3)ｱ_03'!Print_Area</vt:lpstr>
      <vt:lpstr>'1(3)ｲ_04'!Print_Area</vt:lpstr>
      <vt:lpstr>'1(3)ｳ_05'!Print_Area</vt:lpstr>
      <vt:lpstr>'1(3)ｴ_06'!Print_Area</vt:lpstr>
      <vt:lpstr>'1(4)_07'!Print_Area</vt:lpstr>
      <vt:lpstr>'1(5)_08'!Print_Area</vt:lpstr>
      <vt:lpstr>'1(6)ｱ_09'!Print_Area</vt:lpstr>
      <vt:lpstr>'1(6)ｲ_10'!Print_Area</vt:lpstr>
      <vt:lpstr>'2(1)ｱ_11'!Print_Area</vt:lpstr>
      <vt:lpstr>'2(1)ｲ_12'!Print_Area</vt:lpstr>
      <vt:lpstr>'2(1)ｳ_13 '!Print_Area</vt:lpstr>
      <vt:lpstr>'2(1)ｴ_14'!Print_Area</vt:lpstr>
      <vt:lpstr>'2(2)ｱ_15'!Print_Area</vt:lpstr>
      <vt:lpstr>'2(2)ｲ_16'!Print_Area</vt:lpstr>
      <vt:lpstr>'2(3)_17'!Print_Area</vt:lpstr>
      <vt:lpstr>'2(4)_18'!Print_Area</vt:lpstr>
      <vt:lpstr>'2(5)_19'!Print_Area</vt:lpstr>
      <vt:lpstr>'2(6)ｱ_20'!Print_Area</vt:lpstr>
      <vt:lpstr>'2(6)ｲ_21'!Print_Area</vt:lpstr>
      <vt:lpstr>'3(1)_22'!Print_Area</vt:lpstr>
      <vt:lpstr>'3(2)_23'!Print_Area</vt:lpstr>
      <vt:lpstr>'3(2)ｱ_24'!Print_Area</vt:lpstr>
      <vt:lpstr>'3(2)ｲ_25'!Print_Area</vt:lpstr>
      <vt:lpstr>'4(2)_27'!Print_Area</vt:lpstr>
      <vt:lpstr>'4(3)_28'!Print_Area</vt:lpstr>
      <vt:lpstr>'4(4)_29'!Print_Area</vt:lpstr>
      <vt:lpstr>'5(1)_31'!Print_Area</vt:lpstr>
      <vt:lpstr>'5(2)_32'!Print_Area</vt:lpstr>
      <vt:lpstr>'5(3)_33'!Print_Area</vt:lpstr>
      <vt:lpstr>'5(4)_34 '!Print_Area</vt:lpstr>
      <vt:lpstr>'5(5)_35'!Print_Area</vt:lpstr>
      <vt:lpstr>'6(2)_37'!Print_Area</vt:lpstr>
      <vt:lpstr>'6(3)_38'!Print_Area</vt:lpstr>
      <vt:lpstr>'6(4)_39'!Print_Area</vt:lpstr>
      <vt:lpstr>'6(5)_40'!Print_Area</vt:lpstr>
      <vt:lpstr>'6(6)_41'!Print_Area</vt:lpstr>
      <vt:lpstr>'6(7)_42'!Print_Area</vt:lpstr>
      <vt:lpstr>表紙!Print_Area</vt:lpstr>
      <vt:lpstr>目次!Print_Area</vt:lpstr>
      <vt:lpstr>'1(2)_02'!Print_Titles</vt:lpstr>
      <vt:lpstr>'1(4)_07'!Print_Titles</vt:lpstr>
      <vt:lpstr>'1(5)_08'!Print_Titles</vt:lpstr>
      <vt:lpstr>'1(6)ｱ_09'!Print_Titles</vt:lpstr>
      <vt:lpstr>'2(1)ｱ_11'!Print_Titles</vt:lpstr>
      <vt:lpstr>'2(1)ｳ_13 '!Print_Titles</vt:lpstr>
      <vt:lpstr>'2(2)ｱ_15'!Print_Titles</vt:lpstr>
      <vt:lpstr>'2(3)_17'!Print_Titles</vt:lpstr>
      <vt:lpstr>'2(4)_18'!Print_Titles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2026-06-19T07:13:11Z</dcterms:created>
  <dcterms:modified xsi:type="dcterms:W3CDTF">2026-06-22T09:06:39Z</dcterms:modified>
</cp:coreProperties>
</file>