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Public\Documents\01_事業レビュー\令和５年度レビュー\R50907_★最終公表\06_ＨＰ掲載\行革差し替え依頼\"/>
    </mc:Choice>
  </mc:AlternateContent>
  <xr:revisionPtr revIDLastSave="0" documentId="13_ncr:1_{3BBF196E-2D7C-4F37-BEEE-43780CEFF854}" xr6:coauthVersionLast="36" xr6:coauthVersionMax="36" xr10:uidLastSave="{00000000-0000-0000-0000-000000000000}"/>
  <bookViews>
    <workbookView xWindow="7560" yWindow="0" windowWidth="35100" windowHeight="15528" tabRatio="852" xr2:uid="{00000000-000D-0000-FFFF-FFFF00000000}"/>
  </bookViews>
  <sheets>
    <sheet name="（様式1）令和4年度実施事業及び令和5年度新規事業" sheetId="19" r:id="rId1"/>
    <sheet name="（様式2）R6年度新規要求事業" sheetId="12" r:id="rId2"/>
    <sheet name="（様式3）公開プロセス対象事業" sheetId="24" r:id="rId3"/>
    <sheet name="（様式4）集計表（公表様式）" sheetId="21" r:id="rId4"/>
    <sheet name="（様式5）対象外リスト" sheetId="7" r:id="rId5"/>
    <sheet name="入力規則" sheetId="26" r:id="rId6"/>
  </sheets>
  <definedNames>
    <definedName name="_xlnm._FilterDatabase" localSheetId="0" hidden="1">'（様式1）令和4年度実施事業及び令和5年度新規事業'!$A$7:$AU$229</definedName>
    <definedName name="_xlnm._FilterDatabase" localSheetId="1" hidden="1">'（様式2）R6年度新規要求事業'!$A$7:$U$7</definedName>
    <definedName name="_xlnm._FilterDatabase" localSheetId="2" hidden="1">'（様式3）公開プロセス対象事業'!$A$7:$N$7</definedName>
    <definedName name="_xlnm._FilterDatabase" localSheetId="5" hidden="1">入力規則!#REF!</definedName>
    <definedName name="_xlnm.Print_Area" localSheetId="0">'（様式1）令和4年度実施事業及び令和5年度新規事業'!$A$1:$AU$229</definedName>
    <definedName name="_xlnm.Print_Area" localSheetId="1">'（様式2）R6年度新規要求事業'!$A$1:$U$69</definedName>
    <definedName name="_xlnm.Print_Area" localSheetId="2">'（様式3）公開プロセス対象事業'!$A$1:$N$27</definedName>
    <definedName name="_xlnm.Print_Area" localSheetId="4">'（様式5）対象外リスト'!$A$1:$M$20</definedName>
    <definedName name="_xlnm.Print_Titles" localSheetId="0">'（様式1）令和4年度実施事業及び令和5年度新規事業'!$4:$7</definedName>
    <definedName name="_xlnm.Print_Titles" localSheetId="1">'（様式2）R6年度新規要求事業'!$4:$7</definedName>
    <definedName name="_xlnm.Print_Titles" localSheetId="2">'（様式3）公開プロセス対象事業'!$4:$7</definedName>
    <definedName name="_xlnm.Print_Titles" localSheetId="4">'（様式5）対象外リスト'!$4:$7</definedName>
    <definedName name="レビュー対象外理由">入力規則!$I$2:$I$16</definedName>
    <definedName name="開始年度">入力規則!$C$2:$C$100</definedName>
    <definedName name="終了予定年度">入力規則!$D$2:$D$29</definedName>
    <definedName name="直近の外部有識者点検実施年度">入力規則!$F$2:$F$6</definedName>
  </definedNames>
  <calcPr calcId="191029"/>
</workbook>
</file>

<file path=xl/calcChain.xml><?xml version="1.0" encoding="utf-8"?>
<calcChain xmlns="http://schemas.openxmlformats.org/spreadsheetml/2006/main">
  <c r="M206" i="19" l="1"/>
  <c r="M212" i="19" s="1"/>
  <c r="M209" i="19"/>
  <c r="N206" i="19" l="1"/>
  <c r="N212" i="19" l="1"/>
  <c r="O209" i="19"/>
  <c r="O205" i="19"/>
  <c r="O118" i="19"/>
  <c r="O17" i="19" l="1"/>
  <c r="O18" i="19"/>
  <c r="O19" i="19"/>
  <c r="O20" i="19"/>
  <c r="O11" i="19"/>
  <c r="O35" i="19" l="1"/>
  <c r="O125" i="19" l="1"/>
  <c r="O22" i="19" l="1"/>
  <c r="J8" i="24" l="1"/>
  <c r="O77" i="19"/>
  <c r="O76" i="19"/>
  <c r="O148" i="19" l="1"/>
  <c r="O132" i="19"/>
  <c r="O131" i="19"/>
  <c r="O129" i="19"/>
  <c r="O128" i="19"/>
  <c r="O127" i="19"/>
  <c r="O126" i="19"/>
  <c r="O65" i="19" l="1"/>
  <c r="O203" i="19" l="1"/>
  <c r="O201" i="19"/>
  <c r="O84" i="19" l="1"/>
  <c r="O85" i="19"/>
  <c r="O12" i="19"/>
  <c r="O10" i="19"/>
  <c r="O16" i="19" l="1"/>
  <c r="O130" i="19" l="1"/>
  <c r="O64" i="19" l="1"/>
  <c r="O47" i="19"/>
  <c r="O46" i="19"/>
  <c r="O45" i="19"/>
  <c r="O204" i="19" l="1"/>
  <c r="O117" i="19"/>
  <c r="O111" i="19"/>
  <c r="O105" i="19"/>
  <c r="O104" i="19"/>
  <c r="O103" i="19"/>
  <c r="O102" i="19"/>
  <c r="O101" i="19"/>
  <c r="O100" i="19"/>
  <c r="O176" i="19" l="1"/>
  <c r="O175" i="19"/>
  <c r="O15" i="19"/>
  <c r="O14" i="19"/>
  <c r="O13" i="19"/>
  <c r="O23" i="19" l="1"/>
  <c r="O195" i="19" l="1"/>
  <c r="O194" i="19"/>
  <c r="O193" i="19"/>
  <c r="O192" i="19"/>
  <c r="O191" i="19"/>
  <c r="O190" i="19"/>
  <c r="O184" i="19"/>
  <c r="O183" i="19"/>
  <c r="O48" i="19"/>
  <c r="J9" i="24" l="1"/>
  <c r="O168" i="19"/>
  <c r="O162" i="19"/>
  <c r="O161" i="19"/>
  <c r="O42" i="19" l="1"/>
  <c r="O41" i="19"/>
  <c r="O40" i="19"/>
  <c r="F13" i="7" l="1"/>
  <c r="G13" i="7"/>
  <c r="H13" i="7"/>
  <c r="E13" i="7"/>
  <c r="O21" i="19" l="1"/>
  <c r="O206" i="19" s="1"/>
  <c r="O212" i="19" s="1"/>
  <c r="O202" i="19" l="1"/>
  <c r="O36" i="19" l="1"/>
  <c r="O38" i="19"/>
  <c r="O37" i="19"/>
  <c r="O33" i="19" l="1"/>
  <c r="O32" i="19"/>
  <c r="O31" i="19"/>
  <c r="O30" i="19"/>
  <c r="O29" i="19"/>
  <c r="O28" i="19"/>
  <c r="O27" i="19" l="1"/>
  <c r="J11" i="24" l="1"/>
  <c r="J10" i="24"/>
  <c r="O26" i="19"/>
</calcChain>
</file>

<file path=xl/sharedStrings.xml><?xml version="1.0" encoding="utf-8"?>
<sst xmlns="http://schemas.openxmlformats.org/spreadsheetml/2006/main" count="2632" uniqueCount="837">
  <si>
    <t>備　　考</t>
    <rPh sb="0" eb="1">
      <t>ソナエ</t>
    </rPh>
    <rPh sb="3" eb="4">
      <t>コウ</t>
    </rPh>
    <phoneticPr fontId="5"/>
  </si>
  <si>
    <t>一般会計</t>
    <rPh sb="0" eb="2">
      <t>イッパン</t>
    </rPh>
    <rPh sb="2" eb="4">
      <t>カイケイ</t>
    </rPh>
    <phoneticPr fontId="5"/>
  </si>
  <si>
    <t>○○特別会計○○勘定</t>
    <rPh sb="2" eb="4">
      <t>トクベツ</t>
    </rPh>
    <rPh sb="4" eb="6">
      <t>カイケイ</t>
    </rPh>
    <rPh sb="8" eb="10">
      <t>カンジョウ</t>
    </rPh>
    <phoneticPr fontId="5"/>
  </si>
  <si>
    <t>　　　〃　　○○勘定</t>
    <rPh sb="8" eb="10">
      <t>カンジョウ</t>
    </rPh>
    <phoneticPr fontId="5"/>
  </si>
  <si>
    <t>会計・組織区分</t>
    <rPh sb="0" eb="2">
      <t>カイケイ</t>
    </rPh>
    <rPh sb="3" eb="5">
      <t>ソシキ</t>
    </rPh>
    <rPh sb="5" eb="7">
      <t>クブン</t>
    </rPh>
    <phoneticPr fontId="5"/>
  </si>
  <si>
    <t>項・事項</t>
    <rPh sb="0" eb="1">
      <t>コウ</t>
    </rPh>
    <rPh sb="2" eb="4">
      <t>ジコウ</t>
    </rPh>
    <phoneticPr fontId="5"/>
  </si>
  <si>
    <t>除外理由</t>
    <rPh sb="0" eb="2">
      <t>ジョガイ</t>
    </rPh>
    <rPh sb="2" eb="4">
      <t>リユウ</t>
    </rPh>
    <phoneticPr fontId="5"/>
  </si>
  <si>
    <t>○○特別会計</t>
    <rPh sb="2" eb="4">
      <t>トクベツ</t>
    </rPh>
    <rPh sb="4" eb="6">
      <t>カイケイ</t>
    </rPh>
    <phoneticPr fontId="5"/>
  </si>
  <si>
    <t>　○○勘定</t>
    <rPh sb="3" eb="5">
      <t>カンジョウ</t>
    </rPh>
    <phoneticPr fontId="5"/>
  </si>
  <si>
    <t>合　　　　　計</t>
    <rPh sb="0" eb="1">
      <t>ゴウ</t>
    </rPh>
    <rPh sb="6" eb="7">
      <t>ケイ</t>
    </rPh>
    <phoneticPr fontId="5"/>
  </si>
  <si>
    <t>会計区分</t>
    <phoneticPr fontId="5"/>
  </si>
  <si>
    <t>項・事項</t>
    <phoneticPr fontId="5"/>
  </si>
  <si>
    <t>当初予算額</t>
    <rPh sb="0" eb="2">
      <t>トウショ</t>
    </rPh>
    <rPh sb="2" eb="4">
      <t>ヨサン</t>
    </rPh>
    <rPh sb="4" eb="5">
      <t>ガク</t>
    </rPh>
    <phoneticPr fontId="5"/>
  </si>
  <si>
    <t>要求額</t>
    <rPh sb="0" eb="2">
      <t>ヨウキュウ</t>
    </rPh>
    <rPh sb="2" eb="3">
      <t>ガク</t>
    </rPh>
    <phoneticPr fontId="5"/>
  </si>
  <si>
    <t>差引き</t>
    <rPh sb="0" eb="2">
      <t>サシヒ</t>
    </rPh>
    <phoneticPr fontId="5"/>
  </si>
  <si>
    <t>（単位：百万円）</t>
    <rPh sb="1" eb="3">
      <t>タンイ</t>
    </rPh>
    <rPh sb="4" eb="7">
      <t>ヒャクマンエン</t>
    </rPh>
    <phoneticPr fontId="5"/>
  </si>
  <si>
    <t>Ａ</t>
    <phoneticPr fontId="5"/>
  </si>
  <si>
    <t>Ｂ</t>
    <phoneticPr fontId="5"/>
  </si>
  <si>
    <t>Ｂ－Ａ＝Ｃ</t>
    <phoneticPr fontId="5"/>
  </si>
  <si>
    <t>所見の概要</t>
    <rPh sb="0" eb="2">
      <t>ショケン</t>
    </rPh>
    <rPh sb="3" eb="5">
      <t>ガイヨウ</t>
    </rPh>
    <phoneticPr fontId="5"/>
  </si>
  <si>
    <t>政策評価の体系</t>
    <rPh sb="0" eb="2">
      <t>セイサク</t>
    </rPh>
    <rPh sb="2" eb="4">
      <t>ヒョウカ</t>
    </rPh>
    <rPh sb="5" eb="7">
      <t>タイケイ</t>
    </rPh>
    <phoneticPr fontId="5"/>
  </si>
  <si>
    <t>施策名</t>
    <rPh sb="0" eb="2">
      <t>シサク</t>
    </rPh>
    <rPh sb="2" eb="3">
      <t>メイ</t>
    </rPh>
    <phoneticPr fontId="5"/>
  </si>
  <si>
    <t>執行額</t>
    <rPh sb="0" eb="2">
      <t>シッコウ</t>
    </rPh>
    <rPh sb="2" eb="3">
      <t>ガク</t>
    </rPh>
    <phoneticPr fontId="5"/>
  </si>
  <si>
    <t>番号</t>
    <rPh sb="0" eb="2">
      <t>バンゴウ</t>
    </rPh>
    <phoneticPr fontId="5"/>
  </si>
  <si>
    <t>評価結果</t>
    <rPh sb="0" eb="2">
      <t>ヒョウカ</t>
    </rPh>
    <rPh sb="2" eb="4">
      <t>ケッカ</t>
    </rPh>
    <phoneticPr fontId="5"/>
  </si>
  <si>
    <t>担当部局庁</t>
    <rPh sb="0" eb="2">
      <t>タントウ</t>
    </rPh>
    <rPh sb="2" eb="4">
      <t>ブキョク</t>
    </rPh>
    <rPh sb="4" eb="5">
      <t>チョウ</t>
    </rPh>
    <phoneticPr fontId="5"/>
  </si>
  <si>
    <t>合　計</t>
    <rPh sb="0" eb="1">
      <t>ア</t>
    </rPh>
    <rPh sb="2" eb="3">
      <t>ケイ</t>
    </rPh>
    <phoneticPr fontId="5"/>
  </si>
  <si>
    <t>行政事業レビュー対象　計</t>
    <rPh sb="11" eb="12">
      <t>ケイ</t>
    </rPh>
    <phoneticPr fontId="5"/>
  </si>
  <si>
    <t>行政事業レビュー対象外　計</t>
    <rPh sb="12" eb="13">
      <t>ケイ</t>
    </rPh>
    <phoneticPr fontId="5"/>
  </si>
  <si>
    <t>備　考</t>
    <phoneticPr fontId="5"/>
  </si>
  <si>
    <t>事業
番号</t>
    <rPh sb="0" eb="2">
      <t>ジギョウ</t>
    </rPh>
    <rPh sb="3" eb="5">
      <t>バンゴウ</t>
    </rPh>
    <phoneticPr fontId="5"/>
  </si>
  <si>
    <t>執行可能額</t>
    <rPh sb="0" eb="2">
      <t>シッコウ</t>
    </rPh>
    <rPh sb="2" eb="5">
      <t>カノウガク</t>
    </rPh>
    <phoneticPr fontId="5"/>
  </si>
  <si>
    <t>執行可能額</t>
    <rPh sb="0" eb="2">
      <t>シッコウ</t>
    </rPh>
    <rPh sb="2" eb="4">
      <t>カノウ</t>
    </rPh>
    <rPh sb="4" eb="5">
      <t>ガク</t>
    </rPh>
    <phoneticPr fontId="5"/>
  </si>
  <si>
    <t>事　　業　　名</t>
    <rPh sb="0" eb="1">
      <t>コト</t>
    </rPh>
    <rPh sb="3" eb="4">
      <t>ギョウ</t>
    </rPh>
    <rPh sb="6" eb="7">
      <t>メイ</t>
    </rPh>
    <phoneticPr fontId="5"/>
  </si>
  <si>
    <t>備　考</t>
    <rPh sb="0" eb="1">
      <t>ソナエ</t>
    </rPh>
    <rPh sb="2" eb="3">
      <t>コウ</t>
    </rPh>
    <phoneticPr fontId="5"/>
  </si>
  <si>
    <t>反映内容</t>
    <phoneticPr fontId="5"/>
  </si>
  <si>
    <t>反映額</t>
    <rPh sb="0" eb="2">
      <t>ハンエイ</t>
    </rPh>
    <rPh sb="2" eb="3">
      <t>ガク</t>
    </rPh>
    <phoneticPr fontId="5"/>
  </si>
  <si>
    <t>事業数</t>
    <rPh sb="0" eb="2">
      <t>ジギョウ</t>
    </rPh>
    <rPh sb="2" eb="3">
      <t>スウ</t>
    </rPh>
    <phoneticPr fontId="5"/>
  </si>
  <si>
    <t>反映額</t>
    <phoneticPr fontId="5"/>
  </si>
  <si>
    <t>事業数</t>
    <phoneticPr fontId="5"/>
  </si>
  <si>
    <t>「縮減」</t>
    <rPh sb="1" eb="3">
      <t>シュクゲン</t>
    </rPh>
    <phoneticPr fontId="5"/>
  </si>
  <si>
    <t>特　　　別　　　会　　　計</t>
    <rPh sb="0" eb="1">
      <t>トク</t>
    </rPh>
    <rPh sb="4" eb="5">
      <t>ベツ</t>
    </rPh>
    <phoneticPr fontId="5"/>
  </si>
  <si>
    <t>一　　　般　　　会　　　計</t>
    <phoneticPr fontId="5"/>
  </si>
  <si>
    <t>一般会計　＋　特別会計</t>
    <phoneticPr fontId="5"/>
  </si>
  <si>
    <t>所　管</t>
    <rPh sb="0" eb="1">
      <t>トコロ</t>
    </rPh>
    <rPh sb="2" eb="3">
      <t>カン</t>
    </rPh>
    <phoneticPr fontId="5"/>
  </si>
  <si>
    <t>(単位：事業、百万円）</t>
    <rPh sb="1" eb="3">
      <t>タンイ</t>
    </rPh>
    <rPh sb="4" eb="6">
      <t>ジギョウ</t>
    </rPh>
    <rPh sb="7" eb="10">
      <t>ヒャクマンエン</t>
    </rPh>
    <phoneticPr fontId="5"/>
  </si>
  <si>
    <t>（単位：百万円）</t>
    <phoneticPr fontId="5"/>
  </si>
  <si>
    <t>合　　　　　計</t>
    <phoneticPr fontId="5"/>
  </si>
  <si>
    <t>施策名：xx-xx ●●●●の推進</t>
    <rPh sb="0" eb="2">
      <t>シサク</t>
    </rPh>
    <rPh sb="2" eb="3">
      <t>メイ</t>
    </rPh>
    <rPh sb="15" eb="17">
      <t>スイシン</t>
    </rPh>
    <phoneticPr fontId="5"/>
  </si>
  <si>
    <t>「執行等
改善」
事業数</t>
    <rPh sb="1" eb="3">
      <t>シッコウ</t>
    </rPh>
    <rPh sb="3" eb="4">
      <t>トウ</t>
    </rPh>
    <rPh sb="5" eb="7">
      <t>カイゼン</t>
    </rPh>
    <rPh sb="9" eb="11">
      <t>ジギョウ</t>
    </rPh>
    <rPh sb="11" eb="12">
      <t>スウ</t>
    </rPh>
    <phoneticPr fontId="5"/>
  </si>
  <si>
    <t>「執行等
改善」
事業数</t>
    <phoneticPr fontId="5"/>
  </si>
  <si>
    <t>行政事業レビュー推進チームの所見</t>
    <rPh sb="0" eb="2">
      <t>ギョウセイ</t>
    </rPh>
    <rPh sb="2" eb="4">
      <t>ジギョウ</t>
    </rPh>
    <rPh sb="8" eb="10">
      <t>スイシン</t>
    </rPh>
    <rPh sb="14" eb="16">
      <t>ショケン</t>
    </rPh>
    <phoneticPr fontId="5"/>
  </si>
  <si>
    <t>行政事業レビュー推進チームの所見
（概要）</t>
    <rPh sb="0" eb="2">
      <t>ギョウセイ</t>
    </rPh>
    <rPh sb="2" eb="4">
      <t>ジギョウ</t>
    </rPh>
    <rPh sb="8" eb="10">
      <t>スイシン</t>
    </rPh>
    <rPh sb="18" eb="20">
      <t>ガイヨウ</t>
    </rPh>
    <phoneticPr fontId="5"/>
  </si>
  <si>
    <t>「執行等
改善」
事業数</t>
    <phoneticPr fontId="5"/>
  </si>
  <si>
    <t>｢廃止｣</t>
    <rPh sb="1" eb="3">
      <t>ハイシ</t>
    </rPh>
    <phoneticPr fontId="5"/>
  </si>
  <si>
    <t>公開プロセス</t>
    <rPh sb="0" eb="2">
      <t>コウカイ</t>
    </rPh>
    <phoneticPr fontId="5"/>
  </si>
  <si>
    <t>会計区分</t>
    <phoneticPr fontId="5"/>
  </si>
  <si>
    <t>　</t>
  </si>
  <si>
    <t>反映状況</t>
    <rPh sb="0" eb="2">
      <t>ハンエイ</t>
    </rPh>
    <rPh sb="2" eb="4">
      <t>ジョウキョウ</t>
    </rPh>
    <phoneticPr fontId="5"/>
  </si>
  <si>
    <t>基金</t>
    <rPh sb="0" eb="2">
      <t>キキン</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</si>
  <si>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</si>
  <si>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</si>
  <si>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</si>
  <si>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注１．　該当がない場合は「－」を記載し、負の数値を記載する場合は「▲」を使用する。</t>
    <rPh sb="0" eb="1">
      <t>チュウ</t>
    </rPh>
    <rPh sb="4" eb="6">
      <t>ガイトウ</t>
    </rPh>
    <rPh sb="9" eb="11">
      <t>バアイ</t>
    </rPh>
    <rPh sb="16" eb="18">
      <t>キサイ</t>
    </rPh>
    <phoneticPr fontId="5"/>
  </si>
  <si>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5"/>
  </si>
  <si>
    <t>委託調査</t>
    <rPh sb="0" eb="2">
      <t>イタク</t>
    </rPh>
    <rPh sb="2" eb="4">
      <t>チョウサ</t>
    </rPh>
    <phoneticPr fontId="5"/>
  </si>
  <si>
    <t>補助金等</t>
    <rPh sb="0" eb="2">
      <t>ホジョ</t>
    </rPh>
    <rPh sb="2" eb="3">
      <t>キン</t>
    </rPh>
    <rPh sb="3" eb="4">
      <t>トウ</t>
    </rPh>
    <phoneticPr fontId="5"/>
  </si>
  <si>
    <t>執行
可能額</t>
    <rPh sb="0" eb="2">
      <t>シッコウ</t>
    </rPh>
    <rPh sb="3" eb="5">
      <t>カノウ</t>
    </rPh>
    <rPh sb="5" eb="6">
      <t>ガク</t>
    </rPh>
    <phoneticPr fontId="5"/>
  </si>
  <si>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</si>
  <si>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</si>
  <si>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</si>
  <si>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　　　　一般会計と特別会計のそれぞれの事業数を合計した数が「一般会計＋特別会計」欄の事業数と合わない場合がある。</t>
    <phoneticPr fontId="5"/>
  </si>
  <si>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5"/>
  </si>
  <si>
    <t>外部有識者の所見</t>
    <rPh sb="0" eb="2">
      <t>ガイブ</t>
    </rPh>
    <rPh sb="2" eb="4">
      <t>ユウシキ</t>
    </rPh>
    <rPh sb="4" eb="5">
      <t>シャ</t>
    </rPh>
    <rPh sb="6" eb="8">
      <t>ショケン</t>
    </rPh>
    <phoneticPr fontId="5"/>
  </si>
  <si>
    <t>　　　　　　　　　　　（概算要求時点で「改善事項を実施済み」又は「具体的な改善事項を意思決定済み」となるものに限る。）</t>
    <phoneticPr fontId="5"/>
  </si>
  <si>
    <t>取りまとめコメント（概要）</t>
    <rPh sb="0" eb="1">
      <t>ト</t>
    </rPh>
    <phoneticPr fontId="5"/>
  </si>
  <si>
    <t>-</t>
    <phoneticPr fontId="5"/>
  </si>
  <si>
    <t>３つを超える場合</t>
    <rPh sb="3" eb="4">
      <t>コ</t>
    </rPh>
    <rPh sb="6" eb="8">
      <t>バアイ</t>
    </rPh>
    <phoneticPr fontId="5"/>
  </si>
  <si>
    <t>１つ目</t>
    <rPh sb="2" eb="3">
      <t>メ</t>
    </rPh>
    <phoneticPr fontId="5"/>
  </si>
  <si>
    <t>２つ目</t>
    <rPh sb="2" eb="3">
      <t>メ</t>
    </rPh>
    <phoneticPr fontId="5"/>
  </si>
  <si>
    <t>３つ目</t>
    <rPh sb="2" eb="3">
      <t>メ</t>
    </rPh>
    <phoneticPr fontId="5"/>
  </si>
  <si>
    <t>（単位：百万円）</t>
  </si>
  <si>
    <t>1_a_1</t>
    <phoneticPr fontId="19"/>
  </si>
  <si>
    <t>2_a_1</t>
    <phoneticPr fontId="19"/>
  </si>
  <si>
    <t>4_a1_1</t>
    <phoneticPr fontId="19"/>
  </si>
  <si>
    <t>1_a_2</t>
    <phoneticPr fontId="19"/>
  </si>
  <si>
    <t>2_b_1_1</t>
    <phoneticPr fontId="19"/>
  </si>
  <si>
    <t>4_a1_2</t>
    <phoneticPr fontId="19"/>
  </si>
  <si>
    <t>1_a_3</t>
    <phoneticPr fontId="19"/>
  </si>
  <si>
    <t>2_b_1_2</t>
    <phoneticPr fontId="19"/>
  </si>
  <si>
    <t>4_a1_3</t>
    <phoneticPr fontId="19"/>
  </si>
  <si>
    <t>1_b_1</t>
    <phoneticPr fontId="19"/>
  </si>
  <si>
    <t>2_b_1_3</t>
    <phoneticPr fontId="19"/>
  </si>
  <si>
    <t>4_a1_4</t>
    <phoneticPr fontId="19"/>
  </si>
  <si>
    <t>1_b_2_1</t>
    <phoneticPr fontId="19"/>
  </si>
  <si>
    <t>2_b_1_4</t>
    <phoneticPr fontId="19"/>
  </si>
  <si>
    <t>4_a1_5</t>
    <phoneticPr fontId="19"/>
  </si>
  <si>
    <t>1_b_2_2</t>
    <phoneticPr fontId="19"/>
  </si>
  <si>
    <t>2_b_1_5</t>
    <phoneticPr fontId="19"/>
  </si>
  <si>
    <t>4_a1_6</t>
    <phoneticPr fontId="19"/>
  </si>
  <si>
    <t>1_b_2_3</t>
    <phoneticPr fontId="19"/>
  </si>
  <si>
    <t>2_b_1_6</t>
    <phoneticPr fontId="19"/>
  </si>
  <si>
    <t>4_a12_1</t>
    <phoneticPr fontId="19"/>
  </si>
  <si>
    <t>1_b_2_4</t>
    <phoneticPr fontId="19"/>
  </si>
  <si>
    <t>2_b_2_1</t>
    <phoneticPr fontId="19"/>
  </si>
  <si>
    <t>4_a12_2</t>
    <phoneticPr fontId="19"/>
  </si>
  <si>
    <t>1_b_2_5</t>
    <phoneticPr fontId="19"/>
  </si>
  <si>
    <t>2_b_2_2</t>
    <phoneticPr fontId="19"/>
  </si>
  <si>
    <t>4_a12_3</t>
    <phoneticPr fontId="19"/>
  </si>
  <si>
    <t>1_b_2_6</t>
    <phoneticPr fontId="19"/>
  </si>
  <si>
    <t>2_b_2_3</t>
    <phoneticPr fontId="19"/>
  </si>
  <si>
    <t>4_a2_1</t>
    <phoneticPr fontId="19"/>
  </si>
  <si>
    <t>1_b_3_1</t>
    <phoneticPr fontId="19"/>
  </si>
  <si>
    <t>2_b_2_4</t>
    <phoneticPr fontId="19"/>
  </si>
  <si>
    <t>4_a2_2</t>
    <phoneticPr fontId="19"/>
  </si>
  <si>
    <t>1_b_3_2</t>
    <phoneticPr fontId="19"/>
  </si>
  <si>
    <t>2_b_2_5</t>
    <phoneticPr fontId="19"/>
  </si>
  <si>
    <t>4_a2_3</t>
    <phoneticPr fontId="19"/>
  </si>
  <si>
    <t>1_b_3_3</t>
    <phoneticPr fontId="19"/>
  </si>
  <si>
    <t>2_b_2_6</t>
    <phoneticPr fontId="19"/>
  </si>
  <si>
    <t>4_a2_4</t>
    <phoneticPr fontId="19"/>
  </si>
  <si>
    <t>1_b_3_4</t>
    <phoneticPr fontId="19"/>
  </si>
  <si>
    <t>2_b_3</t>
    <phoneticPr fontId="19"/>
  </si>
  <si>
    <t>4_a2_5</t>
    <phoneticPr fontId="19"/>
  </si>
  <si>
    <t>1_b_3_5</t>
    <phoneticPr fontId="19"/>
  </si>
  <si>
    <t>2_c_1</t>
    <phoneticPr fontId="19"/>
  </si>
  <si>
    <t>4_a2_6</t>
    <phoneticPr fontId="19"/>
  </si>
  <si>
    <t>1_b_3_6</t>
    <phoneticPr fontId="19"/>
  </si>
  <si>
    <t>2_c_2</t>
    <phoneticPr fontId="19"/>
  </si>
  <si>
    <t>4_a3_1</t>
    <phoneticPr fontId="19"/>
  </si>
  <si>
    <t>1_b_4_1</t>
    <phoneticPr fontId="19"/>
  </si>
  <si>
    <t>2_c_3</t>
    <phoneticPr fontId="19"/>
  </si>
  <si>
    <t>4_a3_2</t>
    <phoneticPr fontId="19"/>
  </si>
  <si>
    <t>1_b_4_2</t>
    <phoneticPr fontId="19"/>
  </si>
  <si>
    <t>2_c_4</t>
    <phoneticPr fontId="19"/>
  </si>
  <si>
    <t>4_a3_3</t>
    <phoneticPr fontId="19"/>
  </si>
  <si>
    <t>1_b_4_3</t>
    <phoneticPr fontId="19"/>
  </si>
  <si>
    <t>2_c_5</t>
    <phoneticPr fontId="19"/>
  </si>
  <si>
    <t>4_a3_4</t>
    <phoneticPr fontId="19"/>
  </si>
  <si>
    <t>1_b_4_4</t>
    <phoneticPr fontId="19"/>
  </si>
  <si>
    <t>2_c_6</t>
    <phoneticPr fontId="19"/>
  </si>
  <si>
    <t>4_a3_5</t>
    <phoneticPr fontId="19"/>
  </si>
  <si>
    <t>1_b_4_5</t>
    <phoneticPr fontId="19"/>
  </si>
  <si>
    <t>2_c_7</t>
    <phoneticPr fontId="19"/>
  </si>
  <si>
    <t>4_a3_6</t>
    <phoneticPr fontId="19"/>
  </si>
  <si>
    <t>1_b_4_6</t>
    <phoneticPr fontId="19"/>
  </si>
  <si>
    <t>3_a_1</t>
    <phoneticPr fontId="19"/>
  </si>
  <si>
    <t>4_a3_7</t>
    <phoneticPr fontId="19"/>
  </si>
  <si>
    <t>1_c_1</t>
    <phoneticPr fontId="19"/>
  </si>
  <si>
    <t>3_a_2</t>
    <phoneticPr fontId="19"/>
  </si>
  <si>
    <t>4_a3_8</t>
    <phoneticPr fontId="19"/>
  </si>
  <si>
    <t>1_c_2_1</t>
    <phoneticPr fontId="19"/>
  </si>
  <si>
    <t>3_b_1_1</t>
    <phoneticPr fontId="19"/>
  </si>
  <si>
    <t>4_a4_1_1</t>
    <phoneticPr fontId="19"/>
  </si>
  <si>
    <t>1_c_2_2</t>
    <phoneticPr fontId="19"/>
  </si>
  <si>
    <t>3_b_1_2</t>
    <phoneticPr fontId="19"/>
  </si>
  <si>
    <t>4_a4_1_2</t>
    <phoneticPr fontId="19"/>
  </si>
  <si>
    <t>1_c_2_3</t>
    <phoneticPr fontId="19"/>
  </si>
  <si>
    <t>3_b_1_3</t>
    <phoneticPr fontId="19"/>
  </si>
  <si>
    <t>4_a4_1_3</t>
    <phoneticPr fontId="19"/>
  </si>
  <si>
    <t>1_c_2_4</t>
    <phoneticPr fontId="19"/>
  </si>
  <si>
    <t>3_b_1_4</t>
    <phoneticPr fontId="19"/>
  </si>
  <si>
    <t>4_a4_1_4</t>
    <phoneticPr fontId="19"/>
  </si>
  <si>
    <t>1_c_2_5</t>
    <phoneticPr fontId="19"/>
  </si>
  <si>
    <t>3_b_1_5</t>
    <phoneticPr fontId="19"/>
  </si>
  <si>
    <t>4_a4_1_5</t>
    <phoneticPr fontId="19"/>
  </si>
  <si>
    <t>1_c_2_6</t>
    <phoneticPr fontId="19"/>
  </si>
  <si>
    <t>3_b_1_6</t>
    <phoneticPr fontId="19"/>
  </si>
  <si>
    <t>4_a4_1_6</t>
    <phoneticPr fontId="19"/>
  </si>
  <si>
    <t>1_c_2_7</t>
    <phoneticPr fontId="19"/>
  </si>
  <si>
    <t>3_b_1_7</t>
    <phoneticPr fontId="19"/>
  </si>
  <si>
    <t>4_a4_1_7</t>
    <phoneticPr fontId="19"/>
  </si>
  <si>
    <t>1_c_2_8</t>
    <phoneticPr fontId="19"/>
  </si>
  <si>
    <t>3_b_2</t>
    <phoneticPr fontId="19"/>
  </si>
  <si>
    <t>4_a4_2</t>
    <phoneticPr fontId="19"/>
  </si>
  <si>
    <t>1_c_2_9</t>
    <phoneticPr fontId="19"/>
  </si>
  <si>
    <t>3_b_3</t>
    <phoneticPr fontId="19"/>
  </si>
  <si>
    <t>4_b1_1</t>
    <phoneticPr fontId="19"/>
  </si>
  <si>
    <t>1_c_3_1</t>
    <phoneticPr fontId="19"/>
  </si>
  <si>
    <t>3_b_4</t>
    <phoneticPr fontId="19"/>
  </si>
  <si>
    <t>4_b1_2</t>
    <phoneticPr fontId="19"/>
  </si>
  <si>
    <t>1_c_3_2</t>
    <phoneticPr fontId="19"/>
  </si>
  <si>
    <t>3_c1_1</t>
    <phoneticPr fontId="19"/>
  </si>
  <si>
    <t>4_b1_3</t>
    <phoneticPr fontId="19"/>
  </si>
  <si>
    <t>1_c_3_3</t>
    <phoneticPr fontId="19"/>
  </si>
  <si>
    <t>3_c2_1</t>
    <phoneticPr fontId="19"/>
  </si>
  <si>
    <t>4_b12_1</t>
    <phoneticPr fontId="19"/>
  </si>
  <si>
    <t>1_c_3_4</t>
    <phoneticPr fontId="19"/>
  </si>
  <si>
    <t>3_c2_2</t>
    <phoneticPr fontId="19"/>
  </si>
  <si>
    <t>4_b12_2</t>
    <phoneticPr fontId="19"/>
  </si>
  <si>
    <t>1_c_3_5</t>
    <phoneticPr fontId="19"/>
  </si>
  <si>
    <t>3_c2_3</t>
    <phoneticPr fontId="19"/>
  </si>
  <si>
    <t>4_b12_3</t>
    <phoneticPr fontId="19"/>
  </si>
  <si>
    <t>1_c_3_6</t>
    <phoneticPr fontId="19"/>
  </si>
  <si>
    <t>3_c3_1</t>
    <phoneticPr fontId="19"/>
  </si>
  <si>
    <t>4_b2_1</t>
    <phoneticPr fontId="19"/>
  </si>
  <si>
    <t>1_c_3_7</t>
    <phoneticPr fontId="19"/>
  </si>
  <si>
    <t>4_b2_2</t>
    <phoneticPr fontId="19"/>
  </si>
  <si>
    <t>1_c_3_8</t>
    <phoneticPr fontId="19"/>
  </si>
  <si>
    <t>3_c3_2</t>
    <phoneticPr fontId="19"/>
  </si>
  <si>
    <t>4_b2_3</t>
    <phoneticPr fontId="19"/>
  </si>
  <si>
    <t>1_c_3_9</t>
    <phoneticPr fontId="19"/>
  </si>
  <si>
    <t>3_c3_3</t>
    <phoneticPr fontId="19"/>
  </si>
  <si>
    <t>4_b3_1</t>
    <phoneticPr fontId="19"/>
  </si>
  <si>
    <t>3_c3_4</t>
    <phoneticPr fontId="19"/>
  </si>
  <si>
    <t>4_b3_2</t>
    <phoneticPr fontId="19"/>
  </si>
  <si>
    <t>3_c4_1</t>
    <phoneticPr fontId="19"/>
  </si>
  <si>
    <t>4_b3_3</t>
    <phoneticPr fontId="19"/>
  </si>
  <si>
    <t>3_c4_2</t>
    <phoneticPr fontId="19"/>
  </si>
  <si>
    <t>4_b3_4</t>
    <phoneticPr fontId="19"/>
  </si>
  <si>
    <t>3_c4_3</t>
    <phoneticPr fontId="19"/>
  </si>
  <si>
    <t>3_c4_4</t>
    <phoneticPr fontId="19"/>
  </si>
  <si>
    <t>3_c4_5</t>
    <phoneticPr fontId="19"/>
  </si>
  <si>
    <t>4_b3_5</t>
    <phoneticPr fontId="19"/>
  </si>
  <si>
    <t>5_a1_1</t>
    <phoneticPr fontId="19"/>
  </si>
  <si>
    <t>6_1</t>
    <phoneticPr fontId="19"/>
  </si>
  <si>
    <t>4_b3_6</t>
    <phoneticPr fontId="19"/>
  </si>
  <si>
    <t>5_a1_2</t>
    <phoneticPr fontId="19"/>
  </si>
  <si>
    <t>6_2</t>
    <phoneticPr fontId="19"/>
  </si>
  <si>
    <t>4_b3_7</t>
    <phoneticPr fontId="19"/>
  </si>
  <si>
    <t>5_a12_1</t>
    <phoneticPr fontId="19"/>
  </si>
  <si>
    <t>6_3</t>
    <phoneticPr fontId="19"/>
  </si>
  <si>
    <t>4_b3_8</t>
    <phoneticPr fontId="19"/>
  </si>
  <si>
    <t>5_a2_1</t>
    <phoneticPr fontId="19"/>
  </si>
  <si>
    <t>6_4</t>
    <phoneticPr fontId="19"/>
  </si>
  <si>
    <t>4_b4_1_1</t>
    <phoneticPr fontId="19"/>
  </si>
  <si>
    <t>5_a2_2</t>
    <phoneticPr fontId="19"/>
  </si>
  <si>
    <t>6_5_1</t>
    <phoneticPr fontId="19"/>
  </si>
  <si>
    <t>4_b4_1_2</t>
    <phoneticPr fontId="19"/>
  </si>
  <si>
    <t>5_a3_1</t>
    <phoneticPr fontId="19"/>
  </si>
  <si>
    <t>6_5_2</t>
    <phoneticPr fontId="19"/>
  </si>
  <si>
    <t>4_b4_1_3</t>
    <phoneticPr fontId="19"/>
  </si>
  <si>
    <t>5_a3_2</t>
    <phoneticPr fontId="19"/>
  </si>
  <si>
    <t>6_5_3</t>
    <phoneticPr fontId="19"/>
  </si>
  <si>
    <t>4_b4_1_4</t>
    <phoneticPr fontId="19"/>
  </si>
  <si>
    <t>5_a4_1_1</t>
    <phoneticPr fontId="19"/>
  </si>
  <si>
    <t>6_5_4</t>
    <phoneticPr fontId="19"/>
  </si>
  <si>
    <t>4_b4_1_5</t>
    <phoneticPr fontId="19"/>
  </si>
  <si>
    <t>5_a4_1_2</t>
    <phoneticPr fontId="19"/>
  </si>
  <si>
    <t>6_5_5</t>
    <phoneticPr fontId="19"/>
  </si>
  <si>
    <t>4_b4_1_6</t>
    <phoneticPr fontId="19"/>
  </si>
  <si>
    <t>5_a4_1_3</t>
    <phoneticPr fontId="19"/>
  </si>
  <si>
    <t>6_5_6</t>
    <phoneticPr fontId="19"/>
  </si>
  <si>
    <t>4_b4_1_7</t>
    <phoneticPr fontId="19"/>
  </si>
  <si>
    <t>5_a4_1_4</t>
    <phoneticPr fontId="19"/>
  </si>
  <si>
    <t>6_5_7</t>
    <phoneticPr fontId="19"/>
  </si>
  <si>
    <t>4_b4_2</t>
    <phoneticPr fontId="19"/>
  </si>
  <si>
    <t>5_a4_1_5</t>
    <phoneticPr fontId="19"/>
  </si>
  <si>
    <t>6_6</t>
    <phoneticPr fontId="19"/>
  </si>
  <si>
    <t>4_c_1_1</t>
    <phoneticPr fontId="19"/>
  </si>
  <si>
    <t>5_a4_1_6</t>
    <phoneticPr fontId="19"/>
  </si>
  <si>
    <t>7_a_1</t>
    <phoneticPr fontId="19"/>
  </si>
  <si>
    <t>4_c_1_2</t>
    <phoneticPr fontId="19"/>
  </si>
  <si>
    <t>5_a4_1_7</t>
    <phoneticPr fontId="19"/>
  </si>
  <si>
    <t>7_a_2</t>
    <phoneticPr fontId="19"/>
  </si>
  <si>
    <t>4_c_1_3</t>
    <phoneticPr fontId="19"/>
  </si>
  <si>
    <t>5_a4_2</t>
    <phoneticPr fontId="19"/>
  </si>
  <si>
    <t>7_a_3</t>
    <phoneticPr fontId="19"/>
  </si>
  <si>
    <t>4_c_1_4</t>
    <phoneticPr fontId="19"/>
  </si>
  <si>
    <t>5_b1_1</t>
    <phoneticPr fontId="19"/>
  </si>
  <si>
    <t>7_b_1</t>
    <phoneticPr fontId="19"/>
  </si>
  <si>
    <t>4_c_1_5</t>
    <phoneticPr fontId="19"/>
  </si>
  <si>
    <t>5_b1_2</t>
    <phoneticPr fontId="19"/>
  </si>
  <si>
    <t>7_b_2</t>
    <phoneticPr fontId="19"/>
  </si>
  <si>
    <t>4_c_1_6</t>
    <phoneticPr fontId="19"/>
  </si>
  <si>
    <t>5_b12_1</t>
    <phoneticPr fontId="19"/>
  </si>
  <si>
    <t>7_b_3</t>
    <phoneticPr fontId="19"/>
  </si>
  <si>
    <t>4_c_1_7</t>
    <phoneticPr fontId="19"/>
  </si>
  <si>
    <t>5_b2_1</t>
    <phoneticPr fontId="19"/>
  </si>
  <si>
    <t>7_b_4</t>
    <phoneticPr fontId="19"/>
  </si>
  <si>
    <t>4_c_1_8</t>
    <phoneticPr fontId="19"/>
  </si>
  <si>
    <t>5_b2_2</t>
    <phoneticPr fontId="19"/>
  </si>
  <si>
    <t>7_b_5</t>
    <phoneticPr fontId="19"/>
  </si>
  <si>
    <t>4_c_1_9</t>
    <phoneticPr fontId="19"/>
  </si>
  <si>
    <t>5_b3_1</t>
    <phoneticPr fontId="19"/>
  </si>
  <si>
    <t>7_b_6</t>
    <phoneticPr fontId="19"/>
  </si>
  <si>
    <t>4_c_2_1</t>
    <phoneticPr fontId="19"/>
  </si>
  <si>
    <t>5_b3_2</t>
    <phoneticPr fontId="19"/>
  </si>
  <si>
    <t>7_b_7</t>
    <phoneticPr fontId="19"/>
  </si>
  <si>
    <t>4_c_2_2</t>
    <phoneticPr fontId="19"/>
  </si>
  <si>
    <t>5_b4_1_1</t>
    <phoneticPr fontId="19"/>
  </si>
  <si>
    <t>8_1_1</t>
    <phoneticPr fontId="19"/>
  </si>
  <si>
    <t>4_c_2_3</t>
    <phoneticPr fontId="19"/>
  </si>
  <si>
    <t>5_b4_1_2</t>
    <phoneticPr fontId="19"/>
  </si>
  <si>
    <t>8_1_2</t>
    <phoneticPr fontId="19"/>
  </si>
  <si>
    <t>4_c_2_4</t>
    <phoneticPr fontId="19"/>
  </si>
  <si>
    <t>5_b4_1_3</t>
    <phoneticPr fontId="19"/>
  </si>
  <si>
    <t>8_1_3</t>
    <phoneticPr fontId="19"/>
  </si>
  <si>
    <t>4_c_2_5</t>
    <phoneticPr fontId="19"/>
  </si>
  <si>
    <t>5_b4_1_4</t>
    <phoneticPr fontId="19"/>
  </si>
  <si>
    <t>8_1_4</t>
    <phoneticPr fontId="19"/>
  </si>
  <si>
    <t>4_c_2_6</t>
    <phoneticPr fontId="19"/>
  </si>
  <si>
    <t>5_b4_1_5</t>
    <phoneticPr fontId="19"/>
  </si>
  <si>
    <t>8_1_5</t>
    <phoneticPr fontId="19"/>
  </si>
  <si>
    <t>4_c_2_7</t>
    <phoneticPr fontId="19"/>
  </si>
  <si>
    <t>5_b4_1_6</t>
    <phoneticPr fontId="19"/>
  </si>
  <si>
    <t>8_1_6</t>
    <phoneticPr fontId="19"/>
  </si>
  <si>
    <t>4_c_2_8</t>
    <phoneticPr fontId="19"/>
  </si>
  <si>
    <t>5_b4_1_7</t>
    <phoneticPr fontId="19"/>
  </si>
  <si>
    <t>8_2_1</t>
    <phoneticPr fontId="19"/>
  </si>
  <si>
    <t>4_c_2_9</t>
    <phoneticPr fontId="19"/>
  </si>
  <si>
    <t>5_b4_2</t>
    <phoneticPr fontId="19"/>
  </si>
  <si>
    <t>8_2_2</t>
    <phoneticPr fontId="19"/>
  </si>
  <si>
    <t>4_d1_1</t>
    <phoneticPr fontId="19"/>
  </si>
  <si>
    <t>5_c1_1</t>
    <phoneticPr fontId="19"/>
  </si>
  <si>
    <t>8_2_3</t>
    <phoneticPr fontId="19"/>
  </si>
  <si>
    <t>4_d12_1</t>
    <phoneticPr fontId="19"/>
  </si>
  <si>
    <t>5_c1_2</t>
    <phoneticPr fontId="19"/>
  </si>
  <si>
    <t>8_2_4</t>
    <phoneticPr fontId="19"/>
  </si>
  <si>
    <t>4_d2_1</t>
    <phoneticPr fontId="19"/>
  </si>
  <si>
    <t>5_c12_1</t>
    <phoneticPr fontId="19"/>
  </si>
  <si>
    <t>8_2_5</t>
    <phoneticPr fontId="19"/>
  </si>
  <si>
    <t>4_d3_1</t>
    <phoneticPr fontId="19"/>
  </si>
  <si>
    <t>5_c2_1</t>
    <phoneticPr fontId="19"/>
  </si>
  <si>
    <t>8_2_6</t>
    <phoneticPr fontId="19"/>
  </si>
  <si>
    <t>4_d3_2</t>
    <phoneticPr fontId="19"/>
  </si>
  <si>
    <t>5_c2_2</t>
    <phoneticPr fontId="19"/>
  </si>
  <si>
    <t>8_3</t>
    <phoneticPr fontId="19"/>
  </si>
  <si>
    <t>4_d3_3</t>
    <phoneticPr fontId="19"/>
  </si>
  <si>
    <t>5_c3_1</t>
    <phoneticPr fontId="19"/>
  </si>
  <si>
    <t>8_4</t>
    <phoneticPr fontId="19"/>
  </si>
  <si>
    <t>4_d3_4</t>
    <phoneticPr fontId="19"/>
  </si>
  <si>
    <t>5_c3_2</t>
    <phoneticPr fontId="19"/>
  </si>
  <si>
    <t>8_5_1</t>
    <phoneticPr fontId="19"/>
  </si>
  <si>
    <t>4_d4_1_1</t>
    <phoneticPr fontId="19"/>
  </si>
  <si>
    <t>5_c4_1_1</t>
    <phoneticPr fontId="19"/>
  </si>
  <si>
    <t>8_5_2</t>
    <phoneticPr fontId="19"/>
  </si>
  <si>
    <t>4_d4_1_2</t>
    <phoneticPr fontId="19"/>
  </si>
  <si>
    <t>5_c4_1_2</t>
    <phoneticPr fontId="19"/>
  </si>
  <si>
    <t>8_5_3</t>
    <phoneticPr fontId="19"/>
  </si>
  <si>
    <t>4_d4_1_3</t>
    <phoneticPr fontId="19"/>
  </si>
  <si>
    <t>5_c4_1_3</t>
    <phoneticPr fontId="19"/>
  </si>
  <si>
    <t>8_5_4</t>
    <phoneticPr fontId="19"/>
  </si>
  <si>
    <t>4_d4_1_4</t>
    <phoneticPr fontId="19"/>
  </si>
  <si>
    <t>5_c4_1_4</t>
    <phoneticPr fontId="19"/>
  </si>
  <si>
    <t>8_5_5</t>
    <phoneticPr fontId="19"/>
  </si>
  <si>
    <t>4_d4_1_5</t>
    <phoneticPr fontId="19"/>
  </si>
  <si>
    <t>5_c4_1_5</t>
    <phoneticPr fontId="19"/>
  </si>
  <si>
    <t>8_5_6</t>
    <phoneticPr fontId="19"/>
  </si>
  <si>
    <t>4_d4_1_6</t>
    <phoneticPr fontId="19"/>
  </si>
  <si>
    <t>5_c4_1_6</t>
    <phoneticPr fontId="19"/>
  </si>
  <si>
    <t>8_5_7</t>
    <phoneticPr fontId="19"/>
  </si>
  <si>
    <t>4_d4_1_7</t>
    <phoneticPr fontId="19"/>
  </si>
  <si>
    <t>5_c4_1_7</t>
    <phoneticPr fontId="19"/>
  </si>
  <si>
    <t>8_6</t>
    <phoneticPr fontId="19"/>
  </si>
  <si>
    <t>4_d4_2</t>
    <phoneticPr fontId="19"/>
  </si>
  <si>
    <t>5_c4_2</t>
    <phoneticPr fontId="19"/>
  </si>
  <si>
    <t>5_d1_1</t>
    <phoneticPr fontId="19"/>
  </si>
  <si>
    <t>5_d1_2</t>
    <phoneticPr fontId="19"/>
  </si>
  <si>
    <t>5_d12_1</t>
    <phoneticPr fontId="19"/>
  </si>
  <si>
    <t>5_d2_1</t>
    <phoneticPr fontId="19"/>
  </si>
  <si>
    <t>5_d2_2</t>
    <phoneticPr fontId="19"/>
  </si>
  <si>
    <t>5_d3_1</t>
    <phoneticPr fontId="19"/>
  </si>
  <si>
    <t>5_d3_2</t>
    <phoneticPr fontId="19"/>
  </si>
  <si>
    <t>5_d4_1_1</t>
    <phoneticPr fontId="19"/>
  </si>
  <si>
    <t>5_d4_1_2</t>
    <phoneticPr fontId="19"/>
  </si>
  <si>
    <t>5_d4_1_3</t>
    <phoneticPr fontId="19"/>
  </si>
  <si>
    <t>5_d4_1_4</t>
    <phoneticPr fontId="19"/>
  </si>
  <si>
    <t>5_d4_1_5</t>
    <phoneticPr fontId="19"/>
  </si>
  <si>
    <t>5_d4_1_6</t>
    <phoneticPr fontId="19"/>
  </si>
  <si>
    <t>5_d4_1_7</t>
    <phoneticPr fontId="19"/>
  </si>
  <si>
    <t>5_d4_2</t>
    <phoneticPr fontId="19"/>
  </si>
  <si>
    <t>科学技術関係予算の集計に向けた分類番号案</t>
    <phoneticPr fontId="5"/>
  </si>
  <si>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</si>
  <si>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</si>
  <si>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令和４年度</t>
    <rPh sb="0" eb="2">
      <t>レイワ</t>
    </rPh>
    <rPh sb="3" eb="5">
      <t>ネンド</t>
    </rPh>
    <phoneticPr fontId="5"/>
  </si>
  <si>
    <t>令和５年度</t>
    <rPh sb="0" eb="2">
      <t>レイワ</t>
    </rPh>
    <rPh sb="3" eb="5">
      <t>ネンド</t>
    </rPh>
    <phoneticPr fontId="5"/>
  </si>
  <si>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5"/>
  </si>
  <si>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</si>
  <si>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令和４年度
補正後予算額</t>
    <rPh sb="0" eb="2">
      <t>レイワ</t>
    </rPh>
    <rPh sb="3" eb="5">
      <t>ネンド</t>
    </rPh>
    <rPh sb="4" eb="5">
      <t>ド</t>
    </rPh>
    <rPh sb="6" eb="8">
      <t>ホセイ</t>
    </rPh>
    <rPh sb="8" eb="9">
      <t>ゴ</t>
    </rPh>
    <rPh sb="9" eb="12">
      <t>ヨサンガク</t>
    </rPh>
    <phoneticPr fontId="5"/>
  </si>
  <si>
    <t>令和６年度</t>
    <rPh sb="0" eb="2">
      <t>レイワ</t>
    </rPh>
    <rPh sb="3" eb="5">
      <t>ネンド</t>
    </rPh>
    <phoneticPr fontId="5"/>
  </si>
  <si>
    <t>令和４年度レビューシート番号</t>
    <rPh sb="0" eb="2">
      <t>レイワ</t>
    </rPh>
    <rPh sb="3" eb="5">
      <t>ネンド</t>
    </rPh>
    <rPh sb="4" eb="5">
      <t>ド</t>
    </rPh>
    <rPh sb="12" eb="14">
      <t>バンゴウ</t>
    </rPh>
    <phoneticPr fontId="5"/>
  </si>
  <si>
    <t>令和５年度外部有識者点検対象</t>
    <rPh sb="0" eb="2">
      <t>レイワ</t>
    </rPh>
    <rPh sb="3" eb="4">
      <t>ネン</t>
    </rPh>
    <rPh sb="4" eb="5">
      <t>ド</t>
    </rPh>
    <rPh sb="5" eb="7">
      <t>ガイブ</t>
    </rPh>
    <rPh sb="7" eb="10">
      <t>ユウシキシャ</t>
    </rPh>
    <rPh sb="10" eb="12">
      <t>テンケン</t>
    </rPh>
    <rPh sb="12" eb="14">
      <t>タイショウ</t>
    </rPh>
    <phoneticPr fontId="5"/>
  </si>
  <si>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5"/>
  </si>
  <si>
    <t>令和６年度
要求額</t>
    <rPh sb="0" eb="2">
      <t>レイワ</t>
    </rPh>
    <phoneticPr fontId="5"/>
  </si>
  <si>
    <t>公開プロセス結果の令和６年度予算概算要求への反映状況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5"/>
  </si>
  <si>
    <t>令和４年度
補正後予算額</t>
    <rPh sb="0" eb="2">
      <t>レイワ</t>
    </rPh>
    <rPh sb="3" eb="5">
      <t>ネンド</t>
    </rPh>
    <rPh sb="5" eb="7">
      <t>ヘイネンド</t>
    </rPh>
    <rPh sb="6" eb="8">
      <t>ホセイ</t>
    </rPh>
    <rPh sb="8" eb="9">
      <t>ゴ</t>
    </rPh>
    <rPh sb="9" eb="12">
      <t>ヨサンガク</t>
    </rPh>
    <phoneticPr fontId="5"/>
  </si>
  <si>
    <t>令和４年度
実施事業数</t>
    <rPh sb="0" eb="2">
      <t>レイワ</t>
    </rPh>
    <rPh sb="3" eb="5">
      <t>ネンド</t>
    </rPh>
    <rPh sb="4" eb="5">
      <t>ド</t>
    </rPh>
    <rPh sb="6" eb="8">
      <t>ジッシ</t>
    </rPh>
    <phoneticPr fontId="5"/>
  </si>
  <si>
    <t>令和４年度
実施事業数</t>
    <rPh sb="0" eb="2">
      <t>レイワ</t>
    </rPh>
    <rPh sb="3" eb="5">
      <t>ネンド</t>
    </rPh>
    <rPh sb="4" eb="5">
      <t>ド</t>
    </rPh>
    <rPh sb="6" eb="8">
      <t>ジッシ</t>
    </rPh>
    <rPh sb="8" eb="10">
      <t>ジギョウ</t>
    </rPh>
    <rPh sb="10" eb="11">
      <t>スウ</t>
    </rPh>
    <phoneticPr fontId="5"/>
  </si>
  <si>
    <t>行政事業レビュー点検結果の令和６年度予算概算要求への反映状況（集計表）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</si>
  <si>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</si>
  <si>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「執行等改善」：令和５年度の点検の結果、令和６年度予算概算要求の金額に反映は行わないものの、明確な廃止年限の設定や執行等の改善を行うもの</t>
    <rPh sb="12" eb="14">
      <t>レイワ</t>
    </rPh>
    <rPh sb="24" eb="26">
      <t>レイワ</t>
    </rPh>
    <phoneticPr fontId="5"/>
  </si>
  <si>
    <t>注５．「(参考)令和６年度要求額」は、行政事業レビューシートの作成・公表の対象となる事業（令和４年度実施事業、令和５年度新規事業、令和６年度新規要求事業）の要求合計額である。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5"/>
  </si>
  <si>
    <t>令和４年度
補正後予算額</t>
    <rPh sb="0" eb="2">
      <t>レイワ</t>
    </rPh>
    <rPh sb="3" eb="5">
      <t>ネンド</t>
    </rPh>
    <phoneticPr fontId="5"/>
  </si>
  <si>
    <t>令和４年度</t>
    <rPh sb="0" eb="2">
      <t>レイワ</t>
    </rPh>
    <rPh sb="3" eb="5">
      <t>ネンド</t>
    </rPh>
    <rPh sb="4" eb="5">
      <t>ド</t>
    </rPh>
    <phoneticPr fontId="5"/>
  </si>
  <si>
    <t>令和５年度
当初予算額</t>
    <rPh sb="0" eb="2">
      <t>レイワ</t>
    </rPh>
    <rPh sb="3" eb="5">
      <t>ネンド</t>
    </rPh>
    <rPh sb="6" eb="8">
      <t>トウショ</t>
    </rPh>
    <rPh sb="8" eb="10">
      <t>ヨサン</t>
    </rPh>
    <rPh sb="10" eb="11">
      <t>ガク</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</si>
  <si>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</si>
  <si>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</si>
  <si>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</si>
  <si>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</si>
  <si>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｢廃止｣「縮減｣計</t>
    <rPh sb="1" eb="3">
      <t>ハイシ</t>
    </rPh>
    <rPh sb="5" eb="7">
      <t>シュクゲン</t>
    </rPh>
    <rPh sb="8" eb="9">
      <t>ギョウケイ</t>
    </rPh>
    <phoneticPr fontId="5"/>
  </si>
  <si>
    <r>
      <t>｢廃止</t>
    </r>
    <r>
      <rPr>
        <strike/>
        <sz val="9"/>
        <rFont val="ＭＳ ゴシック"/>
        <family val="3"/>
        <charset val="128"/>
      </rPr>
      <t>｣</t>
    </r>
    <r>
      <rPr>
        <sz val="9"/>
        <rFont val="ＭＳ ゴシック"/>
        <family val="3"/>
        <charset val="128"/>
      </rPr>
      <t>｢縮減｣計</t>
    </r>
    <rPh sb="1" eb="3">
      <t>ハイシ</t>
    </rPh>
    <rPh sb="5" eb="7">
      <t>シュクゲン</t>
    </rPh>
    <rPh sb="8" eb="9">
      <t>ギョウケイ</t>
    </rPh>
    <phoneticPr fontId="5"/>
  </si>
  <si>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</si>
  <si>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</si>
  <si>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政策</t>
    <rPh sb="0" eb="2">
      <t>セイサク</t>
    </rPh>
    <phoneticPr fontId="5"/>
  </si>
  <si>
    <t>施策</t>
    <rPh sb="0" eb="1">
      <t>セ</t>
    </rPh>
    <rPh sb="1" eb="2">
      <t>サク</t>
    </rPh>
    <phoneticPr fontId="5"/>
  </si>
  <si>
    <t>政策名：xx-xx ●●●●の推進</t>
    <rPh sb="0" eb="2">
      <t>セイサク</t>
    </rPh>
    <rPh sb="2" eb="3">
      <t>メイ</t>
    </rPh>
    <rPh sb="15" eb="17">
      <t>スイシン</t>
    </rPh>
    <phoneticPr fontId="5"/>
  </si>
  <si>
    <t>施策名：xx-xx 〇〇〇の推進</t>
    <rPh sb="0" eb="2">
      <t>シサク</t>
    </rPh>
    <rPh sb="2" eb="3">
      <t>メイ</t>
    </rPh>
    <rPh sb="14" eb="16">
      <t>スイシン</t>
    </rPh>
    <phoneticPr fontId="5"/>
  </si>
  <si>
    <t>いずれの政策・施策にも関連しないもの</t>
    <rPh sb="4" eb="6">
      <t>セイサク</t>
    </rPh>
    <rPh sb="7" eb="9">
      <t>シサク</t>
    </rPh>
    <rPh sb="11" eb="13">
      <t>カンレン</t>
    </rPh>
    <phoneticPr fontId="5"/>
  </si>
  <si>
    <t>開始年度</t>
    <rPh sb="0" eb="2">
      <t>カイシ</t>
    </rPh>
    <rPh sb="2" eb="4">
      <t>ネンド</t>
    </rPh>
    <phoneticPr fontId="8"/>
  </si>
  <si>
    <t>終了（予定）年度</t>
    <rPh sb="0" eb="2">
      <t>シュウリョウ</t>
    </rPh>
    <rPh sb="3" eb="5">
      <t>ヨテイ</t>
    </rPh>
    <rPh sb="6" eb="8">
      <t>ネンド</t>
    </rPh>
    <phoneticPr fontId="8"/>
  </si>
  <si>
    <t>不明</t>
    <rPh sb="0" eb="2">
      <t>フメイ</t>
    </rPh>
    <phoneticPr fontId="18"/>
  </si>
  <si>
    <t>令和4年度</t>
    <rPh sb="0" eb="2">
      <t>レイワ</t>
    </rPh>
    <rPh sb="3" eb="4">
      <t>ネン</t>
    </rPh>
    <rPh sb="4" eb="5">
      <t>ド</t>
    </rPh>
    <phoneticPr fontId="18"/>
  </si>
  <si>
    <t>昭和元年度以前</t>
    <rPh sb="0" eb="2">
      <t>ショウワ</t>
    </rPh>
    <rPh sb="2" eb="4">
      <t>ガンネン</t>
    </rPh>
    <rPh sb="4" eb="5">
      <t>ド</t>
    </rPh>
    <rPh sb="5" eb="7">
      <t>イゼン</t>
    </rPh>
    <phoneticPr fontId="18"/>
  </si>
  <si>
    <t>令和5年度</t>
    <rPh sb="0" eb="2">
      <t>レイワ</t>
    </rPh>
    <rPh sb="3" eb="4">
      <t>ネン</t>
    </rPh>
    <rPh sb="4" eb="5">
      <t>ド</t>
    </rPh>
    <phoneticPr fontId="18"/>
  </si>
  <si>
    <t>昭和2年度</t>
    <rPh sb="0" eb="2">
      <t>ショウワ</t>
    </rPh>
    <rPh sb="3" eb="4">
      <t>ネン</t>
    </rPh>
    <rPh sb="4" eb="5">
      <t>ド</t>
    </rPh>
    <phoneticPr fontId="18"/>
  </si>
  <si>
    <t>令和6年度</t>
    <rPh sb="0" eb="2">
      <t>レイワ</t>
    </rPh>
    <rPh sb="3" eb="4">
      <t>ネン</t>
    </rPh>
    <rPh sb="4" eb="5">
      <t>ド</t>
    </rPh>
    <phoneticPr fontId="18"/>
  </si>
  <si>
    <t>昭和3年度</t>
    <rPh sb="0" eb="2">
      <t>ショウワ</t>
    </rPh>
    <rPh sb="3" eb="4">
      <t>ネン</t>
    </rPh>
    <rPh sb="4" eb="5">
      <t>ド</t>
    </rPh>
    <phoneticPr fontId="18"/>
  </si>
  <si>
    <t>令和7年度</t>
    <rPh sb="0" eb="2">
      <t>レイワ</t>
    </rPh>
    <rPh sb="3" eb="4">
      <t>ネン</t>
    </rPh>
    <rPh sb="4" eb="5">
      <t>ド</t>
    </rPh>
    <phoneticPr fontId="18"/>
  </si>
  <si>
    <t>昭和4年度</t>
    <rPh sb="0" eb="2">
      <t>ショウワ</t>
    </rPh>
    <rPh sb="3" eb="4">
      <t>ネン</t>
    </rPh>
    <rPh sb="4" eb="5">
      <t>ド</t>
    </rPh>
    <phoneticPr fontId="18"/>
  </si>
  <si>
    <t>令和8年度</t>
    <rPh sb="0" eb="2">
      <t>レイワ</t>
    </rPh>
    <rPh sb="3" eb="4">
      <t>ネン</t>
    </rPh>
    <rPh sb="4" eb="5">
      <t>ド</t>
    </rPh>
    <phoneticPr fontId="18"/>
  </si>
  <si>
    <t>昭和5年度</t>
    <rPh sb="0" eb="2">
      <t>ショウワ</t>
    </rPh>
    <rPh sb="3" eb="4">
      <t>ネン</t>
    </rPh>
    <rPh sb="4" eb="5">
      <t>ド</t>
    </rPh>
    <phoneticPr fontId="18"/>
  </si>
  <si>
    <t>令和9年度</t>
    <rPh sb="0" eb="2">
      <t>レイワ</t>
    </rPh>
    <rPh sb="3" eb="4">
      <t>ネン</t>
    </rPh>
    <rPh sb="4" eb="5">
      <t>ド</t>
    </rPh>
    <phoneticPr fontId="18"/>
  </si>
  <si>
    <t>昭和6年度</t>
    <rPh sb="0" eb="2">
      <t>ショウワ</t>
    </rPh>
    <rPh sb="3" eb="4">
      <t>ネン</t>
    </rPh>
    <rPh sb="4" eb="5">
      <t>ド</t>
    </rPh>
    <phoneticPr fontId="18"/>
  </si>
  <si>
    <t>令和10年度</t>
    <rPh sb="0" eb="2">
      <t>レイワ</t>
    </rPh>
    <rPh sb="4" eb="5">
      <t>ネン</t>
    </rPh>
    <rPh sb="5" eb="6">
      <t>ド</t>
    </rPh>
    <phoneticPr fontId="18"/>
  </si>
  <si>
    <t>昭和7年度</t>
    <rPh sb="0" eb="2">
      <t>ショウワ</t>
    </rPh>
    <rPh sb="3" eb="4">
      <t>ネン</t>
    </rPh>
    <rPh sb="4" eb="5">
      <t>ド</t>
    </rPh>
    <phoneticPr fontId="18"/>
  </si>
  <si>
    <t>令和11年度</t>
    <rPh sb="0" eb="2">
      <t>レイワ</t>
    </rPh>
    <rPh sb="4" eb="5">
      <t>ネン</t>
    </rPh>
    <rPh sb="5" eb="6">
      <t>ド</t>
    </rPh>
    <phoneticPr fontId="18"/>
  </si>
  <si>
    <t>昭和8年度</t>
    <rPh sb="0" eb="2">
      <t>ショウワ</t>
    </rPh>
    <rPh sb="3" eb="4">
      <t>ネン</t>
    </rPh>
    <rPh sb="4" eb="5">
      <t>ド</t>
    </rPh>
    <phoneticPr fontId="18"/>
  </si>
  <si>
    <t>令和12年度</t>
    <rPh sb="0" eb="2">
      <t>レイワ</t>
    </rPh>
    <rPh sb="4" eb="5">
      <t>ネン</t>
    </rPh>
    <rPh sb="5" eb="6">
      <t>ド</t>
    </rPh>
    <phoneticPr fontId="18"/>
  </si>
  <si>
    <t>昭和9年度</t>
    <rPh sb="0" eb="2">
      <t>ショウワ</t>
    </rPh>
    <rPh sb="3" eb="4">
      <t>ネン</t>
    </rPh>
    <rPh sb="4" eb="5">
      <t>ド</t>
    </rPh>
    <phoneticPr fontId="18"/>
  </si>
  <si>
    <t>令和13年度</t>
    <rPh sb="0" eb="2">
      <t>レイワ</t>
    </rPh>
    <rPh sb="4" eb="5">
      <t>ネン</t>
    </rPh>
    <rPh sb="5" eb="6">
      <t>ド</t>
    </rPh>
    <phoneticPr fontId="18"/>
  </si>
  <si>
    <t>昭和10年度</t>
    <rPh sb="0" eb="2">
      <t>ショウワ</t>
    </rPh>
    <rPh sb="4" eb="5">
      <t>ネン</t>
    </rPh>
    <rPh sb="5" eb="6">
      <t>ド</t>
    </rPh>
    <phoneticPr fontId="18"/>
  </si>
  <si>
    <t>令和14年度</t>
    <rPh sb="0" eb="2">
      <t>レイワ</t>
    </rPh>
    <rPh sb="4" eb="5">
      <t>ネン</t>
    </rPh>
    <rPh sb="5" eb="6">
      <t>ド</t>
    </rPh>
    <phoneticPr fontId="18"/>
  </si>
  <si>
    <t>昭和11年度</t>
    <rPh sb="0" eb="2">
      <t>ショウワ</t>
    </rPh>
    <rPh sb="4" eb="5">
      <t>ネン</t>
    </rPh>
    <rPh sb="5" eb="6">
      <t>ド</t>
    </rPh>
    <phoneticPr fontId="18"/>
  </si>
  <si>
    <t>令和15年度</t>
    <rPh sb="0" eb="2">
      <t>レイワ</t>
    </rPh>
    <rPh sb="4" eb="5">
      <t>ネン</t>
    </rPh>
    <rPh sb="5" eb="6">
      <t>ド</t>
    </rPh>
    <phoneticPr fontId="18"/>
  </si>
  <si>
    <t>昭和12年度</t>
    <rPh sb="0" eb="2">
      <t>ショウワ</t>
    </rPh>
    <rPh sb="4" eb="5">
      <t>ネン</t>
    </rPh>
    <rPh sb="5" eb="6">
      <t>ド</t>
    </rPh>
    <phoneticPr fontId="18"/>
  </si>
  <si>
    <t>令和16年度</t>
    <rPh sb="0" eb="2">
      <t>レイワ</t>
    </rPh>
    <rPh sb="4" eb="5">
      <t>ネン</t>
    </rPh>
    <rPh sb="5" eb="6">
      <t>ド</t>
    </rPh>
    <phoneticPr fontId="18"/>
  </si>
  <si>
    <t>昭和13年度</t>
    <rPh sb="0" eb="2">
      <t>ショウワ</t>
    </rPh>
    <rPh sb="4" eb="5">
      <t>ネン</t>
    </rPh>
    <rPh sb="5" eb="6">
      <t>ド</t>
    </rPh>
    <phoneticPr fontId="18"/>
  </si>
  <si>
    <t>令和17年度</t>
    <rPh sb="0" eb="2">
      <t>レイワ</t>
    </rPh>
    <rPh sb="4" eb="5">
      <t>ネン</t>
    </rPh>
    <rPh sb="5" eb="6">
      <t>ド</t>
    </rPh>
    <phoneticPr fontId="18"/>
  </si>
  <si>
    <t>昭和14年度</t>
    <rPh sb="0" eb="2">
      <t>ショウワ</t>
    </rPh>
    <rPh sb="4" eb="5">
      <t>ネン</t>
    </rPh>
    <rPh sb="5" eb="6">
      <t>ド</t>
    </rPh>
    <phoneticPr fontId="18"/>
  </si>
  <si>
    <t>令和18年度</t>
    <rPh sb="0" eb="2">
      <t>レイワ</t>
    </rPh>
    <rPh sb="4" eb="5">
      <t>ネン</t>
    </rPh>
    <rPh sb="5" eb="6">
      <t>ド</t>
    </rPh>
    <phoneticPr fontId="18"/>
  </si>
  <si>
    <t>昭和15年度</t>
    <rPh sb="0" eb="2">
      <t>ショウワ</t>
    </rPh>
    <rPh sb="4" eb="5">
      <t>ネン</t>
    </rPh>
    <rPh sb="5" eb="6">
      <t>ド</t>
    </rPh>
    <phoneticPr fontId="18"/>
  </si>
  <si>
    <t>令和19年度</t>
    <rPh sb="0" eb="2">
      <t>レイワ</t>
    </rPh>
    <rPh sb="4" eb="5">
      <t>ネン</t>
    </rPh>
    <rPh sb="5" eb="6">
      <t>ド</t>
    </rPh>
    <phoneticPr fontId="18"/>
  </si>
  <si>
    <t>昭和16年度</t>
    <rPh sb="0" eb="2">
      <t>ショウワ</t>
    </rPh>
    <rPh sb="4" eb="5">
      <t>ネン</t>
    </rPh>
    <rPh sb="5" eb="6">
      <t>ド</t>
    </rPh>
    <phoneticPr fontId="18"/>
  </si>
  <si>
    <t>令和20年度</t>
    <rPh sb="0" eb="2">
      <t>レイワ</t>
    </rPh>
    <rPh sb="4" eb="5">
      <t>ネン</t>
    </rPh>
    <rPh sb="5" eb="6">
      <t>ド</t>
    </rPh>
    <phoneticPr fontId="18"/>
  </si>
  <si>
    <t>昭和17年度</t>
    <rPh sb="0" eb="2">
      <t>ショウワ</t>
    </rPh>
    <rPh sb="4" eb="5">
      <t>ネン</t>
    </rPh>
    <rPh sb="5" eb="6">
      <t>ド</t>
    </rPh>
    <phoneticPr fontId="18"/>
  </si>
  <si>
    <t>令和21年度</t>
    <rPh sb="0" eb="2">
      <t>レイワ</t>
    </rPh>
    <rPh sb="4" eb="5">
      <t>ネン</t>
    </rPh>
    <rPh sb="5" eb="6">
      <t>ド</t>
    </rPh>
    <phoneticPr fontId="18"/>
  </si>
  <si>
    <t>昭和18年度</t>
    <rPh sb="0" eb="2">
      <t>ショウワ</t>
    </rPh>
    <rPh sb="4" eb="5">
      <t>ネン</t>
    </rPh>
    <rPh sb="5" eb="6">
      <t>ド</t>
    </rPh>
    <phoneticPr fontId="18"/>
  </si>
  <si>
    <t>令和22年度</t>
    <rPh sb="0" eb="2">
      <t>レイワ</t>
    </rPh>
    <rPh sb="4" eb="5">
      <t>ネン</t>
    </rPh>
    <rPh sb="5" eb="6">
      <t>ド</t>
    </rPh>
    <phoneticPr fontId="18"/>
  </si>
  <si>
    <t>昭和19年度</t>
    <rPh sb="0" eb="2">
      <t>ショウワ</t>
    </rPh>
    <rPh sb="4" eb="5">
      <t>ネン</t>
    </rPh>
    <rPh sb="5" eb="6">
      <t>ド</t>
    </rPh>
    <phoneticPr fontId="18"/>
  </si>
  <si>
    <t>令和23年度</t>
    <rPh sb="0" eb="2">
      <t>レイワ</t>
    </rPh>
    <rPh sb="4" eb="5">
      <t>ネン</t>
    </rPh>
    <rPh sb="5" eb="6">
      <t>ド</t>
    </rPh>
    <phoneticPr fontId="18"/>
  </si>
  <si>
    <t>昭和20年度</t>
    <rPh sb="0" eb="2">
      <t>ショウワ</t>
    </rPh>
    <rPh sb="4" eb="5">
      <t>ネン</t>
    </rPh>
    <rPh sb="5" eb="6">
      <t>ド</t>
    </rPh>
    <phoneticPr fontId="18"/>
  </si>
  <si>
    <t>令和24年度</t>
    <rPh sb="0" eb="2">
      <t>レイワ</t>
    </rPh>
    <rPh sb="4" eb="5">
      <t>ネン</t>
    </rPh>
    <rPh sb="5" eb="6">
      <t>ド</t>
    </rPh>
    <phoneticPr fontId="18"/>
  </si>
  <si>
    <t>昭和21年度</t>
    <rPh sb="0" eb="2">
      <t>ショウワ</t>
    </rPh>
    <rPh sb="4" eb="5">
      <t>ネン</t>
    </rPh>
    <rPh sb="5" eb="6">
      <t>ド</t>
    </rPh>
    <phoneticPr fontId="18"/>
  </si>
  <si>
    <t>令和25年度</t>
    <rPh sb="0" eb="2">
      <t>レイワ</t>
    </rPh>
    <rPh sb="4" eb="5">
      <t>ネン</t>
    </rPh>
    <rPh sb="5" eb="6">
      <t>ド</t>
    </rPh>
    <phoneticPr fontId="18"/>
  </si>
  <si>
    <t>昭和22年度</t>
    <rPh sb="0" eb="2">
      <t>ショウワ</t>
    </rPh>
    <rPh sb="4" eb="5">
      <t>ネン</t>
    </rPh>
    <rPh sb="5" eb="6">
      <t>ド</t>
    </rPh>
    <phoneticPr fontId="18"/>
  </si>
  <si>
    <t>令和26年度</t>
    <rPh sb="0" eb="2">
      <t>レイワ</t>
    </rPh>
    <rPh sb="4" eb="5">
      <t>ネン</t>
    </rPh>
    <rPh sb="5" eb="6">
      <t>ド</t>
    </rPh>
    <phoneticPr fontId="18"/>
  </si>
  <si>
    <t>昭和23年度</t>
    <rPh sb="0" eb="2">
      <t>ショウワ</t>
    </rPh>
    <rPh sb="4" eb="5">
      <t>ネン</t>
    </rPh>
    <rPh sb="5" eb="6">
      <t>ド</t>
    </rPh>
    <phoneticPr fontId="18"/>
  </si>
  <si>
    <t>令和27年度</t>
    <rPh sb="0" eb="2">
      <t>レイワ</t>
    </rPh>
    <rPh sb="4" eb="5">
      <t>ネン</t>
    </rPh>
    <rPh sb="5" eb="6">
      <t>ド</t>
    </rPh>
    <phoneticPr fontId="18"/>
  </si>
  <si>
    <t>昭和24年度</t>
    <rPh sb="0" eb="2">
      <t>ショウワ</t>
    </rPh>
    <rPh sb="4" eb="5">
      <t>ネン</t>
    </rPh>
    <rPh sb="5" eb="6">
      <t>ド</t>
    </rPh>
    <phoneticPr fontId="18"/>
  </si>
  <si>
    <t>令和28年度</t>
    <rPh sb="0" eb="2">
      <t>レイワ</t>
    </rPh>
    <rPh sb="4" eb="5">
      <t>ネン</t>
    </rPh>
    <rPh sb="5" eb="6">
      <t>ド</t>
    </rPh>
    <phoneticPr fontId="18"/>
  </si>
  <si>
    <t>昭和25年度</t>
    <rPh sb="0" eb="2">
      <t>ショウワ</t>
    </rPh>
    <rPh sb="4" eb="5">
      <t>ネン</t>
    </rPh>
    <rPh sb="5" eb="6">
      <t>ド</t>
    </rPh>
    <phoneticPr fontId="18"/>
  </si>
  <si>
    <t>令和29年度</t>
    <rPh sb="0" eb="2">
      <t>レイワ</t>
    </rPh>
    <rPh sb="4" eb="5">
      <t>ネン</t>
    </rPh>
    <rPh sb="5" eb="6">
      <t>ド</t>
    </rPh>
    <phoneticPr fontId="18"/>
  </si>
  <si>
    <t>昭和26年度</t>
    <rPh sb="0" eb="2">
      <t>ショウワ</t>
    </rPh>
    <rPh sb="4" eb="5">
      <t>ネン</t>
    </rPh>
    <rPh sb="5" eb="6">
      <t>ド</t>
    </rPh>
    <phoneticPr fontId="18"/>
  </si>
  <si>
    <t>令和30年度以降</t>
    <rPh sb="0" eb="2">
      <t>レイワ</t>
    </rPh>
    <rPh sb="4" eb="5">
      <t>ネン</t>
    </rPh>
    <rPh sb="5" eb="6">
      <t>ド</t>
    </rPh>
    <rPh sb="6" eb="8">
      <t>イコウ</t>
    </rPh>
    <phoneticPr fontId="18"/>
  </si>
  <si>
    <t>昭和27年度</t>
    <rPh sb="0" eb="2">
      <t>ショウワ</t>
    </rPh>
    <rPh sb="4" eb="5">
      <t>ネン</t>
    </rPh>
    <rPh sb="5" eb="6">
      <t>ド</t>
    </rPh>
    <phoneticPr fontId="18"/>
  </si>
  <si>
    <t>終了予定なし</t>
    <rPh sb="0" eb="2">
      <t>シュウリョウ</t>
    </rPh>
    <rPh sb="2" eb="4">
      <t>ヨテイ</t>
    </rPh>
    <phoneticPr fontId="18"/>
  </si>
  <si>
    <t>昭和28年度</t>
    <rPh sb="0" eb="2">
      <t>ショウワ</t>
    </rPh>
    <rPh sb="4" eb="5">
      <t>ネン</t>
    </rPh>
    <rPh sb="5" eb="6">
      <t>ド</t>
    </rPh>
    <phoneticPr fontId="18"/>
  </si>
  <si>
    <t>昭和29年度</t>
    <rPh sb="0" eb="2">
      <t>ショウワ</t>
    </rPh>
    <rPh sb="4" eb="5">
      <t>ネン</t>
    </rPh>
    <rPh sb="5" eb="6">
      <t>ド</t>
    </rPh>
    <phoneticPr fontId="18"/>
  </si>
  <si>
    <t>昭和30年度</t>
    <rPh sb="0" eb="2">
      <t>ショウワ</t>
    </rPh>
    <rPh sb="4" eb="5">
      <t>ネン</t>
    </rPh>
    <rPh sb="5" eb="6">
      <t>ド</t>
    </rPh>
    <phoneticPr fontId="18"/>
  </si>
  <si>
    <t>昭和31年度</t>
    <rPh sb="0" eb="2">
      <t>ショウワ</t>
    </rPh>
    <rPh sb="4" eb="5">
      <t>ネン</t>
    </rPh>
    <rPh sb="5" eb="6">
      <t>ド</t>
    </rPh>
    <phoneticPr fontId="18"/>
  </si>
  <si>
    <t>昭和32年度</t>
    <rPh sb="0" eb="2">
      <t>ショウワ</t>
    </rPh>
    <rPh sb="4" eb="5">
      <t>ネン</t>
    </rPh>
    <rPh sb="5" eb="6">
      <t>ド</t>
    </rPh>
    <phoneticPr fontId="18"/>
  </si>
  <si>
    <t>昭和33年度</t>
    <rPh sb="0" eb="2">
      <t>ショウワ</t>
    </rPh>
    <rPh sb="4" eb="5">
      <t>ネン</t>
    </rPh>
    <rPh sb="5" eb="6">
      <t>ド</t>
    </rPh>
    <phoneticPr fontId="18"/>
  </si>
  <si>
    <t>昭和34年度</t>
    <rPh sb="0" eb="2">
      <t>ショウワ</t>
    </rPh>
    <rPh sb="4" eb="5">
      <t>ネン</t>
    </rPh>
    <rPh sb="5" eb="6">
      <t>ド</t>
    </rPh>
    <phoneticPr fontId="18"/>
  </si>
  <si>
    <t>昭和35年度</t>
    <rPh sb="0" eb="2">
      <t>ショウワ</t>
    </rPh>
    <rPh sb="4" eb="5">
      <t>ネン</t>
    </rPh>
    <rPh sb="5" eb="6">
      <t>ド</t>
    </rPh>
    <phoneticPr fontId="18"/>
  </si>
  <si>
    <t>昭和36年度</t>
    <rPh sb="0" eb="2">
      <t>ショウワ</t>
    </rPh>
    <rPh sb="4" eb="5">
      <t>ネン</t>
    </rPh>
    <rPh sb="5" eb="6">
      <t>ド</t>
    </rPh>
    <phoneticPr fontId="18"/>
  </si>
  <si>
    <t>昭和37年度</t>
    <rPh sb="0" eb="2">
      <t>ショウワ</t>
    </rPh>
    <rPh sb="4" eb="5">
      <t>ネン</t>
    </rPh>
    <rPh sb="5" eb="6">
      <t>ド</t>
    </rPh>
    <phoneticPr fontId="18"/>
  </si>
  <si>
    <t>昭和38年度</t>
    <rPh sb="0" eb="2">
      <t>ショウワ</t>
    </rPh>
    <rPh sb="4" eb="5">
      <t>ネン</t>
    </rPh>
    <rPh sb="5" eb="6">
      <t>ド</t>
    </rPh>
    <phoneticPr fontId="18"/>
  </si>
  <si>
    <t>昭和39年度</t>
    <rPh sb="0" eb="2">
      <t>ショウワ</t>
    </rPh>
    <rPh sb="4" eb="5">
      <t>ネン</t>
    </rPh>
    <rPh sb="5" eb="6">
      <t>ド</t>
    </rPh>
    <phoneticPr fontId="18"/>
  </si>
  <si>
    <t>昭和40年度</t>
    <rPh sb="0" eb="2">
      <t>ショウワ</t>
    </rPh>
    <rPh sb="4" eb="5">
      <t>ネン</t>
    </rPh>
    <rPh sb="5" eb="6">
      <t>ド</t>
    </rPh>
    <phoneticPr fontId="18"/>
  </si>
  <si>
    <t>昭和41年度</t>
    <rPh sb="0" eb="2">
      <t>ショウワ</t>
    </rPh>
    <rPh sb="4" eb="5">
      <t>ネン</t>
    </rPh>
    <rPh sb="5" eb="6">
      <t>ド</t>
    </rPh>
    <phoneticPr fontId="18"/>
  </si>
  <si>
    <t>昭和42年度</t>
    <rPh sb="0" eb="2">
      <t>ショウワ</t>
    </rPh>
    <rPh sb="4" eb="5">
      <t>ネン</t>
    </rPh>
    <rPh sb="5" eb="6">
      <t>ド</t>
    </rPh>
    <phoneticPr fontId="18"/>
  </si>
  <si>
    <t>昭和43年度</t>
    <rPh sb="0" eb="2">
      <t>ショウワ</t>
    </rPh>
    <rPh sb="4" eb="5">
      <t>ネン</t>
    </rPh>
    <rPh sb="5" eb="6">
      <t>ド</t>
    </rPh>
    <phoneticPr fontId="18"/>
  </si>
  <si>
    <t>昭和44年度</t>
    <rPh sb="0" eb="2">
      <t>ショウワ</t>
    </rPh>
    <rPh sb="4" eb="5">
      <t>ネン</t>
    </rPh>
    <rPh sb="5" eb="6">
      <t>ド</t>
    </rPh>
    <phoneticPr fontId="18"/>
  </si>
  <si>
    <t>昭和45年度</t>
    <rPh sb="0" eb="2">
      <t>ショウワ</t>
    </rPh>
    <rPh sb="4" eb="5">
      <t>ネン</t>
    </rPh>
    <rPh sb="5" eb="6">
      <t>ド</t>
    </rPh>
    <phoneticPr fontId="18"/>
  </si>
  <si>
    <t>昭和46年度</t>
    <rPh sb="0" eb="2">
      <t>ショウワ</t>
    </rPh>
    <rPh sb="4" eb="5">
      <t>ネン</t>
    </rPh>
    <rPh sb="5" eb="6">
      <t>ド</t>
    </rPh>
    <phoneticPr fontId="18"/>
  </si>
  <si>
    <t>昭和47年度</t>
    <rPh sb="0" eb="2">
      <t>ショウワ</t>
    </rPh>
    <rPh sb="4" eb="5">
      <t>ネン</t>
    </rPh>
    <rPh sb="5" eb="6">
      <t>ド</t>
    </rPh>
    <phoneticPr fontId="18"/>
  </si>
  <si>
    <t>昭和48年度</t>
    <rPh sb="0" eb="2">
      <t>ショウワ</t>
    </rPh>
    <rPh sb="4" eb="5">
      <t>ネン</t>
    </rPh>
    <rPh sb="5" eb="6">
      <t>ド</t>
    </rPh>
    <phoneticPr fontId="18"/>
  </si>
  <si>
    <t>昭和49年度</t>
    <rPh sb="0" eb="2">
      <t>ショウワ</t>
    </rPh>
    <rPh sb="4" eb="5">
      <t>ネン</t>
    </rPh>
    <rPh sb="5" eb="6">
      <t>ド</t>
    </rPh>
    <phoneticPr fontId="18"/>
  </si>
  <si>
    <t>昭和50年度</t>
    <rPh sb="0" eb="2">
      <t>ショウワ</t>
    </rPh>
    <rPh sb="4" eb="5">
      <t>ネン</t>
    </rPh>
    <rPh sb="5" eb="6">
      <t>ド</t>
    </rPh>
    <phoneticPr fontId="18"/>
  </si>
  <si>
    <t>昭和51年度</t>
    <rPh sb="0" eb="2">
      <t>ショウワ</t>
    </rPh>
    <rPh sb="4" eb="5">
      <t>ネン</t>
    </rPh>
    <rPh sb="5" eb="6">
      <t>ド</t>
    </rPh>
    <phoneticPr fontId="18"/>
  </si>
  <si>
    <t>昭和52年度</t>
    <rPh sb="0" eb="2">
      <t>ショウワ</t>
    </rPh>
    <rPh sb="4" eb="5">
      <t>ネン</t>
    </rPh>
    <rPh sb="5" eb="6">
      <t>ド</t>
    </rPh>
    <phoneticPr fontId="18"/>
  </si>
  <si>
    <t>昭和53年度</t>
    <rPh sb="0" eb="2">
      <t>ショウワ</t>
    </rPh>
    <rPh sb="4" eb="5">
      <t>ネン</t>
    </rPh>
    <rPh sb="5" eb="6">
      <t>ド</t>
    </rPh>
    <phoneticPr fontId="18"/>
  </si>
  <si>
    <t>昭和54年度</t>
    <rPh sb="0" eb="2">
      <t>ショウワ</t>
    </rPh>
    <rPh sb="4" eb="5">
      <t>ネン</t>
    </rPh>
    <rPh sb="5" eb="6">
      <t>ド</t>
    </rPh>
    <phoneticPr fontId="18"/>
  </si>
  <si>
    <t>昭和55年度</t>
    <rPh sb="0" eb="2">
      <t>ショウワ</t>
    </rPh>
    <rPh sb="4" eb="5">
      <t>ネン</t>
    </rPh>
    <rPh sb="5" eb="6">
      <t>ド</t>
    </rPh>
    <phoneticPr fontId="18"/>
  </si>
  <si>
    <t>昭和56年度</t>
    <rPh sb="0" eb="2">
      <t>ショウワ</t>
    </rPh>
    <rPh sb="4" eb="5">
      <t>ネン</t>
    </rPh>
    <rPh sb="5" eb="6">
      <t>ド</t>
    </rPh>
    <phoneticPr fontId="18"/>
  </si>
  <si>
    <t>昭和57年度</t>
    <rPh sb="0" eb="2">
      <t>ショウワ</t>
    </rPh>
    <rPh sb="4" eb="5">
      <t>ネン</t>
    </rPh>
    <rPh sb="5" eb="6">
      <t>ド</t>
    </rPh>
    <phoneticPr fontId="18"/>
  </si>
  <si>
    <t>昭和58年度</t>
    <rPh sb="0" eb="2">
      <t>ショウワ</t>
    </rPh>
    <rPh sb="4" eb="5">
      <t>ネン</t>
    </rPh>
    <rPh sb="5" eb="6">
      <t>ド</t>
    </rPh>
    <phoneticPr fontId="18"/>
  </si>
  <si>
    <t>昭和59年度</t>
    <rPh sb="0" eb="2">
      <t>ショウワ</t>
    </rPh>
    <rPh sb="4" eb="5">
      <t>ネン</t>
    </rPh>
    <rPh sb="5" eb="6">
      <t>ド</t>
    </rPh>
    <phoneticPr fontId="18"/>
  </si>
  <si>
    <t>昭和60年度</t>
    <rPh sb="0" eb="2">
      <t>ショウワ</t>
    </rPh>
    <rPh sb="4" eb="5">
      <t>ネン</t>
    </rPh>
    <rPh sb="5" eb="6">
      <t>ド</t>
    </rPh>
    <phoneticPr fontId="18"/>
  </si>
  <si>
    <t>昭和61年度</t>
    <rPh sb="0" eb="2">
      <t>ショウワ</t>
    </rPh>
    <rPh sb="4" eb="5">
      <t>ネン</t>
    </rPh>
    <rPh sb="5" eb="6">
      <t>ド</t>
    </rPh>
    <phoneticPr fontId="18"/>
  </si>
  <si>
    <t>昭和62年度</t>
    <rPh sb="0" eb="2">
      <t>ショウワ</t>
    </rPh>
    <rPh sb="4" eb="5">
      <t>ネン</t>
    </rPh>
    <rPh sb="5" eb="6">
      <t>ド</t>
    </rPh>
    <phoneticPr fontId="18"/>
  </si>
  <si>
    <t>昭和63年度</t>
    <rPh sb="0" eb="2">
      <t>ショウワ</t>
    </rPh>
    <rPh sb="4" eb="5">
      <t>ネン</t>
    </rPh>
    <rPh sb="5" eb="6">
      <t>ド</t>
    </rPh>
    <phoneticPr fontId="18"/>
  </si>
  <si>
    <t>平成元年度</t>
    <rPh sb="0" eb="2">
      <t>ヘイセイ</t>
    </rPh>
    <rPh sb="2" eb="4">
      <t>ガンネン</t>
    </rPh>
    <rPh sb="4" eb="5">
      <t>ド</t>
    </rPh>
    <phoneticPr fontId="18"/>
  </si>
  <si>
    <t>平成2年度</t>
    <rPh sb="0" eb="2">
      <t>ヘイセイ</t>
    </rPh>
    <rPh sb="3" eb="4">
      <t>ネン</t>
    </rPh>
    <rPh sb="4" eb="5">
      <t>ド</t>
    </rPh>
    <phoneticPr fontId="18"/>
  </si>
  <si>
    <t>平成3年度</t>
    <rPh sb="0" eb="2">
      <t>ヘイセイ</t>
    </rPh>
    <rPh sb="3" eb="4">
      <t>ネン</t>
    </rPh>
    <rPh sb="4" eb="5">
      <t>ド</t>
    </rPh>
    <phoneticPr fontId="18"/>
  </si>
  <si>
    <t>平成4年度</t>
    <rPh sb="0" eb="2">
      <t>ヘイセイ</t>
    </rPh>
    <rPh sb="3" eb="4">
      <t>ネン</t>
    </rPh>
    <rPh sb="4" eb="5">
      <t>ド</t>
    </rPh>
    <phoneticPr fontId="18"/>
  </si>
  <si>
    <t>平成5年度</t>
    <rPh sb="0" eb="2">
      <t>ヘイセイ</t>
    </rPh>
    <rPh sb="3" eb="4">
      <t>ネン</t>
    </rPh>
    <rPh sb="4" eb="5">
      <t>ド</t>
    </rPh>
    <phoneticPr fontId="18"/>
  </si>
  <si>
    <t>平成6年度</t>
    <rPh sb="0" eb="2">
      <t>ヘイセイ</t>
    </rPh>
    <rPh sb="3" eb="4">
      <t>ネン</t>
    </rPh>
    <rPh sb="4" eb="5">
      <t>ド</t>
    </rPh>
    <phoneticPr fontId="18"/>
  </si>
  <si>
    <t>平成7年度</t>
    <rPh sb="0" eb="2">
      <t>ヘイセイ</t>
    </rPh>
    <rPh sb="3" eb="4">
      <t>ネン</t>
    </rPh>
    <rPh sb="4" eb="5">
      <t>ド</t>
    </rPh>
    <phoneticPr fontId="18"/>
  </si>
  <si>
    <t>平成8年度</t>
    <rPh sb="0" eb="2">
      <t>ヘイセイ</t>
    </rPh>
    <rPh sb="3" eb="4">
      <t>ネン</t>
    </rPh>
    <rPh sb="4" eb="5">
      <t>ド</t>
    </rPh>
    <phoneticPr fontId="18"/>
  </si>
  <si>
    <t>平成9年度</t>
    <rPh sb="0" eb="2">
      <t>ヘイセイ</t>
    </rPh>
    <rPh sb="3" eb="4">
      <t>ネン</t>
    </rPh>
    <rPh sb="4" eb="5">
      <t>ド</t>
    </rPh>
    <phoneticPr fontId="18"/>
  </si>
  <si>
    <t>平成10年度</t>
    <rPh sb="0" eb="2">
      <t>ヘイセイ</t>
    </rPh>
    <rPh sb="4" eb="5">
      <t>ネン</t>
    </rPh>
    <rPh sb="5" eb="6">
      <t>ド</t>
    </rPh>
    <phoneticPr fontId="18"/>
  </si>
  <si>
    <t>平成11年度</t>
    <rPh sb="0" eb="2">
      <t>ヘイセイ</t>
    </rPh>
    <rPh sb="4" eb="5">
      <t>ネン</t>
    </rPh>
    <rPh sb="5" eb="6">
      <t>ド</t>
    </rPh>
    <phoneticPr fontId="18"/>
  </si>
  <si>
    <t>平成12年度</t>
    <rPh sb="0" eb="2">
      <t>ヘイセイ</t>
    </rPh>
    <rPh sb="4" eb="5">
      <t>ネン</t>
    </rPh>
    <rPh sb="5" eb="6">
      <t>ド</t>
    </rPh>
    <phoneticPr fontId="18"/>
  </si>
  <si>
    <t>平成13年度</t>
    <rPh sb="0" eb="2">
      <t>ヘイセイ</t>
    </rPh>
    <rPh sb="4" eb="5">
      <t>ネン</t>
    </rPh>
    <rPh sb="5" eb="6">
      <t>ド</t>
    </rPh>
    <phoneticPr fontId="18"/>
  </si>
  <si>
    <t>平成14年度</t>
    <rPh sb="0" eb="2">
      <t>ヘイセイ</t>
    </rPh>
    <rPh sb="4" eb="5">
      <t>ネン</t>
    </rPh>
    <rPh sb="5" eb="6">
      <t>ド</t>
    </rPh>
    <phoneticPr fontId="18"/>
  </si>
  <si>
    <t>平成15年度</t>
    <rPh sb="0" eb="2">
      <t>ヘイセイ</t>
    </rPh>
    <rPh sb="4" eb="5">
      <t>ネン</t>
    </rPh>
    <rPh sb="5" eb="6">
      <t>ド</t>
    </rPh>
    <phoneticPr fontId="18"/>
  </si>
  <si>
    <t>平成16年度</t>
    <rPh sb="0" eb="2">
      <t>ヘイセイ</t>
    </rPh>
    <rPh sb="4" eb="5">
      <t>ネン</t>
    </rPh>
    <rPh sb="5" eb="6">
      <t>ド</t>
    </rPh>
    <phoneticPr fontId="18"/>
  </si>
  <si>
    <t>平成17年度</t>
    <rPh sb="0" eb="2">
      <t>ヘイセイ</t>
    </rPh>
    <rPh sb="4" eb="5">
      <t>ネン</t>
    </rPh>
    <rPh sb="5" eb="6">
      <t>ド</t>
    </rPh>
    <phoneticPr fontId="18"/>
  </si>
  <si>
    <t>平成18年度</t>
    <rPh sb="0" eb="2">
      <t>ヘイセイ</t>
    </rPh>
    <rPh sb="4" eb="5">
      <t>ネン</t>
    </rPh>
    <rPh sb="5" eb="6">
      <t>ド</t>
    </rPh>
    <phoneticPr fontId="18"/>
  </si>
  <si>
    <t>平成19年度</t>
    <rPh sb="0" eb="2">
      <t>ヘイセイ</t>
    </rPh>
    <rPh sb="4" eb="5">
      <t>ネン</t>
    </rPh>
    <rPh sb="5" eb="6">
      <t>ド</t>
    </rPh>
    <phoneticPr fontId="18"/>
  </si>
  <si>
    <t>平成20年度</t>
    <rPh sb="0" eb="2">
      <t>ヘイセイ</t>
    </rPh>
    <rPh sb="4" eb="5">
      <t>ネン</t>
    </rPh>
    <rPh sb="5" eb="6">
      <t>ド</t>
    </rPh>
    <phoneticPr fontId="18"/>
  </si>
  <si>
    <t>平成21年度</t>
    <rPh sb="0" eb="2">
      <t>ヘイセイ</t>
    </rPh>
    <rPh sb="4" eb="5">
      <t>ネン</t>
    </rPh>
    <rPh sb="5" eb="6">
      <t>ド</t>
    </rPh>
    <phoneticPr fontId="18"/>
  </si>
  <si>
    <t>平成22年度</t>
    <rPh sb="0" eb="2">
      <t>ヘイセイ</t>
    </rPh>
    <rPh sb="4" eb="5">
      <t>ネン</t>
    </rPh>
    <rPh sb="5" eb="6">
      <t>ド</t>
    </rPh>
    <phoneticPr fontId="18"/>
  </si>
  <si>
    <t>平成23年度</t>
    <rPh sb="0" eb="2">
      <t>ヘイセイ</t>
    </rPh>
    <rPh sb="4" eb="5">
      <t>ネン</t>
    </rPh>
    <rPh sb="5" eb="6">
      <t>ド</t>
    </rPh>
    <phoneticPr fontId="18"/>
  </si>
  <si>
    <t>平成24年度</t>
    <rPh sb="0" eb="2">
      <t>ヘイセイ</t>
    </rPh>
    <rPh sb="4" eb="5">
      <t>ネン</t>
    </rPh>
    <rPh sb="5" eb="6">
      <t>ド</t>
    </rPh>
    <phoneticPr fontId="18"/>
  </si>
  <si>
    <t>平成25年度</t>
    <rPh sb="0" eb="2">
      <t>ヘイセイ</t>
    </rPh>
    <rPh sb="4" eb="5">
      <t>ネン</t>
    </rPh>
    <rPh sb="5" eb="6">
      <t>ド</t>
    </rPh>
    <phoneticPr fontId="18"/>
  </si>
  <si>
    <t>平成26年度</t>
    <rPh sb="0" eb="2">
      <t>ヘイセイ</t>
    </rPh>
    <rPh sb="4" eb="5">
      <t>ネン</t>
    </rPh>
    <rPh sb="5" eb="6">
      <t>ド</t>
    </rPh>
    <phoneticPr fontId="18"/>
  </si>
  <si>
    <t>平成27年度</t>
    <rPh sb="0" eb="2">
      <t>ヘイセイ</t>
    </rPh>
    <rPh sb="4" eb="5">
      <t>ネン</t>
    </rPh>
    <rPh sb="5" eb="6">
      <t>ド</t>
    </rPh>
    <phoneticPr fontId="18"/>
  </si>
  <si>
    <t>平成28年度</t>
    <rPh sb="0" eb="2">
      <t>ヘイセイ</t>
    </rPh>
    <rPh sb="4" eb="5">
      <t>ネン</t>
    </rPh>
    <rPh sb="5" eb="6">
      <t>ド</t>
    </rPh>
    <phoneticPr fontId="18"/>
  </si>
  <si>
    <t>平成29年度</t>
    <rPh sb="0" eb="2">
      <t>ヘイセイ</t>
    </rPh>
    <rPh sb="4" eb="5">
      <t>ネン</t>
    </rPh>
    <rPh sb="5" eb="6">
      <t>ド</t>
    </rPh>
    <phoneticPr fontId="18"/>
  </si>
  <si>
    <t>平成30年度</t>
    <rPh sb="0" eb="2">
      <t>ヘイセイ</t>
    </rPh>
    <rPh sb="4" eb="5">
      <t>ネン</t>
    </rPh>
    <rPh sb="5" eb="6">
      <t>ド</t>
    </rPh>
    <phoneticPr fontId="18"/>
  </si>
  <si>
    <t>令和元年度</t>
    <rPh sb="0" eb="2">
      <t>レイワ</t>
    </rPh>
    <rPh sb="2" eb="4">
      <t>ガンネン</t>
    </rPh>
    <rPh sb="3" eb="5">
      <t>ネンド</t>
    </rPh>
    <phoneticPr fontId="8"/>
  </si>
  <si>
    <t>令和2年度</t>
    <rPh sb="0" eb="2">
      <t>レイワ</t>
    </rPh>
    <rPh sb="3" eb="5">
      <t>ネンド</t>
    </rPh>
    <phoneticPr fontId="8"/>
  </si>
  <si>
    <t>令和3年度</t>
    <rPh sb="0" eb="2">
      <t>レイワ</t>
    </rPh>
    <rPh sb="3" eb="5">
      <t>ネンド</t>
    </rPh>
    <phoneticPr fontId="8"/>
  </si>
  <si>
    <t>令和4年度</t>
    <rPh sb="0" eb="2">
      <t>レイワ</t>
    </rPh>
    <rPh sb="3" eb="5">
      <t>ネンド</t>
    </rPh>
    <phoneticPr fontId="8"/>
  </si>
  <si>
    <t>令和5年度</t>
    <rPh sb="0" eb="2">
      <t>レイワ</t>
    </rPh>
    <rPh sb="3" eb="5">
      <t>ネンド</t>
    </rPh>
    <phoneticPr fontId="8"/>
  </si>
  <si>
    <t>直近の外部有識者点検実施年度</t>
    <rPh sb="0" eb="2">
      <t>チョッキン</t>
    </rPh>
    <rPh sb="3" eb="5">
      <t>ガイブ</t>
    </rPh>
    <rPh sb="5" eb="8">
      <t>ユウシキシャ</t>
    </rPh>
    <rPh sb="8" eb="10">
      <t>テンケン</t>
    </rPh>
    <rPh sb="10" eb="12">
      <t>ジッシ</t>
    </rPh>
    <rPh sb="12" eb="14">
      <t>ネンド</t>
    </rPh>
    <phoneticPr fontId="8"/>
  </si>
  <si>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</si>
  <si>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5"/>
  </si>
  <si>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5"/>
  </si>
  <si>
    <t>「事業内容の一部改善」：より効果的・効率的な事業とするため、事業の中の一部のメニューの改廃、事業実施方法や執行方法の一部の改善等によって、事業内容の一部を見直すべきと考えられる場合</t>
    <phoneticPr fontId="5"/>
  </si>
  <si>
    <t>「終了予定」：令和４年度終了事業や令和５年度終了予定事業など令和５年度のレビューを実施する前に令和６年度予算概算要求を行わないことが決まっていた事業</t>
    <phoneticPr fontId="5"/>
  </si>
  <si>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</si>
  <si>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（参考）
令和６年度
レビュー対象経費要求額</t>
    <rPh sb="1" eb="3">
      <t>サンコウ</t>
    </rPh>
    <rPh sb="5" eb="7">
      <t>レイワ</t>
    </rPh>
    <rPh sb="15" eb="17">
      <t>タイショウ</t>
    </rPh>
    <rPh sb="17" eb="19">
      <t>ケイヒ</t>
    </rPh>
    <rPh sb="19" eb="22">
      <t>ヨウキュウガク</t>
    </rPh>
    <phoneticPr fontId="5"/>
  </si>
  <si>
    <t>（参考）
令和６年度
レビュー対象経費要求額</t>
    <rPh sb="1" eb="3">
      <t>サンコウ</t>
    </rPh>
    <rPh sb="5" eb="7">
      <t>レイワ</t>
    </rPh>
    <rPh sb="8" eb="10">
      <t>ネンド</t>
    </rPh>
    <rPh sb="15" eb="17">
      <t>タイショウ</t>
    </rPh>
    <rPh sb="17" eb="19">
      <t>ケイヒ</t>
    </rPh>
    <rPh sb="19" eb="22">
      <t>ヨウキュウガク</t>
    </rPh>
    <phoneticPr fontId="5"/>
  </si>
  <si>
    <t>レビュー対象外理由</t>
    <rPh sb="4" eb="6">
      <t>タイショウ</t>
    </rPh>
    <rPh sb="6" eb="7">
      <t>ガイ</t>
    </rPh>
    <rPh sb="7" eb="9">
      <t>リユウ</t>
    </rPh>
    <phoneticPr fontId="5"/>
  </si>
  <si>
    <t>対象外経費②（国債費、地方交付税交付金）</t>
    <rPh sb="0" eb="3">
      <t>タイショウガイ</t>
    </rPh>
    <rPh sb="3" eb="5">
      <t>ケイヒ</t>
    </rPh>
    <rPh sb="7" eb="10">
      <t>コクサイヒ</t>
    </rPh>
    <rPh sb="11" eb="13">
      <t>チホウ</t>
    </rPh>
    <rPh sb="13" eb="16">
      <t>コウフゼイ</t>
    </rPh>
    <rPh sb="16" eb="19">
      <t>コウフキン</t>
    </rPh>
    <phoneticPr fontId="5"/>
  </si>
  <si>
    <t>対象外経費③（対象目整理表1_職員歳費）</t>
    <rPh sb="0" eb="3">
      <t>タイショウガイ</t>
    </rPh>
    <rPh sb="3" eb="5">
      <t>ケイヒ</t>
    </rPh>
    <rPh sb="7" eb="9">
      <t>タイショウ</t>
    </rPh>
    <rPh sb="9" eb="10">
      <t>モク</t>
    </rPh>
    <rPh sb="10" eb="13">
      <t>セイリヒョウ</t>
    </rPh>
    <rPh sb="15" eb="17">
      <t>ショクイン</t>
    </rPh>
    <rPh sb="17" eb="19">
      <t>サイヒ</t>
    </rPh>
    <phoneticPr fontId="5"/>
  </si>
  <si>
    <t>対象外経費③（対象目整理表2_職員基本給）</t>
    <rPh sb="0" eb="3">
      <t>タイショウガイ</t>
    </rPh>
    <rPh sb="3" eb="5">
      <t>ケイヒ</t>
    </rPh>
    <rPh sb="7" eb="9">
      <t>タイショウ</t>
    </rPh>
    <rPh sb="9" eb="10">
      <t>モク</t>
    </rPh>
    <rPh sb="10" eb="13">
      <t>セイリヒョウ</t>
    </rPh>
    <rPh sb="15" eb="17">
      <t>ショクイン</t>
    </rPh>
    <rPh sb="17" eb="20">
      <t>キホンキュウ</t>
    </rPh>
    <phoneticPr fontId="5"/>
  </si>
  <si>
    <t>対象外経費③（対象目整理表7_報償費）</t>
    <rPh sb="0" eb="3">
      <t>タイショウガイ</t>
    </rPh>
    <rPh sb="3" eb="5">
      <t>ケイヒ</t>
    </rPh>
    <rPh sb="7" eb="9">
      <t>タイショウ</t>
    </rPh>
    <rPh sb="9" eb="10">
      <t>モク</t>
    </rPh>
    <rPh sb="10" eb="13">
      <t>セイリヒョウ</t>
    </rPh>
    <rPh sb="15" eb="18">
      <t>ホウショウヒ</t>
    </rPh>
    <phoneticPr fontId="5"/>
  </si>
  <si>
    <t>対象外経費③（対象目整理表11_立法事務費）</t>
    <rPh sb="0" eb="3">
      <t>タイショウガイ</t>
    </rPh>
    <rPh sb="3" eb="5">
      <t>ケイヒ</t>
    </rPh>
    <rPh sb="7" eb="9">
      <t>タイショウ</t>
    </rPh>
    <rPh sb="9" eb="10">
      <t>モク</t>
    </rPh>
    <rPh sb="10" eb="13">
      <t>セイリヒョウ</t>
    </rPh>
    <rPh sb="16" eb="18">
      <t>リッポウ</t>
    </rPh>
    <rPh sb="18" eb="21">
      <t>ジムヒ</t>
    </rPh>
    <phoneticPr fontId="5"/>
  </si>
  <si>
    <t>対象外経費③（対象目整理表19_保証金）</t>
    <rPh sb="0" eb="3">
      <t>タイショウガイ</t>
    </rPh>
    <rPh sb="3" eb="5">
      <t>ケイヒ</t>
    </rPh>
    <rPh sb="7" eb="9">
      <t>タイショウ</t>
    </rPh>
    <rPh sb="9" eb="10">
      <t>モク</t>
    </rPh>
    <rPh sb="10" eb="13">
      <t>セイリヒョウ</t>
    </rPh>
    <rPh sb="16" eb="19">
      <t>ホショウキン</t>
    </rPh>
    <phoneticPr fontId="5"/>
  </si>
  <si>
    <t>対象外経費③（対象目整理表22_他会計に繰入）</t>
    <rPh sb="0" eb="3">
      <t>タイショウガイ</t>
    </rPh>
    <rPh sb="3" eb="5">
      <t>ケイヒ</t>
    </rPh>
    <rPh sb="7" eb="9">
      <t>タイショウ</t>
    </rPh>
    <rPh sb="9" eb="10">
      <t>モク</t>
    </rPh>
    <rPh sb="10" eb="13">
      <t>セイリヒョウ</t>
    </rPh>
    <rPh sb="16" eb="17">
      <t>タ</t>
    </rPh>
    <rPh sb="17" eb="19">
      <t>カイケイ</t>
    </rPh>
    <rPh sb="20" eb="21">
      <t>ク</t>
    </rPh>
    <rPh sb="21" eb="22">
      <t>イ</t>
    </rPh>
    <phoneticPr fontId="5"/>
  </si>
  <si>
    <t>対象外経費③（対象目整理表25_供託金利子）</t>
    <rPh sb="0" eb="3">
      <t>タイショウガイ</t>
    </rPh>
    <rPh sb="3" eb="5">
      <t>ケイヒ</t>
    </rPh>
    <rPh sb="7" eb="9">
      <t>タイショウ</t>
    </rPh>
    <rPh sb="9" eb="10">
      <t>モク</t>
    </rPh>
    <rPh sb="10" eb="13">
      <t>セイリヒョウ</t>
    </rPh>
    <rPh sb="16" eb="19">
      <t>キョウタクキン</t>
    </rPh>
    <rPh sb="19" eb="21">
      <t>リシ</t>
    </rPh>
    <phoneticPr fontId="5"/>
  </si>
  <si>
    <t>対象外経費③（対象目整理表その他（予備費））</t>
    <rPh sb="0" eb="3">
      <t>タイショウガイ</t>
    </rPh>
    <rPh sb="3" eb="5">
      <t>ケイヒ</t>
    </rPh>
    <rPh sb="7" eb="9">
      <t>タイショウ</t>
    </rPh>
    <rPh sb="9" eb="10">
      <t>モク</t>
    </rPh>
    <rPh sb="10" eb="13">
      <t>セイリヒョウ</t>
    </rPh>
    <rPh sb="15" eb="16">
      <t>タ</t>
    </rPh>
    <rPh sb="17" eb="20">
      <t>ヨビヒ</t>
    </rPh>
    <phoneticPr fontId="5"/>
  </si>
  <si>
    <t>対象外経費①（個別事業と直接関連図けることが困難な共通経費_人件費、各府省庁の事務的経費）</t>
    <rPh sb="7" eb="9">
      <t>コベツ</t>
    </rPh>
    <rPh sb="9" eb="11">
      <t>ジギョウ</t>
    </rPh>
    <rPh sb="12" eb="14">
      <t>チョクセツ</t>
    </rPh>
    <rPh sb="14" eb="16">
      <t>カンレン</t>
    </rPh>
    <rPh sb="16" eb="17">
      <t>ズ</t>
    </rPh>
    <rPh sb="22" eb="24">
      <t>コンナン</t>
    </rPh>
    <rPh sb="30" eb="33">
      <t>ジンケンヒ</t>
    </rPh>
    <rPh sb="34" eb="35">
      <t>カク</t>
    </rPh>
    <rPh sb="35" eb="38">
      <t>フショウチョウ</t>
    </rPh>
    <rPh sb="39" eb="42">
      <t>ジムテキ</t>
    </rPh>
    <rPh sb="42" eb="44">
      <t>ケイヒ</t>
    </rPh>
    <phoneticPr fontId="5"/>
  </si>
  <si>
    <t>類似経費(1)名称が「共通経費」ではないが、一般行政経費として扱っているもの</t>
    <rPh sb="0" eb="2">
      <t>ルイジ</t>
    </rPh>
    <rPh sb="2" eb="4">
      <t>ケイヒ</t>
    </rPh>
    <rPh sb="7" eb="9">
      <t>メイショウ</t>
    </rPh>
    <rPh sb="11" eb="13">
      <t>キョウツウ</t>
    </rPh>
    <rPh sb="13" eb="15">
      <t>ケイヒ</t>
    </rPh>
    <rPh sb="22" eb="24">
      <t>イッパン</t>
    </rPh>
    <rPh sb="24" eb="26">
      <t>ギョウセイ</t>
    </rPh>
    <rPh sb="26" eb="28">
      <t>ケイヒ</t>
    </rPh>
    <rPh sb="31" eb="32">
      <t>アツカ</t>
    </rPh>
    <phoneticPr fontId="5"/>
  </si>
  <si>
    <t>類似経費(2)共通経費に計上していないが一般行政経費として取り扱っているもの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5"/>
  </si>
  <si>
    <t>類似経費(3)特別会計の業務（事務）取扱費</t>
    <rPh sb="0" eb="2">
      <t>ルイジ</t>
    </rPh>
    <rPh sb="2" eb="4">
      <t>ケイヒ</t>
    </rPh>
    <rPh sb="7" eb="9">
      <t>トクベツ</t>
    </rPh>
    <rPh sb="9" eb="11">
      <t>カイケイ</t>
    </rPh>
    <rPh sb="12" eb="14">
      <t>ギョウム</t>
    </rPh>
    <rPh sb="15" eb="17">
      <t>ジム</t>
    </rPh>
    <rPh sb="18" eb="20">
      <t>トリアツカイ</t>
    </rPh>
    <rPh sb="20" eb="21">
      <t>ヒ</t>
    </rPh>
    <phoneticPr fontId="5"/>
  </si>
  <si>
    <t>類似経費(4)共通経費に計上しているが、一般行政経費として扱っていないもののうち、
①法令に基づき設置されている審議会の経費
②職員に直接支出する旅費のみで構成されている経費</t>
    <rPh sb="0" eb="2">
      <t>ルイジ</t>
    </rPh>
    <rPh sb="2" eb="4">
      <t>ケイヒ</t>
    </rPh>
    <rPh sb="7" eb="9">
      <t>キョウツウ</t>
    </rPh>
    <rPh sb="9" eb="11">
      <t>ケイヒ</t>
    </rPh>
    <rPh sb="12" eb="14">
      <t>ケイジョウ</t>
    </rPh>
    <rPh sb="20" eb="22">
      <t>イッパン</t>
    </rPh>
    <rPh sb="22" eb="24">
      <t>ギョウセイ</t>
    </rPh>
    <rPh sb="24" eb="26">
      <t>ケイヒ</t>
    </rPh>
    <rPh sb="29" eb="30">
      <t>アツカ</t>
    </rPh>
    <rPh sb="43" eb="45">
      <t>ホウレイ</t>
    </rPh>
    <rPh sb="46" eb="47">
      <t>モト</t>
    </rPh>
    <rPh sb="49" eb="51">
      <t>セッチ</t>
    </rPh>
    <rPh sb="56" eb="59">
      <t>シンギカイ</t>
    </rPh>
    <rPh sb="60" eb="62">
      <t>ケイヒ</t>
    </rPh>
    <rPh sb="64" eb="66">
      <t>ショクイン</t>
    </rPh>
    <rPh sb="67" eb="69">
      <t>チョクセツ</t>
    </rPh>
    <rPh sb="69" eb="71">
      <t>シシュツ</t>
    </rPh>
    <rPh sb="73" eb="75">
      <t>リョヒ</t>
    </rPh>
    <rPh sb="78" eb="80">
      <t>コウセイ</t>
    </rPh>
    <rPh sb="85" eb="87">
      <t>ケイヒ</t>
    </rPh>
    <phoneticPr fontId="5"/>
  </si>
  <si>
    <t>令和５年度行政事業レビュー対象外リスト</t>
    <rPh sb="0" eb="2">
      <t>レイワ</t>
    </rPh>
    <rPh sb="3" eb="5">
      <t>ネンド</t>
    </rPh>
    <rPh sb="5" eb="7">
      <t>ギョウセイ</t>
    </rPh>
    <rPh sb="7" eb="9">
      <t>ジギョウ</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</si>
  <si>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</si>
  <si>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類似経費(5)予算上個別事業と関連づけできるため共通経費以外の（項）に計上している事務的経費で、正規職員が直接費消する旅費や備品、消耗品等の庁費のみで構成されている経費</t>
    <rPh sb="0" eb="2">
      <t>ルイジ</t>
    </rPh>
    <rPh sb="2" eb="4">
      <t>ケイヒ</t>
    </rPh>
    <rPh sb="7" eb="10">
      <t>ヨサンジョウ</t>
    </rPh>
    <rPh sb="10" eb="12">
      <t>コベツ</t>
    </rPh>
    <rPh sb="12" eb="14">
      <t>ジギョウ</t>
    </rPh>
    <rPh sb="15" eb="17">
      <t>カンレン</t>
    </rPh>
    <rPh sb="24" eb="26">
      <t>キョウツウ</t>
    </rPh>
    <rPh sb="26" eb="28">
      <t>ケイヒ</t>
    </rPh>
    <rPh sb="28" eb="30">
      <t>イガイ</t>
    </rPh>
    <rPh sb="32" eb="33">
      <t>コウ</t>
    </rPh>
    <rPh sb="35" eb="37">
      <t>ケイジョウ</t>
    </rPh>
    <rPh sb="41" eb="44">
      <t>ジムテキ</t>
    </rPh>
    <rPh sb="44" eb="46">
      <t>ケイヒ</t>
    </rPh>
    <rPh sb="48" eb="50">
      <t>セイキ</t>
    </rPh>
    <rPh sb="50" eb="52">
      <t>ショクイン</t>
    </rPh>
    <rPh sb="53" eb="55">
      <t>チョクセツ</t>
    </rPh>
    <rPh sb="55" eb="57">
      <t>ヒショウ</t>
    </rPh>
    <rPh sb="59" eb="61">
      <t>リョヒ</t>
    </rPh>
    <rPh sb="62" eb="64">
      <t>ビヒン</t>
    </rPh>
    <rPh sb="65" eb="68">
      <t>ショウモウヒン</t>
    </rPh>
    <rPh sb="68" eb="69">
      <t>トウ</t>
    </rPh>
    <rPh sb="70" eb="72">
      <t>チョウヒ</t>
    </rPh>
    <rPh sb="75" eb="77">
      <t>コウセイ</t>
    </rPh>
    <rPh sb="82" eb="84">
      <t>ケイヒ</t>
    </rPh>
    <phoneticPr fontId="5"/>
  </si>
  <si>
    <t>注２． 予備費を使用した場合は「備考」欄にその旨を記載するとともに、金額と支出が決定した閣議決定日を記載すること。</t>
    <rPh sb="0" eb="1">
      <t>チュウ</t>
    </rPh>
    <phoneticPr fontId="5"/>
  </si>
  <si>
    <t>令和４年度実施事業及び令和５年度新規事業</t>
    <rPh sb="5" eb="7">
      <t>ジッシ</t>
    </rPh>
    <rPh sb="7" eb="9">
      <t>ジギョウ</t>
    </rPh>
    <rPh sb="9" eb="10">
      <t>オヨ</t>
    </rPh>
    <rPh sb="11" eb="13">
      <t>レイワ</t>
    </rPh>
    <rPh sb="14" eb="16">
      <t>ネンド</t>
    </rPh>
    <rPh sb="16" eb="18">
      <t>シンキ</t>
    </rPh>
    <rPh sb="18" eb="20">
      <t>ジギョウ</t>
    </rPh>
    <phoneticPr fontId="5"/>
  </si>
  <si>
    <t>令和６年度新規要求事業</t>
    <rPh sb="0" eb="2">
      <t>レイワ</t>
    </rPh>
    <rPh sb="5" eb="7">
      <t>シンキ</t>
    </rPh>
    <rPh sb="7" eb="9">
      <t>ヨウキュウ</t>
    </rPh>
    <rPh sb="9" eb="11">
      <t>ジギョウ</t>
    </rPh>
    <phoneticPr fontId="5"/>
  </si>
  <si>
    <t>001</t>
    <phoneticPr fontId="5"/>
  </si>
  <si>
    <t>防犯活動の推進</t>
    <rPh sb="0" eb="2">
      <t>ボウハン</t>
    </rPh>
    <rPh sb="2" eb="4">
      <t>カツドウ</t>
    </rPh>
    <rPh sb="5" eb="7">
      <t>スイシン</t>
    </rPh>
    <phoneticPr fontId="5"/>
  </si>
  <si>
    <t>子どもの性被害防止対策の推進</t>
    <rPh sb="0" eb="1">
      <t>コ</t>
    </rPh>
    <rPh sb="4" eb="7">
      <t>セイヒガイ</t>
    </rPh>
    <rPh sb="7" eb="9">
      <t>ボウシ</t>
    </rPh>
    <rPh sb="9" eb="11">
      <t>タイサク</t>
    </rPh>
    <rPh sb="12" eb="14">
      <t>スイシン</t>
    </rPh>
    <phoneticPr fontId="5"/>
  </si>
  <si>
    <t>人身安全関連事案対策の推進</t>
    <rPh sb="0" eb="2">
      <t>ジンシン</t>
    </rPh>
    <rPh sb="2" eb="4">
      <t>アンゼン</t>
    </rPh>
    <rPh sb="4" eb="6">
      <t>カンレン</t>
    </rPh>
    <rPh sb="6" eb="8">
      <t>ジアン</t>
    </rPh>
    <rPh sb="8" eb="10">
      <t>タイサク</t>
    </rPh>
    <rPh sb="11" eb="13">
      <t>スイシン</t>
    </rPh>
    <phoneticPr fontId="5"/>
  </si>
  <si>
    <t>生活安全警察活動における広報啓発等</t>
    <rPh sb="0" eb="2">
      <t>セイカツ</t>
    </rPh>
    <rPh sb="2" eb="4">
      <t>アンゼン</t>
    </rPh>
    <rPh sb="4" eb="6">
      <t>ケイサツ</t>
    </rPh>
    <rPh sb="6" eb="8">
      <t>カツドウ</t>
    </rPh>
    <rPh sb="12" eb="14">
      <t>コウホウ</t>
    </rPh>
    <rPh sb="14" eb="16">
      <t>ケイハツ</t>
    </rPh>
    <rPh sb="16" eb="17">
      <t>トウ</t>
    </rPh>
    <phoneticPr fontId="5"/>
  </si>
  <si>
    <t>人工知能等先端技術を用いた警察業務高度化・効率化に係る実証実験等</t>
    <rPh sb="0" eb="2">
      <t>ジンコウ</t>
    </rPh>
    <rPh sb="2" eb="4">
      <t>チノウ</t>
    </rPh>
    <rPh sb="4" eb="5">
      <t>トウ</t>
    </rPh>
    <rPh sb="5" eb="7">
      <t>センタン</t>
    </rPh>
    <rPh sb="7" eb="9">
      <t>ギジュツ</t>
    </rPh>
    <rPh sb="10" eb="11">
      <t>モチ</t>
    </rPh>
    <rPh sb="13" eb="15">
      <t>ケイサツ</t>
    </rPh>
    <rPh sb="15" eb="17">
      <t>ギョウム</t>
    </rPh>
    <rPh sb="17" eb="20">
      <t>コウドカ</t>
    </rPh>
    <rPh sb="21" eb="24">
      <t>コウリツカ</t>
    </rPh>
    <rPh sb="25" eb="26">
      <t>カカ</t>
    </rPh>
    <rPh sb="27" eb="29">
      <t>ジッショウ</t>
    </rPh>
    <rPh sb="29" eb="32">
      <t>ジッケントウ</t>
    </rPh>
    <phoneticPr fontId="5"/>
  </si>
  <si>
    <t>電子計算機運営</t>
    <rPh sb="0" eb="2">
      <t>デンシ</t>
    </rPh>
    <rPh sb="2" eb="5">
      <t>ケイサンキ</t>
    </rPh>
    <rPh sb="5" eb="7">
      <t>ウンエイ</t>
    </rPh>
    <phoneticPr fontId="5"/>
  </si>
  <si>
    <t>警察通信維持費</t>
    <rPh sb="0" eb="7">
      <t>ケイサツツウシンイジヒ</t>
    </rPh>
    <phoneticPr fontId="5"/>
  </si>
  <si>
    <t>警察電話専用料</t>
    <rPh sb="0" eb="2">
      <t>ケイサツ</t>
    </rPh>
    <rPh sb="2" eb="4">
      <t>デンワ</t>
    </rPh>
    <rPh sb="4" eb="7">
      <t>センヨウリョウ</t>
    </rPh>
    <phoneticPr fontId="5"/>
  </si>
  <si>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9">
      <t>セイビトウ</t>
    </rPh>
    <phoneticPr fontId="5"/>
  </si>
  <si>
    <t>警察情報通信設備等に関する対策</t>
    <rPh sb="0" eb="2">
      <t>ケイサツ</t>
    </rPh>
    <rPh sb="2" eb="6">
      <t>ジョウホウツウシン</t>
    </rPh>
    <rPh sb="6" eb="8">
      <t>セツビ</t>
    </rPh>
    <rPh sb="8" eb="9">
      <t>トウ</t>
    </rPh>
    <rPh sb="10" eb="11">
      <t>カン</t>
    </rPh>
    <rPh sb="13" eb="15">
      <t>タイサク</t>
    </rPh>
    <phoneticPr fontId="5"/>
  </si>
  <si>
    <t>通信指令施設の更新整備</t>
    <rPh sb="0" eb="2">
      <t>ツウシン</t>
    </rPh>
    <rPh sb="2" eb="4">
      <t>シレイ</t>
    </rPh>
    <rPh sb="4" eb="6">
      <t>シセツ</t>
    </rPh>
    <rPh sb="7" eb="9">
      <t>コウシン</t>
    </rPh>
    <rPh sb="9" eb="11">
      <t>セイビ</t>
    </rPh>
    <phoneticPr fontId="5"/>
  </si>
  <si>
    <t>通信教養</t>
    <rPh sb="0" eb="2">
      <t>ツウシン</t>
    </rPh>
    <rPh sb="2" eb="4">
      <t>キョウヨウ</t>
    </rPh>
    <phoneticPr fontId="5"/>
  </si>
  <si>
    <t>警察移動無線通信システムの更新・統合</t>
    <rPh sb="0" eb="2">
      <t>ケイサツ</t>
    </rPh>
    <rPh sb="2" eb="4">
      <t>イドウ</t>
    </rPh>
    <rPh sb="4" eb="6">
      <t>ムセン</t>
    </rPh>
    <rPh sb="6" eb="8">
      <t>ツウシン</t>
    </rPh>
    <rPh sb="13" eb="15">
      <t>コウシン</t>
    </rPh>
    <rPh sb="16" eb="18">
      <t>トウゴウ</t>
    </rPh>
    <phoneticPr fontId="5"/>
  </si>
  <si>
    <t>警察教養</t>
    <rPh sb="0" eb="2">
      <t>ケイサツ</t>
    </rPh>
    <rPh sb="2" eb="4">
      <t>キョウヨウ</t>
    </rPh>
    <phoneticPr fontId="5"/>
  </si>
  <si>
    <t>警察大学校の保守点検等</t>
    <rPh sb="0" eb="2">
      <t>ケイサツ</t>
    </rPh>
    <rPh sb="2" eb="5">
      <t>ダイガッコウ</t>
    </rPh>
    <rPh sb="6" eb="8">
      <t>ホシュ</t>
    </rPh>
    <rPh sb="8" eb="10">
      <t>テンケン</t>
    </rPh>
    <rPh sb="10" eb="11">
      <t>トウ</t>
    </rPh>
    <phoneticPr fontId="5"/>
  </si>
  <si>
    <t>警備装備品の整備</t>
    <rPh sb="0" eb="2">
      <t>ケイビ</t>
    </rPh>
    <rPh sb="2" eb="5">
      <t>ソウビヒン</t>
    </rPh>
    <rPh sb="6" eb="8">
      <t>セイビ</t>
    </rPh>
    <phoneticPr fontId="5"/>
  </si>
  <si>
    <t>捜査装備品の整備</t>
    <rPh sb="0" eb="2">
      <t>ソウサ</t>
    </rPh>
    <rPh sb="2" eb="5">
      <t>ソウビヒン</t>
    </rPh>
    <rPh sb="6" eb="8">
      <t>セイビ</t>
    </rPh>
    <phoneticPr fontId="5"/>
  </si>
  <si>
    <t>銃器の整備等</t>
    <rPh sb="0" eb="2">
      <t>ジュウキ</t>
    </rPh>
    <rPh sb="3" eb="6">
      <t>セイビトウ</t>
    </rPh>
    <phoneticPr fontId="5"/>
  </si>
  <si>
    <t>警察用車両の整備</t>
    <rPh sb="0" eb="2">
      <t>ケイサツ</t>
    </rPh>
    <rPh sb="2" eb="3">
      <t>ヨウ</t>
    </rPh>
    <rPh sb="3" eb="5">
      <t>シャリョウ</t>
    </rPh>
    <rPh sb="6" eb="8">
      <t>セイビ</t>
    </rPh>
    <phoneticPr fontId="5"/>
  </si>
  <si>
    <t>警察用航空機の整備</t>
    <rPh sb="0" eb="2">
      <t>ケイサツ</t>
    </rPh>
    <rPh sb="2" eb="3">
      <t>ヨウ</t>
    </rPh>
    <rPh sb="3" eb="6">
      <t>コウクウキ</t>
    </rPh>
    <rPh sb="7" eb="9">
      <t>セイビ</t>
    </rPh>
    <phoneticPr fontId="5"/>
  </si>
  <si>
    <t>警察用船舶の整備</t>
    <rPh sb="0" eb="2">
      <t>ケイサツ</t>
    </rPh>
    <rPh sb="2" eb="3">
      <t>ヨウ</t>
    </rPh>
    <rPh sb="3" eb="5">
      <t>センパク</t>
    </rPh>
    <rPh sb="6" eb="8">
      <t>セイビ</t>
    </rPh>
    <phoneticPr fontId="5"/>
  </si>
  <si>
    <t>活動経費</t>
    <rPh sb="0" eb="2">
      <t>カツドウ</t>
    </rPh>
    <rPh sb="2" eb="4">
      <t>ケイヒ</t>
    </rPh>
    <phoneticPr fontId="5"/>
  </si>
  <si>
    <t>都道府県警察費補助金（都道府県警察における一般の捜査活動等に要する経費）</t>
    <rPh sb="0" eb="4">
      <t>トドウフケン</t>
    </rPh>
    <rPh sb="4" eb="7">
      <t>ケイサツヒ</t>
    </rPh>
    <rPh sb="7" eb="10">
      <t>ホジョキン</t>
    </rPh>
    <rPh sb="11" eb="15">
      <t>トドウフケン</t>
    </rPh>
    <rPh sb="15" eb="17">
      <t>ケイサツ</t>
    </rPh>
    <rPh sb="21" eb="23">
      <t>イッパン</t>
    </rPh>
    <rPh sb="24" eb="26">
      <t>ソウサ</t>
    </rPh>
    <rPh sb="26" eb="28">
      <t>カツドウ</t>
    </rPh>
    <rPh sb="28" eb="29">
      <t>トウ</t>
    </rPh>
    <rPh sb="30" eb="31">
      <t>ヨウ</t>
    </rPh>
    <rPh sb="33" eb="35">
      <t>ケイヒ</t>
    </rPh>
    <phoneticPr fontId="5"/>
  </si>
  <si>
    <t>警察施設（補助施設）の整備等</t>
    <rPh sb="0" eb="2">
      <t>ケイサツ</t>
    </rPh>
    <rPh sb="2" eb="4">
      <t>シセツ</t>
    </rPh>
    <rPh sb="5" eb="7">
      <t>ホジョ</t>
    </rPh>
    <rPh sb="7" eb="9">
      <t>シセツ</t>
    </rPh>
    <rPh sb="11" eb="14">
      <t>セイビトウ</t>
    </rPh>
    <phoneticPr fontId="5"/>
  </si>
  <si>
    <t>003</t>
  </si>
  <si>
    <t>004</t>
  </si>
  <si>
    <t>005</t>
  </si>
  <si>
    <t>006</t>
  </si>
  <si>
    <t>007</t>
  </si>
  <si>
    <t>008</t>
  </si>
  <si>
    <t>009</t>
  </si>
  <si>
    <t>010</t>
  </si>
  <si>
    <t>011</t>
  </si>
  <si>
    <t>012</t>
  </si>
  <si>
    <t>013</t>
  </si>
  <si>
    <t>014</t>
  </si>
  <si>
    <t>015</t>
  </si>
  <si>
    <t>警察庁</t>
    <rPh sb="0" eb="2">
      <t>ケイサツ</t>
    </rPh>
    <rPh sb="2" eb="3">
      <t>チョウ</t>
    </rPh>
    <phoneticPr fontId="5"/>
  </si>
  <si>
    <t>警察における科学捜査力の強化</t>
    <rPh sb="0" eb="2">
      <t>ケイサツ</t>
    </rPh>
    <rPh sb="6" eb="8">
      <t>カガク</t>
    </rPh>
    <rPh sb="8" eb="11">
      <t>ソウサリョク</t>
    </rPh>
    <rPh sb="12" eb="14">
      <t>キョウカ</t>
    </rPh>
    <phoneticPr fontId="5"/>
  </si>
  <si>
    <t>適正な死体取扱業務の推進</t>
    <rPh sb="0" eb="2">
      <t>テキセイ</t>
    </rPh>
    <rPh sb="3" eb="5">
      <t>シタイ</t>
    </rPh>
    <rPh sb="5" eb="7">
      <t>トリアツカイ</t>
    </rPh>
    <rPh sb="7" eb="9">
      <t>ギョウム</t>
    </rPh>
    <rPh sb="10" eb="12">
      <t>スイシン</t>
    </rPh>
    <phoneticPr fontId="5"/>
  </si>
  <si>
    <t>自動車ナンバー自動読取システム</t>
    <rPh sb="0" eb="3">
      <t>ジドウシャ</t>
    </rPh>
    <rPh sb="7" eb="9">
      <t>ジドウ</t>
    </rPh>
    <rPh sb="9" eb="10">
      <t>ヨ</t>
    </rPh>
    <rPh sb="10" eb="11">
      <t>ト</t>
    </rPh>
    <phoneticPr fontId="5"/>
  </si>
  <si>
    <t>施策名：２－２　政治・行政・経済の構造的不正の追求の強化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5"/>
  </si>
  <si>
    <t>施策名：２－４　被疑者取調べの適正化</t>
    <rPh sb="0" eb="2">
      <t>シサク</t>
    </rPh>
    <rPh sb="2" eb="3">
      <t>メイ</t>
    </rPh>
    <rPh sb="8" eb="11">
      <t>ヒギシャ</t>
    </rPh>
    <rPh sb="11" eb="13">
      <t>トリシラ</t>
    </rPh>
    <rPh sb="15" eb="17">
      <t>テキセイ</t>
    </rPh>
    <rPh sb="17" eb="18">
      <t>カ</t>
    </rPh>
    <phoneticPr fontId="5"/>
  </si>
  <si>
    <t>取調べ録音・録画装置の整備</t>
    <rPh sb="0" eb="2">
      <t>トリシラ</t>
    </rPh>
    <rPh sb="3" eb="5">
      <t>ロクオン</t>
    </rPh>
    <rPh sb="6" eb="10">
      <t>ロクガソウチ</t>
    </rPh>
    <rPh sb="11" eb="13">
      <t>セイビ</t>
    </rPh>
    <phoneticPr fontId="5"/>
  </si>
  <si>
    <t>各種組織犯罪対策の推進</t>
    <rPh sb="0" eb="2">
      <t>カクシュ</t>
    </rPh>
    <rPh sb="2" eb="4">
      <t>ソシキ</t>
    </rPh>
    <rPh sb="4" eb="6">
      <t>ハンザイ</t>
    </rPh>
    <rPh sb="6" eb="8">
      <t>タイサク</t>
    </rPh>
    <rPh sb="9" eb="11">
      <t>スイシン</t>
    </rPh>
    <phoneticPr fontId="5"/>
  </si>
  <si>
    <t>薬物事犯捜査の推進</t>
    <rPh sb="0" eb="2">
      <t>ヤクブツ</t>
    </rPh>
    <rPh sb="2" eb="4">
      <t>ジハン</t>
    </rPh>
    <rPh sb="4" eb="6">
      <t>ソウサ</t>
    </rPh>
    <rPh sb="7" eb="9">
      <t>スイシン</t>
    </rPh>
    <phoneticPr fontId="5"/>
  </si>
  <si>
    <t>総合的な特殊詐欺対策の推進</t>
    <rPh sb="0" eb="3">
      <t>ソウゴウテキ</t>
    </rPh>
    <rPh sb="4" eb="6">
      <t>トクシュ</t>
    </rPh>
    <rPh sb="6" eb="8">
      <t>サギ</t>
    </rPh>
    <rPh sb="8" eb="10">
      <t>タイサク</t>
    </rPh>
    <rPh sb="11" eb="13">
      <t>スイシン</t>
    </rPh>
    <phoneticPr fontId="5"/>
  </si>
  <si>
    <t>特殊詐欺撲滅に向けた広報啓発事業</t>
    <rPh sb="0" eb="2">
      <t>トクシュ</t>
    </rPh>
    <rPh sb="2" eb="4">
      <t>サギ</t>
    </rPh>
    <rPh sb="4" eb="6">
      <t>ボクメツ</t>
    </rPh>
    <rPh sb="7" eb="8">
      <t>ム</t>
    </rPh>
    <rPh sb="10" eb="12">
      <t>コウホウ</t>
    </rPh>
    <rPh sb="12" eb="14">
      <t>ケイハツ</t>
    </rPh>
    <rPh sb="14" eb="16">
      <t>ジギョウ</t>
    </rPh>
    <phoneticPr fontId="5"/>
  </si>
  <si>
    <t>交通警察活動における広報啓発等</t>
    <rPh sb="0" eb="2">
      <t>コウツウ</t>
    </rPh>
    <rPh sb="2" eb="4">
      <t>ケイサツ</t>
    </rPh>
    <rPh sb="4" eb="6">
      <t>カツドウ</t>
    </rPh>
    <rPh sb="10" eb="12">
      <t>コウホウ</t>
    </rPh>
    <rPh sb="12" eb="14">
      <t>ケイハツ</t>
    </rPh>
    <rPh sb="14" eb="15">
      <t>トウ</t>
    </rPh>
    <phoneticPr fontId="5"/>
  </si>
  <si>
    <t>交通取締り資機材等の整備</t>
    <rPh sb="0" eb="2">
      <t>コウツウ</t>
    </rPh>
    <rPh sb="2" eb="4">
      <t>トリシマ</t>
    </rPh>
    <rPh sb="5" eb="8">
      <t>シキザイ</t>
    </rPh>
    <rPh sb="8" eb="9">
      <t>トウ</t>
    </rPh>
    <rPh sb="10" eb="12">
      <t>セイビ</t>
    </rPh>
    <phoneticPr fontId="5"/>
  </si>
  <si>
    <t>自動運転の拡大に向けた取組</t>
    <rPh sb="0" eb="2">
      <t>ジドウ</t>
    </rPh>
    <rPh sb="2" eb="4">
      <t>ウンテン</t>
    </rPh>
    <rPh sb="5" eb="7">
      <t>カクダイ</t>
    </rPh>
    <rPh sb="8" eb="9">
      <t>ム</t>
    </rPh>
    <rPh sb="11" eb="13">
      <t>トリクミ</t>
    </rPh>
    <phoneticPr fontId="5"/>
  </si>
  <si>
    <t>施策名：４－２　運転者対策の推進</t>
    <rPh sb="0" eb="2">
      <t>シサク</t>
    </rPh>
    <rPh sb="2" eb="3">
      <t>メイ</t>
    </rPh>
    <rPh sb="8" eb="11">
      <t>ウンテンシャ</t>
    </rPh>
    <rPh sb="11" eb="13">
      <t>タイサク</t>
    </rPh>
    <rPh sb="14" eb="16">
      <t>スイシン</t>
    </rPh>
    <phoneticPr fontId="5"/>
  </si>
  <si>
    <t>諸外国における自転車の交通ルール及び交通違反に対する制裁の在り方に関する調査研究</t>
    <rPh sb="0" eb="3">
      <t>ショガイコク</t>
    </rPh>
    <rPh sb="7" eb="10">
      <t>ジテンシャ</t>
    </rPh>
    <rPh sb="11" eb="13">
      <t>コウツウ</t>
    </rPh>
    <rPh sb="16" eb="17">
      <t>オヨ</t>
    </rPh>
    <rPh sb="18" eb="22">
      <t>コウツウイハン</t>
    </rPh>
    <rPh sb="23" eb="24">
      <t>タイ</t>
    </rPh>
    <rPh sb="26" eb="28">
      <t>セイサイ</t>
    </rPh>
    <rPh sb="29" eb="30">
      <t>ア</t>
    </rPh>
    <rPh sb="31" eb="32">
      <t>カタ</t>
    </rPh>
    <rPh sb="33" eb="34">
      <t>カン</t>
    </rPh>
    <rPh sb="36" eb="40">
      <t>チョウサケンキュウ</t>
    </rPh>
    <phoneticPr fontId="5"/>
  </si>
  <si>
    <t>自転車の安全利用促進に向けた効果的な広報啓発手法に関する調査事業</t>
    <rPh sb="0" eb="3">
      <t>ジテンシャ</t>
    </rPh>
    <rPh sb="4" eb="10">
      <t>アンゼンリヨウソクシン</t>
    </rPh>
    <rPh sb="11" eb="12">
      <t>ム</t>
    </rPh>
    <rPh sb="14" eb="17">
      <t>コウカテキ</t>
    </rPh>
    <rPh sb="18" eb="24">
      <t>コウホウケイハツシュホウ</t>
    </rPh>
    <rPh sb="25" eb="26">
      <t>カン</t>
    </rPh>
    <rPh sb="28" eb="32">
      <t>チョウサジギョウ</t>
    </rPh>
    <phoneticPr fontId="5"/>
  </si>
  <si>
    <t>モバイル運転免許証の社会実装の在り方等に関する調査</t>
    <rPh sb="4" eb="9">
      <t>ウンテンメンキョショウ</t>
    </rPh>
    <rPh sb="10" eb="12">
      <t>シャカイ</t>
    </rPh>
    <rPh sb="12" eb="14">
      <t>ジッソウ</t>
    </rPh>
    <rPh sb="15" eb="16">
      <t>ア</t>
    </rPh>
    <rPh sb="17" eb="18">
      <t>カタ</t>
    </rPh>
    <rPh sb="18" eb="19">
      <t>トウ</t>
    </rPh>
    <rPh sb="20" eb="21">
      <t>カン</t>
    </rPh>
    <rPh sb="23" eb="25">
      <t>チョウサ</t>
    </rPh>
    <phoneticPr fontId="5"/>
  </si>
  <si>
    <t>施策名：４－3　道路交通環境の整備</t>
    <rPh sb="0" eb="2">
      <t>シサク</t>
    </rPh>
    <rPh sb="2" eb="3">
      <t>メイ</t>
    </rPh>
    <rPh sb="8" eb="10">
      <t>ドウロ</t>
    </rPh>
    <rPh sb="10" eb="12">
      <t>コウツウ</t>
    </rPh>
    <rPh sb="12" eb="14">
      <t>カンキョウ</t>
    </rPh>
    <rPh sb="15" eb="17">
      <t>セイビ</t>
    </rPh>
    <phoneticPr fontId="5"/>
  </si>
  <si>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5"/>
  </si>
  <si>
    <t>今後の交通管制の在り方に関する調査研究</t>
    <rPh sb="0" eb="2">
      <t>コンゴ</t>
    </rPh>
    <rPh sb="3" eb="5">
      <t>コウツウ</t>
    </rPh>
    <rPh sb="5" eb="7">
      <t>カンセイ</t>
    </rPh>
    <rPh sb="8" eb="9">
      <t>ア</t>
    </rPh>
    <rPh sb="10" eb="11">
      <t>カタ</t>
    </rPh>
    <rPh sb="12" eb="13">
      <t>カン</t>
    </rPh>
    <rPh sb="15" eb="17">
      <t>チョウサ</t>
    </rPh>
    <rPh sb="17" eb="19">
      <t>ケンキュウ</t>
    </rPh>
    <phoneticPr fontId="5"/>
  </si>
  <si>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4" eb="26">
      <t>テキカク</t>
    </rPh>
    <rPh sb="27" eb="29">
      <t>タイショ</t>
    </rPh>
    <phoneticPr fontId="5"/>
  </si>
  <si>
    <t>警備広報事業</t>
    <rPh sb="0" eb="2">
      <t>ケイビ</t>
    </rPh>
    <rPh sb="2" eb="4">
      <t>コウホウ</t>
    </rPh>
    <rPh sb="4" eb="6">
      <t>ジギョウ</t>
    </rPh>
    <phoneticPr fontId="5"/>
  </si>
  <si>
    <t>千葉県警察成田国際空港警備隊費</t>
    <rPh sb="0" eb="3">
      <t>チバケン</t>
    </rPh>
    <rPh sb="3" eb="5">
      <t>ケイサツ</t>
    </rPh>
    <rPh sb="5" eb="7">
      <t>ナリタ</t>
    </rPh>
    <rPh sb="7" eb="9">
      <t>コクサイ</t>
    </rPh>
    <rPh sb="9" eb="11">
      <t>クウコウ</t>
    </rPh>
    <rPh sb="11" eb="14">
      <t>ケイビタイ</t>
    </rPh>
    <rPh sb="14" eb="15">
      <t>ヒ</t>
    </rPh>
    <phoneticPr fontId="5"/>
  </si>
  <si>
    <t>国境離島警備部隊費</t>
    <rPh sb="0" eb="2">
      <t>コッキョウ</t>
    </rPh>
    <rPh sb="2" eb="4">
      <t>リトウ</t>
    </rPh>
    <rPh sb="4" eb="6">
      <t>ケイビ</t>
    </rPh>
    <rPh sb="6" eb="8">
      <t>ブタイ</t>
    </rPh>
    <rPh sb="8" eb="9">
      <t>ヒ</t>
    </rPh>
    <phoneticPr fontId="5"/>
  </si>
  <si>
    <t>情報収集・分析の強化等</t>
    <rPh sb="0" eb="2">
      <t>ジョウホウ</t>
    </rPh>
    <rPh sb="2" eb="4">
      <t>シュウシュウ</t>
    </rPh>
    <rPh sb="5" eb="7">
      <t>ブンセキ</t>
    </rPh>
    <rPh sb="8" eb="10">
      <t>キョウカ</t>
    </rPh>
    <rPh sb="10" eb="11">
      <t>トウ</t>
    </rPh>
    <phoneticPr fontId="5"/>
  </si>
  <si>
    <t>インターネット・オシントセンター</t>
    <phoneticPr fontId="5"/>
  </si>
  <si>
    <t>皇宮警察本部</t>
    <rPh sb="0" eb="2">
      <t>コウグウ</t>
    </rPh>
    <rPh sb="2" eb="4">
      <t>ケイサツ</t>
    </rPh>
    <rPh sb="4" eb="6">
      <t>ホンブ</t>
    </rPh>
    <phoneticPr fontId="5"/>
  </si>
  <si>
    <t>大規模災害対策の推進</t>
    <rPh sb="0" eb="7">
      <t>ダイキボサイガイタイサク</t>
    </rPh>
    <rPh sb="8" eb="10">
      <t>スイシン</t>
    </rPh>
    <phoneticPr fontId="5"/>
  </si>
  <si>
    <t>犯罪被害者支援の推進</t>
    <rPh sb="0" eb="2">
      <t>ハンザイ</t>
    </rPh>
    <rPh sb="2" eb="4">
      <t>ヒガイ</t>
    </rPh>
    <rPh sb="4" eb="5">
      <t>シャ</t>
    </rPh>
    <rPh sb="5" eb="7">
      <t>シエン</t>
    </rPh>
    <rPh sb="8" eb="10">
      <t>スイシン</t>
    </rPh>
    <phoneticPr fontId="5"/>
  </si>
  <si>
    <t>犯罪被害者等給付金等</t>
    <rPh sb="0" eb="2">
      <t>ハンザイ</t>
    </rPh>
    <rPh sb="2" eb="5">
      <t>ヒガイシャ</t>
    </rPh>
    <rPh sb="5" eb="6">
      <t>トウ</t>
    </rPh>
    <rPh sb="6" eb="9">
      <t>キュウフキン</t>
    </rPh>
    <rPh sb="9" eb="10">
      <t>トウ</t>
    </rPh>
    <phoneticPr fontId="5"/>
  </si>
  <si>
    <t>サイバー空間における脅威への対処に係る人材育成</t>
    <rPh sb="4" eb="6">
      <t>クウカン</t>
    </rPh>
    <rPh sb="10" eb="12">
      <t>キョウイ</t>
    </rPh>
    <rPh sb="14" eb="16">
      <t>タイショ</t>
    </rPh>
    <rPh sb="17" eb="18">
      <t>カカ</t>
    </rPh>
    <rPh sb="19" eb="21">
      <t>ジンザイ</t>
    </rPh>
    <rPh sb="21" eb="23">
      <t>イクセイ</t>
    </rPh>
    <phoneticPr fontId="5"/>
  </si>
  <si>
    <t>サイバー事案対策の推進</t>
    <rPh sb="4" eb="6">
      <t>ジアン</t>
    </rPh>
    <rPh sb="6" eb="8">
      <t>タイサク</t>
    </rPh>
    <rPh sb="9" eb="11">
      <t>スイシン</t>
    </rPh>
    <phoneticPr fontId="5"/>
  </si>
  <si>
    <t>サイバー事案取締りの推進</t>
    <rPh sb="4" eb="6">
      <t>ジアン</t>
    </rPh>
    <rPh sb="6" eb="8">
      <t>トリシマ</t>
    </rPh>
    <rPh sb="10" eb="12">
      <t>スイシン</t>
    </rPh>
    <phoneticPr fontId="5"/>
  </si>
  <si>
    <t>EBPMの推進等</t>
    <rPh sb="5" eb="7">
      <t>スイシン</t>
    </rPh>
    <rPh sb="7" eb="8">
      <t>トウ</t>
    </rPh>
    <phoneticPr fontId="5"/>
  </si>
  <si>
    <t>科学警察研究所</t>
    <rPh sb="0" eb="2">
      <t>カガク</t>
    </rPh>
    <rPh sb="2" eb="4">
      <t>ケイサツ</t>
    </rPh>
    <rPh sb="4" eb="7">
      <t>ケンキュウショ</t>
    </rPh>
    <phoneticPr fontId="5"/>
  </si>
  <si>
    <t>国際刑事警察会議等分担金</t>
    <rPh sb="0" eb="2">
      <t>コクサイ</t>
    </rPh>
    <rPh sb="2" eb="4">
      <t>ケイジ</t>
    </rPh>
    <rPh sb="4" eb="6">
      <t>ケイサツ</t>
    </rPh>
    <rPh sb="6" eb="8">
      <t>カイギ</t>
    </rPh>
    <rPh sb="8" eb="9">
      <t>トウ</t>
    </rPh>
    <rPh sb="9" eb="12">
      <t>ブンタンキン</t>
    </rPh>
    <phoneticPr fontId="5"/>
  </si>
  <si>
    <t>国際協力に必要な経費</t>
    <rPh sb="0" eb="2">
      <t>コクサイ</t>
    </rPh>
    <rPh sb="2" eb="4">
      <t>キョウリョク</t>
    </rPh>
    <rPh sb="5" eb="7">
      <t>ヒツヨウ</t>
    </rPh>
    <rPh sb="8" eb="10">
      <t>ケイヒ</t>
    </rPh>
    <phoneticPr fontId="5"/>
  </si>
  <si>
    <t>警察施設（国費施設）の整備等</t>
  </si>
  <si>
    <t>生活安全局</t>
    <rPh sb="0" eb="5">
      <t>セイカツアンゼンキョク</t>
    </rPh>
    <phoneticPr fontId="5"/>
  </si>
  <si>
    <t>長官官房</t>
    <rPh sb="0" eb="2">
      <t>チョウカン</t>
    </rPh>
    <rPh sb="2" eb="4">
      <t>カンボウ</t>
    </rPh>
    <phoneticPr fontId="5"/>
  </si>
  <si>
    <t>刑事局</t>
    <rPh sb="0" eb="3">
      <t>ケイジキョク</t>
    </rPh>
    <phoneticPr fontId="5"/>
  </si>
  <si>
    <t>刑事局組織犯罪対策部</t>
    <rPh sb="0" eb="3">
      <t>ケイジキョク</t>
    </rPh>
    <rPh sb="3" eb="9">
      <t>ソシキハンザイタイサク</t>
    </rPh>
    <rPh sb="9" eb="10">
      <t>ブ</t>
    </rPh>
    <phoneticPr fontId="5"/>
  </si>
  <si>
    <t>交通局</t>
    <rPh sb="0" eb="3">
      <t>コウツウキョク</t>
    </rPh>
    <phoneticPr fontId="5"/>
  </si>
  <si>
    <t>警備局</t>
    <rPh sb="0" eb="3">
      <t>ケイビキョク</t>
    </rPh>
    <phoneticPr fontId="5"/>
  </si>
  <si>
    <t>警備局警備運用部</t>
    <rPh sb="0" eb="3">
      <t>ケイビキョク</t>
    </rPh>
    <rPh sb="3" eb="5">
      <t>ケイビ</t>
    </rPh>
    <rPh sb="5" eb="8">
      <t>ウンヨウブ</t>
    </rPh>
    <phoneticPr fontId="5"/>
  </si>
  <si>
    <t>皇宮警察本部</t>
    <rPh sb="0" eb="6">
      <t>コウグウケイサツホンブ</t>
    </rPh>
    <phoneticPr fontId="5"/>
  </si>
  <si>
    <t>警備局警備運用部</t>
    <rPh sb="0" eb="3">
      <t>ケイビキョク</t>
    </rPh>
    <rPh sb="3" eb="8">
      <t>ケイビウンヨウブ</t>
    </rPh>
    <phoneticPr fontId="5"/>
  </si>
  <si>
    <t>サイバー警察局</t>
    <rPh sb="4" eb="7">
      <t>ケイサツキョク</t>
    </rPh>
    <phoneticPr fontId="5"/>
  </si>
  <si>
    <t>科学警察研究所</t>
    <rPh sb="0" eb="7">
      <t>カガクケイサツケンキュウショ</t>
    </rPh>
    <phoneticPr fontId="5"/>
  </si>
  <si>
    <t>刑事局組織犯罪対策部</t>
    <rPh sb="0" eb="3">
      <t>ケイジキョク</t>
    </rPh>
    <rPh sb="3" eb="5">
      <t>ソシキ</t>
    </rPh>
    <rPh sb="5" eb="7">
      <t>ハンザイ</t>
    </rPh>
    <rPh sb="7" eb="9">
      <t>タイサク</t>
    </rPh>
    <rPh sb="9" eb="10">
      <t>ブ</t>
    </rPh>
    <phoneticPr fontId="5"/>
  </si>
  <si>
    <t>一般会計</t>
    <rPh sb="0" eb="4">
      <t>イッパンカイケイ</t>
    </rPh>
    <phoneticPr fontId="5"/>
  </si>
  <si>
    <t>（項）生活安全警察費
　（大事項）市民生活の安全と平穏の確保に必要な経費</t>
    <rPh sb="1" eb="2">
      <t>コウ</t>
    </rPh>
    <rPh sb="3" eb="5">
      <t>セイカツ</t>
    </rPh>
    <rPh sb="5" eb="7">
      <t>アンゼン</t>
    </rPh>
    <rPh sb="7" eb="10">
      <t>ケイサツヒ</t>
    </rPh>
    <rPh sb="13" eb="14">
      <t>ダイ</t>
    </rPh>
    <rPh sb="14" eb="16">
      <t>ジコウ</t>
    </rPh>
    <rPh sb="17" eb="19">
      <t>シミン</t>
    </rPh>
    <rPh sb="19" eb="21">
      <t>セイカツ</t>
    </rPh>
    <rPh sb="22" eb="24">
      <t>アンゼン</t>
    </rPh>
    <rPh sb="25" eb="27">
      <t>ヘイオン</t>
    </rPh>
    <rPh sb="28" eb="30">
      <t>カクホ</t>
    </rPh>
    <rPh sb="31" eb="33">
      <t>ヒツヨウ</t>
    </rPh>
    <rPh sb="34" eb="36">
      <t>ケイヒ</t>
    </rPh>
    <phoneticPr fontId="5"/>
  </si>
  <si>
    <t>（項）生活安全警察費
　（大事項）市民生活の安全と平穏の確保に必要な経費</t>
    <phoneticPr fontId="5"/>
  </si>
  <si>
    <t>（項）警察活動基盤整備費
　（大事項）警察活動基盤の整備に必要な経費</t>
    <rPh sb="1" eb="2">
      <t>コウ</t>
    </rPh>
    <rPh sb="3" eb="5">
      <t>ケイサツ</t>
    </rPh>
    <rPh sb="5" eb="7">
      <t>カツドウ</t>
    </rPh>
    <rPh sb="7" eb="9">
      <t>キバン</t>
    </rPh>
    <rPh sb="9" eb="12">
      <t>セイビヒ</t>
    </rPh>
    <rPh sb="15" eb="18">
      <t>ダイジコウ</t>
    </rPh>
    <rPh sb="19" eb="21">
      <t>ケイサツ</t>
    </rPh>
    <rPh sb="21" eb="23">
      <t>カツドウ</t>
    </rPh>
    <rPh sb="23" eb="25">
      <t>キバン</t>
    </rPh>
    <rPh sb="26" eb="28">
      <t>セイビ</t>
    </rPh>
    <rPh sb="29" eb="31">
      <t>ヒツヨウ</t>
    </rPh>
    <rPh sb="32" eb="34">
      <t>ケイヒ</t>
    </rPh>
    <phoneticPr fontId="5"/>
  </si>
  <si>
    <t>（項）警察活動基盤整備費
　（大事項）警察活動基盤の整備に必要な経費</t>
    <phoneticPr fontId="5"/>
  </si>
  <si>
    <t>（項）刑事警察費
　（大事項）犯罪捜査の的確な推進に必要な経費
（項）警察活動基盤整備費
　（大事項）警察活動基盤の整備に必要な経費</t>
    <rPh sb="1" eb="2">
      <t>コウ</t>
    </rPh>
    <rPh sb="3" eb="5">
      <t>ケイジ</t>
    </rPh>
    <rPh sb="5" eb="8">
      <t>ケイサツヒ</t>
    </rPh>
    <rPh sb="11" eb="14">
      <t>ダイジコウ</t>
    </rPh>
    <rPh sb="15" eb="17">
      <t>ハンザイ</t>
    </rPh>
    <rPh sb="17" eb="19">
      <t>ソウサ</t>
    </rPh>
    <rPh sb="20" eb="22">
      <t>テキカク</t>
    </rPh>
    <rPh sb="23" eb="25">
      <t>スイシン</t>
    </rPh>
    <rPh sb="26" eb="28">
      <t>ヒツヨウ</t>
    </rPh>
    <rPh sb="29" eb="31">
      <t>ケイヒ</t>
    </rPh>
    <rPh sb="33" eb="34">
      <t>コウ</t>
    </rPh>
    <rPh sb="35" eb="44">
      <t>ケイサツカツドウキバンセイビヒ</t>
    </rPh>
    <rPh sb="47" eb="50">
      <t>ダイジコウ</t>
    </rPh>
    <rPh sb="51" eb="53">
      <t>ケイサツ</t>
    </rPh>
    <rPh sb="53" eb="55">
      <t>カツドウ</t>
    </rPh>
    <rPh sb="55" eb="57">
      <t>キバン</t>
    </rPh>
    <rPh sb="58" eb="60">
      <t>セイビ</t>
    </rPh>
    <rPh sb="61" eb="63">
      <t>ヒツヨウ</t>
    </rPh>
    <rPh sb="64" eb="66">
      <t>ケイヒ</t>
    </rPh>
    <phoneticPr fontId="5"/>
  </si>
  <si>
    <t>（項）刑事警察費
　（大事項）犯罪捜査の的確な推進に必要な経費
（項）警察活動基盤整備費
　（大事項）警察活動基盤の整備に必要な経費</t>
    <phoneticPr fontId="5"/>
  </si>
  <si>
    <t>（項）組織犯罪対策費
　（大事項）組織犯罪対策の強化に必要な経費</t>
    <rPh sb="1" eb="2">
      <t>コウ</t>
    </rPh>
    <rPh sb="3" eb="9">
      <t>ソシキハンザイタイサク</t>
    </rPh>
    <rPh sb="9" eb="10">
      <t>ヒ</t>
    </rPh>
    <rPh sb="13" eb="16">
      <t>ダイジコウ</t>
    </rPh>
    <rPh sb="17" eb="19">
      <t>ソシキ</t>
    </rPh>
    <rPh sb="19" eb="21">
      <t>ハンザイ</t>
    </rPh>
    <rPh sb="21" eb="23">
      <t>タイサク</t>
    </rPh>
    <rPh sb="24" eb="26">
      <t>キョウカ</t>
    </rPh>
    <rPh sb="27" eb="29">
      <t>ヒツヨウ</t>
    </rPh>
    <rPh sb="30" eb="32">
      <t>ケイヒ</t>
    </rPh>
    <phoneticPr fontId="5"/>
  </si>
  <si>
    <t>生活安全局
刑事局
刑事局組織犯罪対策部</t>
    <rPh sb="11" eb="14">
      <t>ケイジキョク</t>
    </rPh>
    <rPh sb="15" eb="18">
      <t>ケイジキョク</t>
    </rPh>
    <rPh sb="18" eb="20">
      <t>ソシキハンザイタイサクブ</t>
    </rPh>
    <phoneticPr fontId="5"/>
  </si>
  <si>
    <t>（項）交通警察費
　（大事項）安全かつ快適な交通の確保に必要な経費</t>
    <rPh sb="1" eb="2">
      <t>コウ</t>
    </rPh>
    <rPh sb="3" eb="5">
      <t>コウツウ</t>
    </rPh>
    <rPh sb="5" eb="8">
      <t>ケイサツヒ</t>
    </rPh>
    <rPh sb="11" eb="14">
      <t>ダイジコウ</t>
    </rPh>
    <rPh sb="15" eb="17">
      <t>アンゼン</t>
    </rPh>
    <rPh sb="19" eb="21">
      <t>カイテキ</t>
    </rPh>
    <rPh sb="22" eb="24">
      <t>コウツウ</t>
    </rPh>
    <rPh sb="25" eb="27">
      <t>カクホ</t>
    </rPh>
    <rPh sb="28" eb="30">
      <t>ヒツヨウ</t>
    </rPh>
    <rPh sb="31" eb="33">
      <t>ケイヒ</t>
    </rPh>
    <phoneticPr fontId="5"/>
  </si>
  <si>
    <t>（項）交通警察費
　（大事項）安全かつ快適な交通の確保に必要な経費</t>
    <phoneticPr fontId="5"/>
  </si>
  <si>
    <t>（項）警備警察費
　（大事項）国の公安の維持に必要な経費</t>
    <rPh sb="1" eb="2">
      <t>コウ</t>
    </rPh>
    <rPh sb="3" eb="5">
      <t>ケイビ</t>
    </rPh>
    <rPh sb="5" eb="8">
      <t>ケイサツヒ</t>
    </rPh>
    <rPh sb="11" eb="14">
      <t>ダイジコウ</t>
    </rPh>
    <rPh sb="15" eb="16">
      <t>クニ</t>
    </rPh>
    <rPh sb="17" eb="19">
      <t>コウアン</t>
    </rPh>
    <rPh sb="20" eb="22">
      <t>イジ</t>
    </rPh>
    <rPh sb="23" eb="25">
      <t>ヒツヨウ</t>
    </rPh>
    <rPh sb="26" eb="28">
      <t>ケイヒ</t>
    </rPh>
    <phoneticPr fontId="5"/>
  </si>
  <si>
    <t>（項）警備警察費
　（大事項）国の公安の維持に必要な経費</t>
    <phoneticPr fontId="5"/>
  </si>
  <si>
    <t>（項）皇宮警察本部
　（大事項）護衛・警護に必要な経費</t>
    <rPh sb="3" eb="5">
      <t>コウグウ</t>
    </rPh>
    <rPh sb="7" eb="9">
      <t>ホンブ</t>
    </rPh>
    <rPh sb="16" eb="18">
      <t>ゴエイ</t>
    </rPh>
    <rPh sb="19" eb="21">
      <t>ケイゴ</t>
    </rPh>
    <rPh sb="22" eb="24">
      <t>ヒツヨウ</t>
    </rPh>
    <rPh sb="25" eb="27">
      <t>ケイヒ</t>
    </rPh>
    <phoneticPr fontId="5"/>
  </si>
  <si>
    <t>（項）犯罪被害給付費
　（大事項）犯罪被害者等の支援の充実に必要な経費</t>
    <rPh sb="1" eb="2">
      <t>コウ</t>
    </rPh>
    <rPh sb="3" eb="5">
      <t>ハンザイ</t>
    </rPh>
    <rPh sb="5" eb="7">
      <t>ヒガイ</t>
    </rPh>
    <rPh sb="7" eb="10">
      <t>キュウフヒ</t>
    </rPh>
    <rPh sb="13" eb="16">
      <t>ダイジコウ</t>
    </rPh>
    <rPh sb="17" eb="19">
      <t>ハンザイ</t>
    </rPh>
    <rPh sb="19" eb="22">
      <t>ヒガイシャ</t>
    </rPh>
    <rPh sb="22" eb="23">
      <t>トウ</t>
    </rPh>
    <rPh sb="24" eb="26">
      <t>シエン</t>
    </rPh>
    <rPh sb="27" eb="29">
      <t>ジュウジツ</t>
    </rPh>
    <rPh sb="30" eb="32">
      <t>ヒツヨウ</t>
    </rPh>
    <rPh sb="33" eb="35">
      <t>ケイヒ</t>
    </rPh>
    <phoneticPr fontId="5"/>
  </si>
  <si>
    <t>（項）犯罪被害給付費
　（大事項）犯罪被害者等の支援の充実に必要な経費</t>
    <phoneticPr fontId="5"/>
  </si>
  <si>
    <t>（項）警察庁共通費
　（大事項）警察庁一般行政に必要な経費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phoneticPr fontId="5"/>
  </si>
  <si>
    <t>（項）科学警察研究所
　（大事項）研究・鑑定等に必要な経費</t>
    <rPh sb="1" eb="2">
      <t>コウ</t>
    </rPh>
    <rPh sb="3" eb="10">
      <t>カガクケイサツケンキュウジョ</t>
    </rPh>
    <rPh sb="13" eb="14">
      <t>ダイ</t>
    </rPh>
    <rPh sb="14" eb="16">
      <t>ジコウ</t>
    </rPh>
    <rPh sb="17" eb="19">
      <t>ケンキュウ</t>
    </rPh>
    <rPh sb="20" eb="22">
      <t>カンテイ</t>
    </rPh>
    <rPh sb="22" eb="23">
      <t>トウ</t>
    </rPh>
    <rPh sb="24" eb="26">
      <t>ヒツヨウ</t>
    </rPh>
    <rPh sb="27" eb="29">
      <t>ケイヒ</t>
    </rPh>
    <phoneticPr fontId="5"/>
  </si>
  <si>
    <t>（項）警察庁共通費
　（大事項）国際会議等に必要な経費</t>
    <rPh sb="1" eb="2">
      <t>コウ</t>
    </rPh>
    <rPh sb="3" eb="6">
      <t>ケイサツチョウ</t>
    </rPh>
    <rPh sb="6" eb="8">
      <t>キョウツウ</t>
    </rPh>
    <rPh sb="8" eb="9">
      <t>ヒ</t>
    </rPh>
    <rPh sb="12" eb="13">
      <t>ダイ</t>
    </rPh>
    <rPh sb="13" eb="15">
      <t>ジコウ</t>
    </rPh>
    <rPh sb="16" eb="18">
      <t>コクサイ</t>
    </rPh>
    <rPh sb="18" eb="21">
      <t>カイギナド</t>
    </rPh>
    <rPh sb="22" eb="24">
      <t>ヒツヨウ</t>
    </rPh>
    <rPh sb="25" eb="27">
      <t>ケイヒ</t>
    </rPh>
    <phoneticPr fontId="5"/>
  </si>
  <si>
    <t>（項）警察庁施設費
　（大事項）警察庁施設整備に必要な経費
　（大事項）民間資金等を活用した警察庁施設整備に必要な経費</t>
    <rPh sb="1" eb="2">
      <t>コウ</t>
    </rPh>
    <rPh sb="3" eb="6">
      <t>ケイサツチョウ</t>
    </rPh>
    <rPh sb="6" eb="9">
      <t>シセツヒ</t>
    </rPh>
    <rPh sb="12" eb="13">
      <t>ダイ</t>
    </rPh>
    <rPh sb="13" eb="15">
      <t>ジコウ</t>
    </rPh>
    <rPh sb="16" eb="19">
      <t>ケイサツチョウ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ケイサツチョウ</t>
    </rPh>
    <rPh sb="49" eb="51">
      <t>シセツ</t>
    </rPh>
    <rPh sb="51" eb="53">
      <t>セイビ</t>
    </rPh>
    <rPh sb="54" eb="56">
      <t>ヒツヨウ</t>
    </rPh>
    <rPh sb="57" eb="59">
      <t>ケイヒ</t>
    </rPh>
    <phoneticPr fontId="5"/>
  </si>
  <si>
    <t>警察</t>
  </si>
  <si>
    <t>警察 21 - 0026
警察 21 - 0027
警察 21 - 0028
警察 21 - 0029</t>
    <rPh sb="0" eb="2">
      <t>ケイサツ</t>
    </rPh>
    <phoneticPr fontId="5"/>
  </si>
  <si>
    <t>新22</t>
  </si>
  <si>
    <t>新23</t>
  </si>
  <si>
    <t>警察 21 - 0043
警察 21 - 0045
警察 21 - 0054
警察 21 - 0055</t>
    <rPh sb="0" eb="2">
      <t>ケイサツ</t>
    </rPh>
    <phoneticPr fontId="5"/>
  </si>
  <si>
    <t>警察 21 - 0062
警察 21 - 0066
警察 21 - 0067
警察 21 - 0068</t>
    <rPh sb="0" eb="2">
      <t>ケイサツ</t>
    </rPh>
    <phoneticPr fontId="5"/>
  </si>
  <si>
    <t>書面点検</t>
  </si>
  <si>
    <t>その他</t>
  </si>
  <si>
    <t>前年度新規</t>
  </si>
  <si>
    <t>-</t>
  </si>
  <si>
    <t>政策名：１　市民生活の安全と平穏の確保</t>
    <rPh sb="0" eb="2">
      <t>セイサク</t>
    </rPh>
    <rPh sb="2" eb="3">
      <t>メイ</t>
    </rPh>
    <rPh sb="6" eb="8">
      <t>シミン</t>
    </rPh>
    <rPh sb="8" eb="10">
      <t>セイカツ</t>
    </rPh>
    <rPh sb="11" eb="13">
      <t>アンゼン</t>
    </rPh>
    <rPh sb="14" eb="16">
      <t>ヘイオン</t>
    </rPh>
    <rPh sb="17" eb="19">
      <t>カクホ</t>
    </rPh>
    <phoneticPr fontId="5"/>
  </si>
  <si>
    <t>政策名：２　犯罪捜査の的確な推進</t>
    <rPh sb="0" eb="2">
      <t>セイサク</t>
    </rPh>
    <rPh sb="2" eb="3">
      <t>メイ</t>
    </rPh>
    <rPh sb="6" eb="8">
      <t>ハンザイ</t>
    </rPh>
    <rPh sb="8" eb="10">
      <t>ソウサ</t>
    </rPh>
    <rPh sb="11" eb="13">
      <t>テキカク</t>
    </rPh>
    <rPh sb="14" eb="16">
      <t>スイシン</t>
    </rPh>
    <phoneticPr fontId="5"/>
  </si>
  <si>
    <t>政策名：４　安全かつ快適な交通の確保</t>
    <rPh sb="0" eb="2">
      <t>セイサク</t>
    </rPh>
    <rPh sb="2" eb="3">
      <t>メイ</t>
    </rPh>
    <rPh sb="6" eb="8">
      <t>アンゼン</t>
    </rPh>
    <rPh sb="10" eb="12">
      <t>カイテキ</t>
    </rPh>
    <rPh sb="13" eb="15">
      <t>コウツウ</t>
    </rPh>
    <rPh sb="16" eb="18">
      <t>カクホ</t>
    </rPh>
    <phoneticPr fontId="5"/>
  </si>
  <si>
    <t>政策名：５　国の公安の維持</t>
    <rPh sb="0" eb="2">
      <t>セイサク</t>
    </rPh>
    <rPh sb="2" eb="3">
      <t>メイ</t>
    </rPh>
    <rPh sb="6" eb="7">
      <t>クニ</t>
    </rPh>
    <rPh sb="8" eb="10">
      <t>コウアン</t>
    </rPh>
    <rPh sb="11" eb="13">
      <t>イジ</t>
    </rPh>
    <phoneticPr fontId="5"/>
  </si>
  <si>
    <t>警護の充実・強化</t>
    <rPh sb="0" eb="2">
      <t>ケイゴ</t>
    </rPh>
    <rPh sb="3" eb="5">
      <t>ジュウジツ</t>
    </rPh>
    <rPh sb="6" eb="8">
      <t>キョウカ</t>
    </rPh>
    <phoneticPr fontId="5"/>
  </si>
  <si>
    <t>○</t>
  </si>
  <si>
    <t>（項）警察庁共通費
　（大事項）警察庁一般行政に必要な経費
（項）サイバー警察費
　（大事項）サイバーセキュリティの確保等に必要な経費
（項）警察活動基盤整備費
　（大事項）警察活動基盤の整備に必要な経費</t>
    <rPh sb="1" eb="2">
      <t>コウ</t>
    </rPh>
    <rPh sb="3" eb="9">
      <t>ケイサツチョウキョウツウヒ</t>
    </rPh>
    <rPh sb="12" eb="15">
      <t>ダイジコウ</t>
    </rPh>
    <rPh sb="16" eb="19">
      <t>ケイサツチョウ</t>
    </rPh>
    <rPh sb="19" eb="21">
      <t>イッパン</t>
    </rPh>
    <rPh sb="21" eb="23">
      <t>ギョウセイ</t>
    </rPh>
    <rPh sb="31" eb="32">
      <t>コウ</t>
    </rPh>
    <rPh sb="37" eb="40">
      <t>ケイサツヒ</t>
    </rPh>
    <rPh sb="43" eb="46">
      <t>ダイジコウ</t>
    </rPh>
    <rPh sb="58" eb="60">
      <t>カクホ</t>
    </rPh>
    <rPh sb="60" eb="61">
      <t>トウ</t>
    </rPh>
    <rPh sb="62" eb="64">
      <t>ヒツヨウ</t>
    </rPh>
    <rPh sb="65" eb="67">
      <t>ケイヒ</t>
    </rPh>
    <rPh sb="69" eb="70">
      <t>コウ</t>
    </rPh>
    <rPh sb="71" eb="80">
      <t>ケイサツカツドウキバンセイビヒ</t>
    </rPh>
    <rPh sb="83" eb="86">
      <t>ダイジコウ</t>
    </rPh>
    <phoneticPr fontId="5"/>
  </si>
  <si>
    <t>（項）サイバー警察費
　（大事項）サイバーセキュリティの確保等に必要な経費
（項）警察活動基盤整備費
　（大事項）警察活動基盤の整備に必要な経費</t>
    <rPh sb="0" eb="1">
      <t>コウ</t>
    </rPh>
    <rPh sb="6" eb="9">
      <t>ケイサツヒ</t>
    </rPh>
    <rPh sb="12" eb="15">
      <t>ダイジコウ</t>
    </rPh>
    <rPh sb="27" eb="29">
      <t>カクホ</t>
    </rPh>
    <rPh sb="29" eb="30">
      <t>トウ</t>
    </rPh>
    <rPh sb="31" eb="33">
      <t>ヒツヨウ</t>
    </rPh>
    <rPh sb="34" eb="36">
      <t>ケイヒ</t>
    </rPh>
    <rPh sb="38" eb="39">
      <t>コウ</t>
    </rPh>
    <rPh sb="40" eb="49">
      <t>ケイサツカツドウキバンセイビヒ</t>
    </rPh>
    <rPh sb="52" eb="55">
      <t>ダイジコウ</t>
    </rPh>
    <phoneticPr fontId="5"/>
  </si>
  <si>
    <t>（項）警備警察費
　（大事項）国の公安の維持に必要な経費
（項）サイバー警察費
　（大事項）サイバーセキュリティの確保等に必要な経費
（項）警察活動基盤整備費
　（大事項）警察活動基盤の整備に必要な経費</t>
    <rPh sb="1" eb="2">
      <t>コウ</t>
    </rPh>
    <rPh sb="3" eb="8">
      <t>ケイビケイサツヒ</t>
    </rPh>
    <rPh sb="11" eb="14">
      <t>ダイジコウ</t>
    </rPh>
    <rPh sb="15" eb="16">
      <t>クニ</t>
    </rPh>
    <rPh sb="17" eb="19">
      <t>コウアン</t>
    </rPh>
    <rPh sb="20" eb="22">
      <t>イジ</t>
    </rPh>
    <rPh sb="23" eb="25">
      <t>ヒツヨウ</t>
    </rPh>
    <rPh sb="26" eb="28">
      <t>ケイヒ</t>
    </rPh>
    <rPh sb="29" eb="30">
      <t>コウ</t>
    </rPh>
    <rPh sb="35" eb="38">
      <t>ケイサツヒ</t>
    </rPh>
    <rPh sb="41" eb="44">
      <t>ダイジコウ</t>
    </rPh>
    <rPh sb="56" eb="58">
      <t>カクホ</t>
    </rPh>
    <rPh sb="58" eb="59">
      <t>トウ</t>
    </rPh>
    <rPh sb="60" eb="62">
      <t>ヒツヨウ</t>
    </rPh>
    <rPh sb="63" eb="65">
      <t>ケイヒ</t>
    </rPh>
    <rPh sb="67" eb="68">
      <t>コウ</t>
    </rPh>
    <rPh sb="69" eb="78">
      <t>ケイサツカツドウキバンセイビヒ</t>
    </rPh>
    <rPh sb="81" eb="84">
      <t>ダイジコウ</t>
    </rPh>
    <phoneticPr fontId="5"/>
  </si>
  <si>
    <t>警察庁</t>
    <rPh sb="0" eb="3">
      <t>ケイサツチョウ</t>
    </rPh>
    <phoneticPr fontId="5"/>
  </si>
  <si>
    <t>（項）警察庁共通費
　（大事項）国家公安委員会に必要な経費</t>
    <rPh sb="1" eb="2">
      <t>コウ</t>
    </rPh>
    <rPh sb="3" eb="6">
      <t>ケイサツチョウ</t>
    </rPh>
    <rPh sb="6" eb="8">
      <t>キョウツウ</t>
    </rPh>
    <rPh sb="8" eb="9">
      <t>ヒ</t>
    </rPh>
    <rPh sb="12" eb="15">
      <t>ダイジコウ</t>
    </rPh>
    <rPh sb="16" eb="18">
      <t>コッカ</t>
    </rPh>
    <rPh sb="18" eb="20">
      <t>コウアン</t>
    </rPh>
    <rPh sb="20" eb="23">
      <t>イインカイ</t>
    </rPh>
    <rPh sb="24" eb="26">
      <t>ヒツヨウ</t>
    </rPh>
    <rPh sb="27" eb="29">
      <t>ケイヒ</t>
    </rPh>
    <phoneticPr fontId="5"/>
  </si>
  <si>
    <t>（項）警察庁共通費
　（大事項）警察庁一般行政に必要な経費</t>
    <rPh sb="1" eb="2">
      <t>コウ</t>
    </rPh>
    <rPh sb="3" eb="6">
      <t>ケイサツチョウ</t>
    </rPh>
    <rPh sb="6" eb="8">
      <t>キョウツウ</t>
    </rPh>
    <rPh sb="8" eb="9">
      <t>ヒ</t>
    </rPh>
    <rPh sb="12" eb="15">
      <t>ダイジコウ</t>
    </rPh>
    <rPh sb="16" eb="19">
      <t>ケイサツチョウ</t>
    </rPh>
    <rPh sb="19" eb="21">
      <t>イッパン</t>
    </rPh>
    <rPh sb="21" eb="23">
      <t>ギョウセイ</t>
    </rPh>
    <rPh sb="24" eb="26">
      <t>ヒツヨウ</t>
    </rPh>
    <rPh sb="27" eb="29">
      <t>ケイヒ</t>
    </rPh>
    <phoneticPr fontId="5"/>
  </si>
  <si>
    <t>（項）交通反則者納付金財源交通安全対策特別交付金等交付税及び贈与税配布金特別会計繰入
　（大事項）交通反則者納付金財源交通安全対策特別交付金等交付税及び贈与税配布金特別会計繰入に必要な経費</t>
    <rPh sb="1" eb="2">
      <t>コウ</t>
    </rPh>
    <rPh sb="3" eb="5">
      <t>コウツウ</t>
    </rPh>
    <rPh sb="5" eb="7">
      <t>ハンソク</t>
    </rPh>
    <rPh sb="7" eb="8">
      <t>シャ</t>
    </rPh>
    <rPh sb="8" eb="11">
      <t>ノウフキン</t>
    </rPh>
    <rPh sb="11" eb="13">
      <t>ザイゲン</t>
    </rPh>
    <rPh sb="13" eb="15">
      <t>コウツウ</t>
    </rPh>
    <rPh sb="15" eb="17">
      <t>アンゼン</t>
    </rPh>
    <rPh sb="17" eb="19">
      <t>タイサク</t>
    </rPh>
    <rPh sb="19" eb="21">
      <t>トクベツ</t>
    </rPh>
    <rPh sb="21" eb="24">
      <t>コウフキン</t>
    </rPh>
    <rPh sb="24" eb="25">
      <t>トウ</t>
    </rPh>
    <rPh sb="25" eb="28">
      <t>コウフゼイ</t>
    </rPh>
    <rPh sb="28" eb="29">
      <t>オヨ</t>
    </rPh>
    <rPh sb="30" eb="33">
      <t>ゾウヨゼイ</t>
    </rPh>
    <rPh sb="33" eb="36">
      <t>ハイフキン</t>
    </rPh>
    <rPh sb="36" eb="38">
      <t>トクベツ</t>
    </rPh>
    <rPh sb="38" eb="40">
      <t>カイケイ</t>
    </rPh>
    <rPh sb="40" eb="42">
      <t>クリイレ</t>
    </rPh>
    <rPh sb="45" eb="48">
      <t>ダイジコウ</t>
    </rPh>
    <rPh sb="89" eb="91">
      <t>ヒツヨウ</t>
    </rPh>
    <rPh sb="92" eb="94">
      <t>ケイヒ</t>
    </rPh>
    <phoneticPr fontId="5"/>
  </si>
  <si>
    <t>（項）皇宮警察本部
　（大事項）皇宮警察本部に必要な経費</t>
    <rPh sb="1" eb="2">
      <t>コウ</t>
    </rPh>
    <rPh sb="3" eb="5">
      <t>コウグウ</t>
    </rPh>
    <rPh sb="5" eb="7">
      <t>ケイサツ</t>
    </rPh>
    <rPh sb="7" eb="9">
      <t>ホンブ</t>
    </rPh>
    <rPh sb="12" eb="15">
      <t>ダイジコウ</t>
    </rPh>
    <rPh sb="16" eb="18">
      <t>コウグウ</t>
    </rPh>
    <rPh sb="18" eb="20">
      <t>ケイサツ</t>
    </rPh>
    <rPh sb="20" eb="22">
      <t>ホンブ</t>
    </rPh>
    <rPh sb="23" eb="25">
      <t>ヒツヨウ</t>
    </rPh>
    <rPh sb="26" eb="28">
      <t>ケイヒ</t>
    </rPh>
    <phoneticPr fontId="5"/>
  </si>
  <si>
    <t>国家公安委員会に必要な経費</t>
  </si>
  <si>
    <t>警察庁一般行政に必要な経費</t>
  </si>
  <si>
    <t>交通反則者納付金財源交通安全対策特別交付金等交付税及び贈与税配布金特別会計繰入に必要な経費</t>
  </si>
  <si>
    <t>皇宮警察本部に必要な経費</t>
  </si>
  <si>
    <t>科学警察研究所に必要な経費</t>
  </si>
  <si>
    <t>類似経費(1)共通経費に計上していないが一般行政経費として取り扱っているもの</t>
    <rPh sb="0" eb="2">
      <t>ルイジ</t>
    </rPh>
    <rPh sb="2" eb="4">
      <t>ケイヒ</t>
    </rPh>
    <rPh sb="7" eb="9">
      <t>キョウツウ</t>
    </rPh>
    <rPh sb="9" eb="11">
      <t>ケイヒ</t>
    </rPh>
    <rPh sb="12" eb="14">
      <t>ケイジョウ</t>
    </rPh>
    <rPh sb="20" eb="22">
      <t>イッパン</t>
    </rPh>
    <rPh sb="22" eb="24">
      <t>ギョウセイ</t>
    </rPh>
    <rPh sb="24" eb="26">
      <t>ケイヒ</t>
    </rPh>
    <rPh sb="29" eb="30">
      <t>ト</t>
    </rPh>
    <rPh sb="31" eb="32">
      <t>アツカ</t>
    </rPh>
    <phoneticPr fontId="5"/>
  </si>
  <si>
    <t>類似経費(2)共通経費に計上していないが一般行政経費として取り扱っているもの</t>
    <phoneticPr fontId="5"/>
  </si>
  <si>
    <t>長官官房</t>
    <rPh sb="0" eb="4">
      <t>チョウカンカンボウ</t>
    </rPh>
    <phoneticPr fontId="5"/>
  </si>
  <si>
    <t>一般会計
　警察庁</t>
    <rPh sb="0" eb="2">
      <t>イッパン</t>
    </rPh>
    <rPh sb="2" eb="4">
      <t>カイケイ</t>
    </rPh>
    <rPh sb="6" eb="9">
      <t>ケイサツチョウ</t>
    </rPh>
    <phoneticPr fontId="5"/>
  </si>
  <si>
    <t>政策評価非対象</t>
  </si>
  <si>
    <t>政策評価非対象</t>
    <rPh sb="0" eb="2">
      <t>セイサク</t>
    </rPh>
    <rPh sb="2" eb="4">
      <t>ヒョウカ</t>
    </rPh>
    <rPh sb="4" eb="7">
      <t>ヒタイショウ</t>
    </rPh>
    <phoneticPr fontId="5"/>
  </si>
  <si>
    <t>令和元年度</t>
    <rPh sb="0" eb="2">
      <t>レイワ</t>
    </rPh>
    <rPh sb="2" eb="3">
      <t>ガン</t>
    </rPh>
    <rPh sb="3" eb="5">
      <t>ネンド</t>
    </rPh>
    <phoneticPr fontId="8"/>
  </si>
  <si>
    <t>最終実施年度</t>
  </si>
  <si>
    <t>（項）科学警察研究所
　（大事項）科学警察研究所に必要な経費
（項）警察活動基盤整備費
　（大事項）警察活動基盤の整備に必要な経費</t>
    <rPh sb="1" eb="2">
      <t>コウ</t>
    </rPh>
    <rPh sb="3" eb="5">
      <t>カガク</t>
    </rPh>
    <rPh sb="5" eb="7">
      <t>ケイサツ</t>
    </rPh>
    <rPh sb="7" eb="10">
      <t>ケンキュウジョ</t>
    </rPh>
    <rPh sb="13" eb="14">
      <t>ダイ</t>
    </rPh>
    <rPh sb="14" eb="16">
      <t>ジコウ</t>
    </rPh>
    <rPh sb="17" eb="19">
      <t>カガク</t>
    </rPh>
    <rPh sb="19" eb="21">
      <t>ケイサツ</t>
    </rPh>
    <rPh sb="21" eb="24">
      <t>ケンキュウジョ</t>
    </rPh>
    <rPh sb="25" eb="27">
      <t>ヒツヨウ</t>
    </rPh>
    <rPh sb="28" eb="30">
      <t>ケイヒ</t>
    </rPh>
    <phoneticPr fontId="5"/>
  </si>
  <si>
    <t>政策名：３　組織犯罪対策の推進</t>
    <rPh sb="0" eb="2">
      <t>セイサク</t>
    </rPh>
    <rPh sb="2" eb="3">
      <t>メイ</t>
    </rPh>
    <rPh sb="6" eb="8">
      <t>ソシキ</t>
    </rPh>
    <rPh sb="8" eb="10">
      <t>ハンザイ</t>
    </rPh>
    <rPh sb="10" eb="12">
      <t>タイサク</t>
    </rPh>
    <rPh sb="13" eb="15">
      <t>スイシン</t>
    </rPh>
    <phoneticPr fontId="5"/>
  </si>
  <si>
    <t>政策名：７　犯罪被害者等の支援の充実</t>
    <rPh sb="0" eb="2">
      <t>セイサク</t>
    </rPh>
    <rPh sb="2" eb="3">
      <t>メイ</t>
    </rPh>
    <rPh sb="6" eb="8">
      <t>ハンザイ</t>
    </rPh>
    <rPh sb="8" eb="11">
      <t>ヒガイシャ</t>
    </rPh>
    <rPh sb="11" eb="12">
      <t>トウ</t>
    </rPh>
    <rPh sb="13" eb="15">
      <t>シエン</t>
    </rPh>
    <rPh sb="16" eb="18">
      <t>ジュウジツ</t>
    </rPh>
    <phoneticPr fontId="5"/>
  </si>
  <si>
    <t>政策名：６　デジタル社会の安全・安心の確保</t>
    <rPh sb="0" eb="2">
      <t>セイサク</t>
    </rPh>
    <rPh sb="2" eb="3">
      <t>メイ</t>
    </rPh>
    <rPh sb="10" eb="12">
      <t>シャカイ</t>
    </rPh>
    <rPh sb="13" eb="15">
      <t>アンゼン</t>
    </rPh>
    <rPh sb="16" eb="18">
      <t>アンシン</t>
    </rPh>
    <rPh sb="19" eb="21">
      <t>カクホ</t>
    </rPh>
    <phoneticPr fontId="5"/>
  </si>
  <si>
    <t>政策名：８　警察活動の基盤の強化</t>
    <rPh sb="0" eb="2">
      <t>セイサク</t>
    </rPh>
    <rPh sb="2" eb="3">
      <t>メイ</t>
    </rPh>
    <rPh sb="6" eb="8">
      <t>ケイサツ</t>
    </rPh>
    <rPh sb="8" eb="10">
      <t>カツドウ</t>
    </rPh>
    <rPh sb="11" eb="13">
      <t>キバン</t>
    </rPh>
    <rPh sb="14" eb="16">
      <t>キョウカ</t>
    </rPh>
    <phoneticPr fontId="5"/>
  </si>
  <si>
    <t>施策名：１－１　総合的な犯罪防止に向けた取組の推進</t>
    <rPh sb="0" eb="2">
      <t>シサク</t>
    </rPh>
    <rPh sb="2" eb="3">
      <t>メイ</t>
    </rPh>
    <rPh sb="8" eb="11">
      <t>ソウゴウテキ</t>
    </rPh>
    <rPh sb="12" eb="14">
      <t>ハンザイ</t>
    </rPh>
    <rPh sb="14" eb="16">
      <t>ボウシ</t>
    </rPh>
    <rPh sb="17" eb="18">
      <t>ム</t>
    </rPh>
    <rPh sb="20" eb="22">
      <t>トリクミ</t>
    </rPh>
    <rPh sb="23" eb="25">
      <t>スイシン</t>
    </rPh>
    <phoneticPr fontId="5"/>
  </si>
  <si>
    <t>施策名：１－２　現場執行力の強化</t>
    <rPh sb="0" eb="2">
      <t>シサク</t>
    </rPh>
    <rPh sb="2" eb="3">
      <t>メイ</t>
    </rPh>
    <rPh sb="8" eb="10">
      <t>ゲンバ</t>
    </rPh>
    <rPh sb="10" eb="13">
      <t>シッコウリョク</t>
    </rPh>
    <rPh sb="14" eb="16">
      <t>キョウカ</t>
    </rPh>
    <phoneticPr fontId="5"/>
  </si>
  <si>
    <t>施策名：１－３　子供の性被害防止対策の推進</t>
    <rPh sb="0" eb="2">
      <t>シサク</t>
    </rPh>
    <rPh sb="2" eb="3">
      <t>メイ</t>
    </rPh>
    <rPh sb="8" eb="10">
      <t>コドモ</t>
    </rPh>
    <rPh sb="11" eb="14">
      <t>セイヒガイ</t>
    </rPh>
    <rPh sb="14" eb="16">
      <t>ボウシ</t>
    </rPh>
    <rPh sb="16" eb="18">
      <t>タイサク</t>
    </rPh>
    <rPh sb="19" eb="21">
      <t>スイシン</t>
    </rPh>
    <phoneticPr fontId="5"/>
  </si>
  <si>
    <t>施策名：１－４　外国人等との共生社会の実現へ向けた取組の推進</t>
    <rPh sb="0" eb="2">
      <t>シサク</t>
    </rPh>
    <rPh sb="2" eb="3">
      <t>メイ</t>
    </rPh>
    <rPh sb="8" eb="11">
      <t>ガイコクジン</t>
    </rPh>
    <rPh sb="11" eb="12">
      <t>トウ</t>
    </rPh>
    <rPh sb="14" eb="16">
      <t>キョウセイ</t>
    </rPh>
    <rPh sb="16" eb="18">
      <t>シャカイ</t>
    </rPh>
    <rPh sb="19" eb="21">
      <t>ジツゲン</t>
    </rPh>
    <rPh sb="22" eb="23">
      <t>ム</t>
    </rPh>
    <rPh sb="25" eb="27">
      <t>トリクミ</t>
    </rPh>
    <rPh sb="28" eb="30">
      <t>スイシン</t>
    </rPh>
    <phoneticPr fontId="5"/>
  </si>
  <si>
    <t>施策名：２－１　重要犯罪等の検挙向上</t>
    <rPh sb="0" eb="2">
      <t>シサク</t>
    </rPh>
    <rPh sb="2" eb="3">
      <t>メイ</t>
    </rPh>
    <rPh sb="8" eb="10">
      <t>ジュウヨウ</t>
    </rPh>
    <rPh sb="10" eb="12">
      <t>ハンザイ</t>
    </rPh>
    <rPh sb="12" eb="13">
      <t>トウ</t>
    </rPh>
    <rPh sb="14" eb="16">
      <t>ケンキョ</t>
    </rPh>
    <rPh sb="16" eb="18">
      <t>コウジョウ</t>
    </rPh>
    <phoneticPr fontId="5"/>
  </si>
  <si>
    <t>施策名：２－３　科学技術を活用するなどした緻密かつ適正な捜査の推進</t>
    <rPh sb="0" eb="2">
      <t>シサク</t>
    </rPh>
    <rPh sb="2" eb="3">
      <t>メイ</t>
    </rPh>
    <rPh sb="8" eb="10">
      <t>カガク</t>
    </rPh>
    <rPh sb="10" eb="12">
      <t>ギジュツ</t>
    </rPh>
    <rPh sb="13" eb="15">
      <t>カツヨウ</t>
    </rPh>
    <rPh sb="21" eb="23">
      <t>チミツ</t>
    </rPh>
    <rPh sb="25" eb="27">
      <t>テキセイ</t>
    </rPh>
    <rPh sb="28" eb="30">
      <t>ソウサ</t>
    </rPh>
    <rPh sb="31" eb="33">
      <t>スイシン</t>
    </rPh>
    <phoneticPr fontId="5"/>
  </si>
  <si>
    <t>施策名：３－１　犯罪組織の存立基盤の弱体化</t>
    <rPh sb="0" eb="2">
      <t>シサク</t>
    </rPh>
    <rPh sb="2" eb="3">
      <t>メイ</t>
    </rPh>
    <rPh sb="8" eb="10">
      <t>ハンザイ</t>
    </rPh>
    <rPh sb="10" eb="12">
      <t>ソシキ</t>
    </rPh>
    <rPh sb="13" eb="15">
      <t>ソンリツ</t>
    </rPh>
    <rPh sb="15" eb="17">
      <t>キバン</t>
    </rPh>
    <rPh sb="18" eb="20">
      <t>ジャクタイ</t>
    </rPh>
    <rPh sb="20" eb="21">
      <t>カ</t>
    </rPh>
    <phoneticPr fontId="5"/>
  </si>
  <si>
    <t>施策名：３－２　特殊詐欺等の検挙対策及び被害防止対策の推進</t>
    <rPh sb="0" eb="2">
      <t>シサク</t>
    </rPh>
    <rPh sb="2" eb="3">
      <t>メイ</t>
    </rPh>
    <rPh sb="8" eb="10">
      <t>トクシュ</t>
    </rPh>
    <rPh sb="10" eb="12">
      <t>サギ</t>
    </rPh>
    <rPh sb="12" eb="13">
      <t>トウ</t>
    </rPh>
    <rPh sb="14" eb="16">
      <t>ケンキョ</t>
    </rPh>
    <rPh sb="16" eb="18">
      <t>タイサク</t>
    </rPh>
    <rPh sb="18" eb="19">
      <t>オヨ</t>
    </rPh>
    <rPh sb="20" eb="22">
      <t>ヒガイ</t>
    </rPh>
    <rPh sb="22" eb="24">
      <t>ボウシ</t>
    </rPh>
    <rPh sb="24" eb="26">
      <t>タイサク</t>
    </rPh>
    <rPh sb="27" eb="29">
      <t>スイシン</t>
    </rPh>
    <phoneticPr fontId="5"/>
  </si>
  <si>
    <t>施策名：３－３　国際組織犯罪対策の推進</t>
    <rPh sb="0" eb="2">
      <t>シサク</t>
    </rPh>
    <rPh sb="2" eb="3">
      <t>メイ</t>
    </rPh>
    <rPh sb="8" eb="10">
      <t>コクサイ</t>
    </rPh>
    <rPh sb="10" eb="12">
      <t>ソシキ</t>
    </rPh>
    <rPh sb="12" eb="14">
      <t>ハンザイ</t>
    </rPh>
    <rPh sb="14" eb="16">
      <t>タイサク</t>
    </rPh>
    <rPh sb="17" eb="19">
      <t>スイシン</t>
    </rPh>
    <phoneticPr fontId="5"/>
  </si>
  <si>
    <t>施策名：４－１　歩行者・自転車利用者等の安全確保</t>
    <rPh sb="0" eb="2">
      <t>シサク</t>
    </rPh>
    <rPh sb="2" eb="3">
      <t>メイ</t>
    </rPh>
    <rPh sb="8" eb="11">
      <t>ホコウシャ</t>
    </rPh>
    <rPh sb="12" eb="15">
      <t>ジテンシャ</t>
    </rPh>
    <rPh sb="15" eb="18">
      <t>リヨウシャ</t>
    </rPh>
    <rPh sb="18" eb="19">
      <t>トウ</t>
    </rPh>
    <rPh sb="20" eb="22">
      <t>アンゼン</t>
    </rPh>
    <rPh sb="22" eb="24">
      <t>カクホ</t>
    </rPh>
    <phoneticPr fontId="5"/>
  </si>
  <si>
    <t>施策名：５－２　警察庁と都道府県警察が一体となった的確な警衛・警護の実施</t>
    <rPh sb="0" eb="2">
      <t>シサク</t>
    </rPh>
    <rPh sb="2" eb="3">
      <t>メイ</t>
    </rPh>
    <rPh sb="8" eb="11">
      <t>ケイサツチョウ</t>
    </rPh>
    <rPh sb="12" eb="16">
      <t>トドウフケン</t>
    </rPh>
    <rPh sb="16" eb="18">
      <t>ケイサツ</t>
    </rPh>
    <rPh sb="19" eb="21">
      <t>イッタイ</t>
    </rPh>
    <rPh sb="25" eb="27">
      <t>テキカク</t>
    </rPh>
    <rPh sb="28" eb="30">
      <t>ケイエイ</t>
    </rPh>
    <rPh sb="31" eb="33">
      <t>ケイゴ</t>
    </rPh>
    <rPh sb="34" eb="36">
      <t>ジッシ</t>
    </rPh>
    <phoneticPr fontId="5"/>
  </si>
  <si>
    <t>施策名：５－３　災害への的確な対処</t>
    <rPh sb="0" eb="2">
      <t>シサク</t>
    </rPh>
    <rPh sb="2" eb="3">
      <t>メイ</t>
    </rPh>
    <rPh sb="8" eb="10">
      <t>サイガイ</t>
    </rPh>
    <rPh sb="12" eb="14">
      <t>テキカク</t>
    </rPh>
    <rPh sb="15" eb="17">
      <t>タイショ</t>
    </rPh>
    <phoneticPr fontId="5"/>
  </si>
  <si>
    <t>施策名：５－４　対日有害活動、国際テロ等の未然防止及びこれら事案への的確な対処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0" eb="32">
      <t>ジアン</t>
    </rPh>
    <rPh sb="34" eb="36">
      <t>テキカク</t>
    </rPh>
    <rPh sb="37" eb="39">
      <t>タイショ</t>
    </rPh>
    <phoneticPr fontId="5"/>
  </si>
  <si>
    <t>施策名：６－１　サイバー事案対策の推進</t>
    <rPh sb="0" eb="2">
      <t>シサク</t>
    </rPh>
    <rPh sb="2" eb="3">
      <t>メイ</t>
    </rPh>
    <rPh sb="12" eb="14">
      <t>ジアン</t>
    </rPh>
    <rPh sb="14" eb="16">
      <t>タイサク</t>
    </rPh>
    <rPh sb="17" eb="19">
      <t>スイシン</t>
    </rPh>
    <phoneticPr fontId="5"/>
  </si>
  <si>
    <t>施策名：６－２　サイバー空間の脅威への対処に係る基盤の強化</t>
    <rPh sb="0" eb="2">
      <t>シサク</t>
    </rPh>
    <rPh sb="2" eb="3">
      <t>メイ</t>
    </rPh>
    <rPh sb="12" eb="14">
      <t>クウカン</t>
    </rPh>
    <rPh sb="15" eb="17">
      <t>キョウイ</t>
    </rPh>
    <rPh sb="19" eb="21">
      <t>タイショ</t>
    </rPh>
    <rPh sb="22" eb="23">
      <t>カカ</t>
    </rPh>
    <rPh sb="24" eb="26">
      <t>キバン</t>
    </rPh>
    <rPh sb="27" eb="29">
      <t>キョウカ</t>
    </rPh>
    <phoneticPr fontId="5"/>
  </si>
  <si>
    <t>施策名：７－１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5"/>
  </si>
  <si>
    <t>施策名：８－１　先端技術・デジタル技術等の活用による警察活動の高度化・合理化</t>
    <rPh sb="0" eb="2">
      <t>シサク</t>
    </rPh>
    <rPh sb="2" eb="3">
      <t>メイ</t>
    </rPh>
    <rPh sb="8" eb="10">
      <t>センタン</t>
    </rPh>
    <rPh sb="10" eb="12">
      <t>ギジュツ</t>
    </rPh>
    <rPh sb="17" eb="19">
      <t>ギジュツ</t>
    </rPh>
    <rPh sb="19" eb="20">
      <t>トウ</t>
    </rPh>
    <rPh sb="21" eb="23">
      <t>カツヨウ</t>
    </rPh>
    <rPh sb="26" eb="28">
      <t>ケイサツ</t>
    </rPh>
    <rPh sb="28" eb="30">
      <t>カツドウ</t>
    </rPh>
    <rPh sb="31" eb="34">
      <t>コウドカ</t>
    </rPh>
    <rPh sb="35" eb="38">
      <t>ゴウリカ</t>
    </rPh>
    <phoneticPr fontId="5"/>
  </si>
  <si>
    <t>施策名：８－２　警察情報通信基盤の強化</t>
    <rPh sb="0" eb="2">
      <t>シサク</t>
    </rPh>
    <rPh sb="2" eb="3">
      <t>メイ</t>
    </rPh>
    <rPh sb="8" eb="10">
      <t>ケイサツ</t>
    </rPh>
    <rPh sb="10" eb="14">
      <t>ジョウホウツウシン</t>
    </rPh>
    <rPh sb="14" eb="16">
      <t>キバン</t>
    </rPh>
    <rPh sb="17" eb="19">
      <t>キョウカ</t>
    </rPh>
    <phoneticPr fontId="5"/>
  </si>
  <si>
    <t>薬物事犯捜査の推進</t>
    <rPh sb="0" eb="2">
      <t>ヤクブツ</t>
    </rPh>
    <rPh sb="2" eb="4">
      <t>ジハン</t>
    </rPh>
    <rPh sb="4" eb="6">
      <t>ソウサ</t>
    </rPh>
    <rPh sb="7" eb="9">
      <t>スイシン</t>
    </rPh>
    <phoneticPr fontId="5"/>
  </si>
  <si>
    <t>サイバー空間おける脅威への対処に係る人材育成</t>
    <rPh sb="4" eb="6">
      <t>クウカン</t>
    </rPh>
    <rPh sb="9" eb="11">
      <t>キョウイ</t>
    </rPh>
    <rPh sb="13" eb="15">
      <t>タイショ</t>
    </rPh>
    <rPh sb="16" eb="17">
      <t>カカ</t>
    </rPh>
    <rPh sb="18" eb="20">
      <t>ジンザイ</t>
    </rPh>
    <rPh sb="20" eb="22">
      <t>イクセイ</t>
    </rPh>
    <phoneticPr fontId="5"/>
  </si>
  <si>
    <t>・初級より、中級、上級の捜査官を増やす方が効果的。捜査官の育成については、縦割りにならないよう、中級以上の育成に重点を置いた効果的な教育制度の構築及び予算配分を行うのもよいのではないか。
・高度な教養を身につけた職員と他の職員との離職率や満足度等を一つの評価として取り入れてはどうか。
・学校教養に参加できる人数は限りがあるため、民間派遣研修等、知見向上に向けた様々な取組をさらに拡充していく必要があるのではないか。</t>
    <rPh sb="1" eb="3">
      <t>ショキュウ</t>
    </rPh>
    <rPh sb="6" eb="8">
      <t>チュウキュウ</t>
    </rPh>
    <rPh sb="9" eb="11">
      <t>ジョウキュウ</t>
    </rPh>
    <rPh sb="12" eb="15">
      <t>ソウサカン</t>
    </rPh>
    <rPh sb="16" eb="17">
      <t>フ</t>
    </rPh>
    <rPh sb="19" eb="20">
      <t>ホウ</t>
    </rPh>
    <rPh sb="21" eb="24">
      <t>コウカテキ</t>
    </rPh>
    <rPh sb="25" eb="28">
      <t>ソウサカン</t>
    </rPh>
    <rPh sb="29" eb="31">
      <t>イクセイ</t>
    </rPh>
    <rPh sb="37" eb="39">
      <t>タテワ</t>
    </rPh>
    <rPh sb="48" eb="50">
      <t>チュウキュウ</t>
    </rPh>
    <rPh sb="50" eb="52">
      <t>イジョウ</t>
    </rPh>
    <rPh sb="53" eb="55">
      <t>イクセイ</t>
    </rPh>
    <rPh sb="56" eb="58">
      <t>ジュウテン</t>
    </rPh>
    <rPh sb="59" eb="60">
      <t>オ</t>
    </rPh>
    <rPh sb="62" eb="65">
      <t>コウカテキ</t>
    </rPh>
    <rPh sb="66" eb="68">
      <t>キョウイク</t>
    </rPh>
    <rPh sb="68" eb="70">
      <t>セイド</t>
    </rPh>
    <rPh sb="71" eb="73">
      <t>コウチク</t>
    </rPh>
    <rPh sb="73" eb="74">
      <t>オヨ</t>
    </rPh>
    <rPh sb="75" eb="77">
      <t>ヨサン</t>
    </rPh>
    <rPh sb="77" eb="79">
      <t>ハイブン</t>
    </rPh>
    <rPh sb="80" eb="81">
      <t>オコナ</t>
    </rPh>
    <rPh sb="95" eb="97">
      <t>コウド</t>
    </rPh>
    <rPh sb="98" eb="100">
      <t>キョウヨウ</t>
    </rPh>
    <rPh sb="101" eb="102">
      <t>ミ</t>
    </rPh>
    <rPh sb="106" eb="108">
      <t>ショクイン</t>
    </rPh>
    <rPh sb="109" eb="110">
      <t>タ</t>
    </rPh>
    <rPh sb="111" eb="113">
      <t>ショクイン</t>
    </rPh>
    <rPh sb="115" eb="118">
      <t>リショクリツ</t>
    </rPh>
    <rPh sb="119" eb="122">
      <t>マンゾクド</t>
    </rPh>
    <rPh sb="122" eb="123">
      <t>トウ</t>
    </rPh>
    <rPh sb="124" eb="125">
      <t>ヒト</t>
    </rPh>
    <rPh sb="127" eb="129">
      <t>ヒョウカ</t>
    </rPh>
    <rPh sb="132" eb="133">
      <t>ト</t>
    </rPh>
    <rPh sb="134" eb="135">
      <t>イ</t>
    </rPh>
    <rPh sb="144" eb="146">
      <t>ガッコウ</t>
    </rPh>
    <rPh sb="146" eb="148">
      <t>キョウヨウ</t>
    </rPh>
    <rPh sb="149" eb="151">
      <t>サンカ</t>
    </rPh>
    <rPh sb="154" eb="156">
      <t>ニンズウ</t>
    </rPh>
    <rPh sb="157" eb="158">
      <t>カギ</t>
    </rPh>
    <rPh sb="165" eb="167">
      <t>ミンカン</t>
    </rPh>
    <rPh sb="167" eb="169">
      <t>ハケン</t>
    </rPh>
    <rPh sb="169" eb="172">
      <t>ケンシュウトウ</t>
    </rPh>
    <rPh sb="173" eb="175">
      <t>チケン</t>
    </rPh>
    <rPh sb="175" eb="177">
      <t>コウジョウ</t>
    </rPh>
    <rPh sb="178" eb="179">
      <t>ム</t>
    </rPh>
    <rPh sb="181" eb="183">
      <t>サマザマ</t>
    </rPh>
    <rPh sb="184" eb="186">
      <t>トリクミ</t>
    </rPh>
    <rPh sb="190" eb="192">
      <t>カクジュウ</t>
    </rPh>
    <rPh sb="196" eb="198">
      <t>ヒツヨウ</t>
    </rPh>
    <phoneticPr fontId="5"/>
  </si>
  <si>
    <t>現状通り</t>
  </si>
  <si>
    <t>引き続き、適切かつ効率的な事業の実施に努める。また、令和６年度概算要求については、事業の見直しを行った上で要求を行っている。</t>
    <phoneticPr fontId="5"/>
  </si>
  <si>
    <t>警察 21 - 0073
警察 21 - 0074
警察 21 - 0075
警察 21 - 0076
警察 21 - 0077</t>
    <rPh sb="0" eb="2">
      <t>ケイサツ</t>
    </rPh>
    <phoneticPr fontId="5"/>
  </si>
  <si>
    <t>警察 21 - 0077</t>
    <phoneticPr fontId="5"/>
  </si>
  <si>
    <t>年度内に改善を検討</t>
  </si>
  <si>
    <t>・初級の捜査官の育成については必要最低限の予算配分としており、引き続き、中級以上の捜査官を対象とする学校教養、民間研修等に重点的に予算配分を行っていく。
・人材育成事業の評価にあたってはアンケートを活用して、教養の質の向上・有用性の検証を行っていくほか、離職率なども指標に取り入れ、人材育成の取り組みがどの程度組織に寄与しているかを図る指標とするよう調整している。
・知見向上に向けた取組については、民間の知見を活用した研修等の拡充の検討を行う。</t>
    <phoneticPr fontId="5"/>
  </si>
  <si>
    <t>公開プロセス</t>
  </si>
  <si>
    <t>現状通り</t>
    <phoneticPr fontId="5"/>
  </si>
  <si>
    <t>　自動車ナンバー自動読取装置は、自動車利用犯罪の検挙に極めて効果的であることから、本事業は継続して実施する必要がある。
　引き続き、契約実績及び市場調査に基づく金額の精査、仕様の見直し・点検や競争性を確保するための見直しを推進し、予算額の縮減に努める。
　なお、令和６年度概算要求については、事業の内容を精査した上で要求を行っている。</t>
    <phoneticPr fontId="5"/>
  </si>
  <si>
    <t>　本事業の成果を十分に活用し、更なる警察業務の高度化・効率化の検討に努めるとともに、引き続き契約実績及び市場調査に基づく金額の精査、仕様の見直し・点検や競争性を確保するための見直しを推進し、単位当たりの予算額の削減に努める。また、令和６年度概算要求については、事業の内容を精査した上で要求を行っている。</t>
    <phoneticPr fontId="5"/>
  </si>
  <si>
    <t>　当該事業は、令和４年度から情報システムについては、デジタル庁一括計上として事業の対象から外れており、システム稼働に関連する施設の維持管理及び消耗品の購入等に限定されている。
　令和６年度予算概算要求については、事業の内容を精査した上で要求を行っている。
　今後とも、既定経費の見直し、更なる競争性の確保等、経費の一層の縮減に向けて継続的な検討を行う。</t>
    <rPh sb="106" eb="108">
      <t>ジギョウ</t>
    </rPh>
    <rPh sb="109" eb="111">
      <t>ナイヨウ</t>
    </rPh>
    <rPh sb="112" eb="114">
      <t>セイサ</t>
    </rPh>
    <rPh sb="116" eb="117">
      <t>ウエ</t>
    </rPh>
    <rPh sb="118" eb="120">
      <t>ヨウキュウ</t>
    </rPh>
    <rPh sb="121" eb="122">
      <t>オコナ</t>
    </rPh>
    <phoneticPr fontId="5"/>
  </si>
  <si>
    <t>　警察活動に必要な衛星回線の確保や情報通信機器の機能の維持は、警察情報の的確な伝達を行う上で必要不可欠であることから、本事業は継続して実施する必要がある。
　また、契約実績及び市場調査に基づく金額の精査、仕様及び点検内容の見直しを推進し、予算額の縮減に努める。
　なお、令和６年度概算要求については、事業の内容を精査した上で要求を行っている。</t>
    <rPh sb="9" eb="11">
      <t>エイセイ</t>
    </rPh>
    <rPh sb="42" eb="43">
      <t>オコナ</t>
    </rPh>
    <rPh sb="44" eb="45">
      <t>ウエ</t>
    </rPh>
    <rPh sb="46" eb="48">
      <t>ヒツヨウ</t>
    </rPh>
    <rPh sb="48" eb="51">
      <t>フカケツ</t>
    </rPh>
    <phoneticPr fontId="5"/>
  </si>
  <si>
    <t>　警察活動に必要な回線を確保することは、警察情報の的確な伝達を行う上で必要不可欠であることから、本事業は継続して実施する必要がある。
　警察通信を確保する上で必要なセキュリティを満たしつつも、安価な回線契約が可能か引き続き検討することとする。
　また、契約実績及び市場調査に基づく金額の精査、仕様の見直し・点検や競争性を確保するための見直しを推進し、予算額の縮減に努める。
　なお、令和６年度概算要求については、事業の内容を精査した上で要求を行っている。</t>
    <rPh sb="31" eb="32">
      <t>オコナ</t>
    </rPh>
    <rPh sb="33" eb="34">
      <t>ウエ</t>
    </rPh>
    <rPh sb="37" eb="40">
      <t>フカケツ</t>
    </rPh>
    <phoneticPr fontId="5"/>
  </si>
  <si>
    <t>　警察活動の拠点となる警察本部や警察署等の通信機器の整備、移設、撤去を行うことは、警察情報の的確な伝達を行う上で必要不可欠であることから、本事業は継続して実施する必要がある。
　引き続き、契約実績及び市場調査に基づく金額の精査、仕様の見直し・点検や競争性を確保するための見直しを推進し、予算額の縮減に努める。
　なお、令和６年度概算要求については、事業の内容を精査した上で要求を行っている。</t>
    <rPh sb="52" eb="53">
      <t>オコナ</t>
    </rPh>
    <rPh sb="54" eb="55">
      <t>ウエ</t>
    </rPh>
    <rPh sb="58" eb="61">
      <t>フカケツ</t>
    </rPh>
    <phoneticPr fontId="5"/>
  </si>
  <si>
    <t>　老朽化した警察情報通信設備等の更新整備を行うことは、警察活動を行う上で必要な通信を確保するために必要不可欠であることから、本事業は継続して実施する必要がある。
　引き続き、契約実績及び市場調査に基づく金額の精査、仕様の見直し・点検や競争性を確保するための見直しを推進し、予算額の縮減に努める。
　なお、令和６年度概算要求については、事業の内容を精査した上で要求を行っている。</t>
    <rPh sb="6" eb="8">
      <t>ケイサツ</t>
    </rPh>
    <rPh sb="8" eb="12">
      <t>ジョウホウツウシン</t>
    </rPh>
    <rPh sb="12" eb="14">
      <t>セツビ</t>
    </rPh>
    <rPh sb="14" eb="15">
      <t>トウ</t>
    </rPh>
    <rPh sb="16" eb="18">
      <t>コウシン</t>
    </rPh>
    <rPh sb="18" eb="20">
      <t>セイビ</t>
    </rPh>
    <rPh sb="21" eb="22">
      <t>オコナ</t>
    </rPh>
    <rPh sb="27" eb="29">
      <t>ケイサツ</t>
    </rPh>
    <rPh sb="29" eb="31">
      <t>カツドウ</t>
    </rPh>
    <rPh sb="32" eb="33">
      <t>オコナ</t>
    </rPh>
    <rPh sb="34" eb="35">
      <t>ウエ</t>
    </rPh>
    <rPh sb="36" eb="38">
      <t>ヒツヨウ</t>
    </rPh>
    <rPh sb="39" eb="41">
      <t>ツウシン</t>
    </rPh>
    <rPh sb="42" eb="44">
      <t>カクホ</t>
    </rPh>
    <rPh sb="49" eb="51">
      <t>ヒツヨウ</t>
    </rPh>
    <rPh sb="51" eb="54">
      <t>フカケツ</t>
    </rPh>
    <phoneticPr fontId="5"/>
  </si>
  <si>
    <t>　通信指令施設の更新整備は、国民からの110番通報を確実に受理・対応するために必要不可欠であり、国民生活と直結する事業であることから、本事業は継続して実施する必要がある。
　引き続き、契約実績及び市場調査に基づく金額の精査、仕様の見直し・点検や競争性を確保するための見直しを推進し、予算額の縮減に努める。
　なお、令和６年度概算要求については、事業の内容を精査した上で要求を行っている。</t>
    <phoneticPr fontId="5"/>
  </si>
  <si>
    <t>予定通り終了</t>
  </si>
  <si>
    <t>毎年度、算定単価の見直し等に努めているところであり、引き続き、適切かつ効率的な事業実施に努める。
また、令和６年度概算要求については、事業の内容を精査した上で要求を行っている。</t>
    <phoneticPr fontId="5"/>
  </si>
  <si>
    <t>　引き続き、事業実施時は、競争性を確保し、コストの縮減に努めること。また、令和６年度概算要求については、事業の内容を精査した上で要求を行っている。</t>
    <rPh sb="1" eb="2">
      <t>ヒ</t>
    </rPh>
    <rPh sb="3" eb="4">
      <t>ツヅ</t>
    </rPh>
    <rPh sb="6" eb="8">
      <t>ジギョウ</t>
    </rPh>
    <rPh sb="8" eb="10">
      <t>ジッシ</t>
    </rPh>
    <rPh sb="10" eb="11">
      <t>ジ</t>
    </rPh>
    <rPh sb="13" eb="16">
      <t>キョウソウセイ</t>
    </rPh>
    <rPh sb="17" eb="19">
      <t>カクホ</t>
    </rPh>
    <rPh sb="25" eb="27">
      <t>シュクゲン</t>
    </rPh>
    <rPh sb="28" eb="29">
      <t>ツト</t>
    </rPh>
    <rPh sb="37" eb="39">
      <t>レイワ</t>
    </rPh>
    <rPh sb="40" eb="42">
      <t>ネンド</t>
    </rPh>
    <rPh sb="42" eb="44">
      <t>ガイサン</t>
    </rPh>
    <rPh sb="44" eb="46">
      <t>ヨウキュウ</t>
    </rPh>
    <rPh sb="52" eb="54">
      <t>ジギョウ</t>
    </rPh>
    <rPh sb="55" eb="57">
      <t>ナイヨウ</t>
    </rPh>
    <rPh sb="58" eb="60">
      <t>セイサ</t>
    </rPh>
    <rPh sb="62" eb="63">
      <t>ウエ</t>
    </rPh>
    <rPh sb="64" eb="66">
      <t>ヨウキュウ</t>
    </rPh>
    <rPh sb="67" eb="68">
      <t>オコナ</t>
    </rPh>
    <phoneticPr fontId="5"/>
  </si>
  <si>
    <t>－</t>
    <phoneticPr fontId="5"/>
  </si>
  <si>
    <t>執行状況等を踏まえ、令和６年度概算要求額の算出を行っている。</t>
    <rPh sb="0" eb="2">
      <t>シッコウ</t>
    </rPh>
    <rPh sb="2" eb="4">
      <t>ジョウキョウ</t>
    </rPh>
    <rPh sb="4" eb="5">
      <t>トウ</t>
    </rPh>
    <rPh sb="6" eb="7">
      <t>フ</t>
    </rPh>
    <rPh sb="10" eb="12">
      <t>レイワ</t>
    </rPh>
    <rPh sb="13" eb="15">
      <t>ネンド</t>
    </rPh>
    <rPh sb="15" eb="17">
      <t>ガイサン</t>
    </rPh>
    <rPh sb="17" eb="19">
      <t>ヨウキュウ</t>
    </rPh>
    <rPh sb="19" eb="20">
      <t>ガク</t>
    </rPh>
    <rPh sb="21" eb="23">
      <t>サンシュツ</t>
    </rPh>
    <rPh sb="24" eb="25">
      <t>オコナ</t>
    </rPh>
    <phoneticPr fontId="5"/>
  </si>
  <si>
    <t>執行状況等を踏まえ、令和６年度概算要求額の算出を行っている。</t>
    <phoneticPr fontId="5"/>
  </si>
  <si>
    <t>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また、個々の事業の実施に当たっては、より競争性を高めるための検討等を引き続き実施していくこととする。</t>
    <rPh sb="0" eb="2">
      <t>ケイサツ</t>
    </rPh>
    <rPh sb="2" eb="6">
      <t>ジョウホウツウシン</t>
    </rPh>
    <rPh sb="7" eb="10">
      <t>コウドカ</t>
    </rPh>
    <rPh sb="11" eb="14">
      <t>コウリツカ</t>
    </rPh>
    <rPh sb="15" eb="16">
      <t>ム</t>
    </rPh>
    <rPh sb="18" eb="20">
      <t>カクシュ</t>
    </rPh>
    <rPh sb="20" eb="22">
      <t>ケンキュウ</t>
    </rPh>
    <rPh sb="23" eb="25">
      <t>キョウヨウ</t>
    </rPh>
    <rPh sb="25" eb="27">
      <t>クンレン</t>
    </rPh>
    <rPh sb="28" eb="30">
      <t>ヒツヨウ</t>
    </rPh>
    <rPh sb="30" eb="33">
      <t>フカケツ</t>
    </rPh>
    <rPh sb="34" eb="36">
      <t>ジギョウ</t>
    </rPh>
    <rPh sb="44" eb="46">
      <t>ケイゾク</t>
    </rPh>
    <rPh sb="48" eb="50">
      <t>ジッシ</t>
    </rPh>
    <rPh sb="52" eb="54">
      <t>ヒツヨウ</t>
    </rPh>
    <rPh sb="59" eb="61">
      <t>ツウシン</t>
    </rPh>
    <rPh sb="61" eb="63">
      <t>キョウヨウ</t>
    </rPh>
    <rPh sb="64" eb="66">
      <t>ヒツヨウ</t>
    </rPh>
    <rPh sb="67" eb="69">
      <t>ケイヒ</t>
    </rPh>
    <rPh sb="75" eb="77">
      <t>カクシュ</t>
    </rPh>
    <rPh sb="77" eb="79">
      <t>ケンキュウ</t>
    </rPh>
    <rPh sb="79" eb="81">
      <t>ナイヨウ</t>
    </rPh>
    <rPh sb="82" eb="84">
      <t>キゾン</t>
    </rPh>
    <rPh sb="85" eb="87">
      <t>センカ</t>
    </rPh>
    <rPh sb="87" eb="89">
      <t>キョウヨウ</t>
    </rPh>
    <rPh sb="90" eb="92">
      <t>ミナオ</t>
    </rPh>
    <rPh sb="96" eb="98">
      <t>ナイヨウ</t>
    </rPh>
    <rPh sb="99" eb="101">
      <t>セイサ</t>
    </rPh>
    <rPh sb="112" eb="114">
      <t>コンゴ</t>
    </rPh>
    <rPh sb="119" eb="121">
      <t>サギョウ</t>
    </rPh>
    <rPh sb="122" eb="124">
      <t>ケイゾク</t>
    </rPh>
    <rPh sb="126" eb="127">
      <t>オコナ</t>
    </rPh>
    <rPh sb="132" eb="134">
      <t>ココ</t>
    </rPh>
    <rPh sb="135" eb="137">
      <t>ジギョウ</t>
    </rPh>
    <rPh sb="138" eb="140">
      <t>ジッシ</t>
    </rPh>
    <rPh sb="141" eb="142">
      <t>ア</t>
    </rPh>
    <rPh sb="149" eb="152">
      <t>キョウソウセイ</t>
    </rPh>
    <rPh sb="153" eb="154">
      <t>タカ</t>
    </rPh>
    <rPh sb="159" eb="161">
      <t>ケントウ</t>
    </rPh>
    <rPh sb="161" eb="162">
      <t>トウ</t>
    </rPh>
    <rPh sb="163" eb="164">
      <t>ヒ</t>
    </rPh>
    <rPh sb="165" eb="166">
      <t>ツヅ</t>
    </rPh>
    <rPh sb="167" eb="169">
      <t>ジッシ</t>
    </rPh>
    <phoneticPr fontId="5"/>
  </si>
  <si>
    <t>引き続き、既存事業等の見直しを実施する。</t>
    <rPh sb="0" eb="1">
      <t>ヒ</t>
    </rPh>
    <rPh sb="2" eb="3">
      <t>ツヅ</t>
    </rPh>
    <rPh sb="5" eb="7">
      <t>キゾン</t>
    </rPh>
    <rPh sb="7" eb="9">
      <t>ジギョウ</t>
    </rPh>
    <rPh sb="9" eb="10">
      <t>トウ</t>
    </rPh>
    <rPh sb="11" eb="13">
      <t>ミナオ</t>
    </rPh>
    <rPh sb="15" eb="17">
      <t>ジッシ</t>
    </rPh>
    <phoneticPr fontId="5"/>
  </si>
  <si>
    <t>引き続き、既存事業等の見直しを実施する。</t>
    <phoneticPr fontId="5"/>
  </si>
  <si>
    <t>一般競争入札を行うなど、適切かつ効率的な執行を行っている。また、令和６年度概算要求については、事業内容を精査した上で要求している。</t>
    <phoneticPr fontId="5"/>
  </si>
  <si>
    <t>執行等改善</t>
  </si>
  <si>
    <t>本事業は重大事故を抑止する上で必要不可欠であり、引き続き実施する必要があるが、平成29年度の行政事業レビュー公開プロセスの結果等を踏まえ、以下の改善等を行っている。
・高速道路において過去５年間に新規整備及び改修した機器の設置効果（事故件数）を参考指標として追加。（新規供用路線を除く）
・中期的な整備計画の策定に向け検討中。
・新規参入等が一層促進されるよう仕様に関する情報交換や要望聴取を実施。</t>
    <phoneticPr fontId="5"/>
  </si>
  <si>
    <t>引き続き、都道府県警察の活動実態に合わせた効率的な補助金交付に努める。</t>
    <rPh sb="0" eb="1">
      <t>ヒ</t>
    </rPh>
    <rPh sb="2" eb="3">
      <t>ツヅ</t>
    </rPh>
    <rPh sb="5" eb="9">
      <t>トドウフケン</t>
    </rPh>
    <rPh sb="9" eb="11">
      <t>ケイサツ</t>
    </rPh>
    <rPh sb="12" eb="14">
      <t>カツドウ</t>
    </rPh>
    <rPh sb="14" eb="16">
      <t>ジッタイ</t>
    </rPh>
    <rPh sb="17" eb="18">
      <t>ア</t>
    </rPh>
    <rPh sb="21" eb="23">
      <t>コウリツ</t>
    </rPh>
    <rPh sb="23" eb="24">
      <t>テキ</t>
    </rPh>
    <rPh sb="25" eb="28">
      <t>ホジョキン</t>
    </rPh>
    <rPh sb="28" eb="30">
      <t>コウフ</t>
    </rPh>
    <rPh sb="31" eb="32">
      <t>ツト</t>
    </rPh>
    <phoneticPr fontId="5"/>
  </si>
  <si>
    <t>特になし。</t>
    <rPh sb="0" eb="1">
      <t>トク</t>
    </rPh>
    <phoneticPr fontId="5"/>
  </si>
  <si>
    <t>都道府県警察施設災害復旧費補助金（交通安全施設）</t>
    <rPh sb="0" eb="4">
      <t>トドウフケン</t>
    </rPh>
    <rPh sb="4" eb="6">
      <t>ケイサツ</t>
    </rPh>
    <rPh sb="6" eb="8">
      <t>シセツ</t>
    </rPh>
    <rPh sb="8" eb="10">
      <t>サイガイ</t>
    </rPh>
    <rPh sb="10" eb="13">
      <t>フッキュウヒ</t>
    </rPh>
    <rPh sb="13" eb="16">
      <t>ホジョキン</t>
    </rPh>
    <rPh sb="17" eb="19">
      <t>コウツウ</t>
    </rPh>
    <rPh sb="19" eb="21">
      <t>アンゼン</t>
    </rPh>
    <rPh sb="21" eb="23">
      <t>シセツ</t>
    </rPh>
    <phoneticPr fontId="5"/>
  </si>
  <si>
    <t>鑑定資機材の適切な整備を行い、適切かつ効率的な事業実施に努める。</t>
    <phoneticPr fontId="5"/>
  </si>
  <si>
    <t>各県の実施状況を調査の上、個別の業務指導を行い、引き続き、適切かつ効率的な事業実施に努める。</t>
    <phoneticPr fontId="5"/>
  </si>
  <si>
    <t>今後の調達等においても、調達方法等の効率化に努め、引き続き、効率的な事業実施に努める</t>
    <phoneticPr fontId="5"/>
  </si>
  <si>
    <t>刑事警察活動における捜査力の強化</t>
    <rPh sb="0" eb="2">
      <t>ケイジ</t>
    </rPh>
    <rPh sb="2" eb="4">
      <t>ケイサツ</t>
    </rPh>
    <rPh sb="4" eb="6">
      <t>カツドウ</t>
    </rPh>
    <rPh sb="10" eb="13">
      <t>ソウサリョク</t>
    </rPh>
    <rPh sb="14" eb="16">
      <t>キョウカ</t>
    </rPh>
    <phoneticPr fontId="5"/>
  </si>
  <si>
    <t>今後の調達等においても、調達コストの削減に努め、引き続き、効率的な事業実施に努める。</t>
    <phoneticPr fontId="5"/>
  </si>
  <si>
    <t>引き続き、適切かつ効率的な事業実施に努める。</t>
    <rPh sb="0" eb="1">
      <t>ヒ</t>
    </rPh>
    <rPh sb="2" eb="3">
      <t>ツヅ</t>
    </rPh>
    <rPh sb="5" eb="7">
      <t>テキセツ</t>
    </rPh>
    <rPh sb="9" eb="12">
      <t>コウリツテキ</t>
    </rPh>
    <rPh sb="13" eb="15">
      <t>ジギョウ</t>
    </rPh>
    <rPh sb="15" eb="17">
      <t>ジッシ</t>
    </rPh>
    <rPh sb="18" eb="19">
      <t>ツト</t>
    </rPh>
    <phoneticPr fontId="5"/>
  </si>
  <si>
    <t>引き続き、調達の際は、装備資機材の仕様の見直し等を行い、競争性、経済性、透明性を高めて執行額の改善に努める。また、令和６年度概算要求については、事業の内容を精査した上で要求を行っている。</t>
    <phoneticPr fontId="5"/>
  </si>
  <si>
    <t>－</t>
    <phoneticPr fontId="5"/>
  </si>
  <si>
    <t>引き続き、調達の際は、競争性、経済性、透明性を高めて執行額の改善に努める。また、令和６年度概算要求については、事業の内容を精査した上で要求を行っている。</t>
    <phoneticPr fontId="5"/>
  </si>
  <si>
    <t>今後も引き続き仕様を見直すことにより、調達の競争性を十分に確保し、一括調達による経済性の向上に努める。</t>
    <phoneticPr fontId="5"/>
  </si>
  <si>
    <t>引き続き、仕様の見直しにより調達の競争性を十分確保し、また数機一括の調達により経済性の向上に努める。</t>
    <phoneticPr fontId="5"/>
  </si>
  <si>
    <t>「重要政策推進枠」4,745百万円</t>
    <rPh sb="16" eb="17">
      <t>エン</t>
    </rPh>
    <phoneticPr fontId="5"/>
  </si>
  <si>
    <t>警察用船舶の計画的な更新整備、並びに、更なる運用の効率化を検討した上で概算要求を行っている。</t>
    <phoneticPr fontId="5"/>
  </si>
  <si>
    <t>「重要政策推進枠」239百万円</t>
    <rPh sb="14" eb="15">
      <t>エン</t>
    </rPh>
    <phoneticPr fontId="5"/>
  </si>
  <si>
    <t>引き続き、適切かつ効率的な事業の実施に努める。また、令和６年度概算要求については、一部を新規事業として要求したが、事業の内容を精査した上で要求を行っている。</t>
    <rPh sb="0" eb="1">
      <t>ヒ</t>
    </rPh>
    <rPh sb="2" eb="3">
      <t>ツヅ</t>
    </rPh>
    <rPh sb="5" eb="7">
      <t>テキセツ</t>
    </rPh>
    <rPh sb="9" eb="12">
      <t>コウリツテキ</t>
    </rPh>
    <rPh sb="13" eb="15">
      <t>ジギョウ</t>
    </rPh>
    <rPh sb="16" eb="18">
      <t>ジッシ</t>
    </rPh>
    <rPh sb="19" eb="20">
      <t>ツト</t>
    </rPh>
    <rPh sb="26" eb="28">
      <t>レイワ</t>
    </rPh>
    <rPh sb="29" eb="31">
      <t>ネンド</t>
    </rPh>
    <rPh sb="31" eb="33">
      <t>ガイサン</t>
    </rPh>
    <rPh sb="33" eb="35">
      <t>ヨウキュウ</t>
    </rPh>
    <rPh sb="41" eb="43">
      <t>イチブ</t>
    </rPh>
    <rPh sb="44" eb="46">
      <t>シンキ</t>
    </rPh>
    <rPh sb="46" eb="48">
      <t>ジギョウ</t>
    </rPh>
    <rPh sb="51" eb="53">
      <t>ヨウキュウ</t>
    </rPh>
    <rPh sb="57" eb="59">
      <t>ジギョウ</t>
    </rPh>
    <rPh sb="60" eb="62">
      <t>ナイヨウ</t>
    </rPh>
    <rPh sb="63" eb="65">
      <t>セイサ</t>
    </rPh>
    <rPh sb="67" eb="68">
      <t>ウエ</t>
    </rPh>
    <rPh sb="69" eb="71">
      <t>ヨウキュウ</t>
    </rPh>
    <rPh sb="72" eb="73">
      <t>オコナ</t>
    </rPh>
    <phoneticPr fontId="5"/>
  </si>
  <si>
    <t>引き続き、契約実績及び市場調査に基づく金額の精査、仕様の見直し・点検や競争性を確保するための見直しを推進し、適切かつ効率的な事業の実施に努める。また、令和６年度概算要求については、内容を精査し、真に必要な予算要求を行っている。</t>
    <rPh sb="0" eb="1">
      <t>ヒ</t>
    </rPh>
    <rPh sb="2" eb="3">
      <t>ツヅ</t>
    </rPh>
    <rPh sb="5" eb="7">
      <t>ケイヤク</t>
    </rPh>
    <rPh sb="7" eb="9">
      <t>ジッセキ</t>
    </rPh>
    <rPh sb="9" eb="10">
      <t>オヨ</t>
    </rPh>
    <rPh sb="11" eb="13">
      <t>シジョウ</t>
    </rPh>
    <rPh sb="13" eb="15">
      <t>チョウサ</t>
    </rPh>
    <rPh sb="16" eb="17">
      <t>モト</t>
    </rPh>
    <rPh sb="19" eb="21">
      <t>キンガク</t>
    </rPh>
    <rPh sb="22" eb="24">
      <t>セイサ</t>
    </rPh>
    <rPh sb="25" eb="27">
      <t>シヨウ</t>
    </rPh>
    <rPh sb="28" eb="30">
      <t>ミナオ</t>
    </rPh>
    <rPh sb="32" eb="34">
      <t>テンケン</t>
    </rPh>
    <rPh sb="35" eb="38">
      <t>キョウソウセイ</t>
    </rPh>
    <rPh sb="39" eb="41">
      <t>カクホ</t>
    </rPh>
    <rPh sb="46" eb="48">
      <t>ミナオ</t>
    </rPh>
    <rPh sb="50" eb="52">
      <t>スイシン</t>
    </rPh>
    <rPh sb="54" eb="56">
      <t>テキセツ</t>
    </rPh>
    <rPh sb="58" eb="61">
      <t>コウリツテキ</t>
    </rPh>
    <rPh sb="62" eb="64">
      <t>ジギョウ</t>
    </rPh>
    <rPh sb="65" eb="67">
      <t>ジッシ</t>
    </rPh>
    <rPh sb="68" eb="69">
      <t>ツト</t>
    </rPh>
    <rPh sb="75" eb="77">
      <t>レイワ</t>
    </rPh>
    <rPh sb="78" eb="80">
      <t>ネンド</t>
    </rPh>
    <rPh sb="80" eb="82">
      <t>ガイサン</t>
    </rPh>
    <rPh sb="82" eb="84">
      <t>ヨウキュウ</t>
    </rPh>
    <rPh sb="90" eb="92">
      <t>ナイヨウ</t>
    </rPh>
    <rPh sb="93" eb="95">
      <t>セイサ</t>
    </rPh>
    <rPh sb="97" eb="98">
      <t>シン</t>
    </rPh>
    <rPh sb="99" eb="101">
      <t>ヒツヨウ</t>
    </rPh>
    <rPh sb="102" eb="104">
      <t>ヨサン</t>
    </rPh>
    <rPh sb="104" eb="106">
      <t>ヨウキュウ</t>
    </rPh>
    <rPh sb="107" eb="108">
      <t>オコナ</t>
    </rPh>
    <phoneticPr fontId="5"/>
  </si>
  <si>
    <t>引き続き、契約実績及び市場調査に基づく金額の精査、仕様の見直し・点検や競争性を確保するための見直しを推進し、適切かつ効率的な事業の実施に努める。また、令和６年度概算要求については、内容を精査し、真に必要な予算要求を行っている。</t>
    <phoneticPr fontId="5"/>
  </si>
  <si>
    <t>引き続き、適切かつ効率的な事業の実施に努める。また、令和６年度概算要求については、一部を新規事業として要求したが、事業の内容を精査した上で要求を行っている。</t>
    <phoneticPr fontId="5"/>
  </si>
  <si>
    <t>引き続き、より一層の効率的かつ効果的な事業の実施に努める。令和６年度概算要求については、事業の内容を精査し、必要性等を十分に検討した上で要求を行っている。</t>
    <rPh sb="0" eb="1">
      <t>ヒ</t>
    </rPh>
    <rPh sb="2" eb="3">
      <t>ツヅ</t>
    </rPh>
    <rPh sb="7" eb="9">
      <t>イッソウ</t>
    </rPh>
    <rPh sb="10" eb="13">
      <t>コウリツテキ</t>
    </rPh>
    <rPh sb="15" eb="18">
      <t>コウカテキ</t>
    </rPh>
    <rPh sb="19" eb="21">
      <t>ジギョウ</t>
    </rPh>
    <rPh sb="22" eb="24">
      <t>ジッシ</t>
    </rPh>
    <rPh sb="25" eb="26">
      <t>ツト</t>
    </rPh>
    <rPh sb="29" eb="31">
      <t>レイワ</t>
    </rPh>
    <rPh sb="32" eb="34">
      <t>ネンド</t>
    </rPh>
    <rPh sb="34" eb="36">
      <t>ガイサン</t>
    </rPh>
    <rPh sb="36" eb="38">
      <t>ヨウキュウ</t>
    </rPh>
    <rPh sb="44" eb="46">
      <t>ジギョウ</t>
    </rPh>
    <rPh sb="47" eb="49">
      <t>ナイヨウ</t>
    </rPh>
    <rPh sb="50" eb="52">
      <t>セイサ</t>
    </rPh>
    <rPh sb="54" eb="57">
      <t>ヒツヨウセイ</t>
    </rPh>
    <rPh sb="57" eb="58">
      <t>トウ</t>
    </rPh>
    <rPh sb="59" eb="61">
      <t>ジュウブン</t>
    </rPh>
    <rPh sb="62" eb="64">
      <t>ケントウ</t>
    </rPh>
    <rPh sb="66" eb="67">
      <t>ウエ</t>
    </rPh>
    <rPh sb="68" eb="70">
      <t>ヨウキュウ</t>
    </rPh>
    <rPh sb="71" eb="72">
      <t>オコナ</t>
    </rPh>
    <phoneticPr fontId="5"/>
  </si>
  <si>
    <t>（項）生活安全警察費
　（大事項）市民生活の安全と平穏の確保に必要な経費
（項）刑事警察費
　（大事項）犯罪捜査の的確な推進に必要な経費
（項）警察活動基盤整備費
　（大事項）警察活動基盤の整備に必要な経費</t>
    <phoneticPr fontId="5"/>
  </si>
  <si>
    <t>引き続き、効率的かつ効果的な事業実施に努める。</t>
    <phoneticPr fontId="5"/>
  </si>
  <si>
    <t>引き続き、適切かつ効率的な事業実施に努めること。</t>
    <phoneticPr fontId="5"/>
  </si>
  <si>
    <t>近年の犯罪情勢等の変化に応じた研究、鑑定及び研修の新規実施・廃止を行っており、成果を高める工夫を行っている。</t>
    <phoneticPr fontId="5"/>
  </si>
  <si>
    <t>　引き続き、効果的かつ効率的な事業実施に努める。</t>
  </si>
  <si>
    <t>　引き続き、効果的かつ効率的な事業実施に努める。</t>
    <phoneticPr fontId="5"/>
  </si>
  <si>
    <t>　引き続き、適切かつ効率的な事業実施に努める。</t>
    <rPh sb="1" eb="2">
      <t>ヒ</t>
    </rPh>
    <rPh sb="3" eb="4">
      <t>ツヅ</t>
    </rPh>
    <rPh sb="6" eb="8">
      <t>テキセツ</t>
    </rPh>
    <rPh sb="10" eb="13">
      <t>コウリツテキ</t>
    </rPh>
    <rPh sb="14" eb="16">
      <t>ジギョウ</t>
    </rPh>
    <rPh sb="16" eb="18">
      <t>ジッシ</t>
    </rPh>
    <rPh sb="19" eb="20">
      <t>ツト</t>
    </rPh>
    <phoneticPr fontId="5"/>
  </si>
  <si>
    <t>引き続き、適切かつ効率的な執行に努める。また、令和６年度概算要求については、施策の見直しを含め事業の内容を精査した上で要求を行っている。</t>
  </si>
  <si>
    <t>引き続き、適切かつ効率的な執行に努める。</t>
    <phoneticPr fontId="5"/>
  </si>
  <si>
    <t>　引き続き、調達の際は、装備資機材の仕様の見直し等を行い、競争性、経済性、透明性を高めて執行額の改善に努める。また、令和６年度概算要求については、警護情勢を把握し、警護対象者の安全を確保するために必要な資機材の導入等を精査した上で要求を行っている。</t>
    <phoneticPr fontId="5"/>
  </si>
  <si>
    <t>　引き続き、競争性・透明性の向上を図り、適正かつ効率的な事業実施に努める</t>
    <phoneticPr fontId="5"/>
  </si>
  <si>
    <t>－</t>
    <phoneticPr fontId="5"/>
  </si>
  <si>
    <t>試薬の中央調達を検討し、諸外国の試薬を調査するなど、より適確な薬物事犯捜査に向け試薬の調査を継続するもの。</t>
    <rPh sb="0" eb="2">
      <t>シヤク</t>
    </rPh>
    <rPh sb="3" eb="7">
      <t>チュウオウチョウタツ</t>
    </rPh>
    <rPh sb="8" eb="10">
      <t>ケントウ</t>
    </rPh>
    <rPh sb="12" eb="15">
      <t>ショガイコク</t>
    </rPh>
    <rPh sb="16" eb="18">
      <t>シヤク</t>
    </rPh>
    <rPh sb="19" eb="21">
      <t>チョウサ</t>
    </rPh>
    <rPh sb="28" eb="30">
      <t>テキカク</t>
    </rPh>
    <rPh sb="31" eb="33">
      <t>ヤクブツ</t>
    </rPh>
    <rPh sb="33" eb="35">
      <t>ジハン</t>
    </rPh>
    <rPh sb="35" eb="37">
      <t>ソウサ</t>
    </rPh>
    <rPh sb="38" eb="39">
      <t>ム</t>
    </rPh>
    <rPh sb="40" eb="42">
      <t>シヤク</t>
    </rPh>
    <rPh sb="43" eb="45">
      <t>チョウサ</t>
    </rPh>
    <rPh sb="46" eb="48">
      <t>ケイゾク</t>
    </rPh>
    <phoneticPr fontId="5"/>
  </si>
  <si>
    <t>本事業は、薬物事犯捜査に必要不可欠であることから、継続して実施する必要があり、引き続き、適切かつ効率的な事業実施に努める。
また、試薬の中央調達を検討し、諸外国の試薬や資機材の性能などの調査を継続し、より適確な薬物事犯捜査のための試薬や資機材について検討していくもの。</t>
    <rPh sb="5" eb="7">
      <t>ヤクブツ</t>
    </rPh>
    <rPh sb="7" eb="9">
      <t>ジハン</t>
    </rPh>
    <rPh sb="9" eb="11">
      <t>ソウサ</t>
    </rPh>
    <rPh sb="65" eb="67">
      <t>シヤク</t>
    </rPh>
    <rPh sb="68" eb="70">
      <t>チュウオウ</t>
    </rPh>
    <rPh sb="70" eb="72">
      <t>チョウタツ</t>
    </rPh>
    <rPh sb="73" eb="75">
      <t>ケントウ</t>
    </rPh>
    <rPh sb="77" eb="80">
      <t>ショガイコク</t>
    </rPh>
    <rPh sb="81" eb="83">
      <t>シヤク</t>
    </rPh>
    <rPh sb="84" eb="87">
      <t>シキザイ</t>
    </rPh>
    <rPh sb="88" eb="90">
      <t>セイノウ</t>
    </rPh>
    <rPh sb="93" eb="95">
      <t>チョウサ</t>
    </rPh>
    <rPh sb="96" eb="98">
      <t>ケイゾク</t>
    </rPh>
    <rPh sb="102" eb="104">
      <t>テキカク</t>
    </rPh>
    <rPh sb="105" eb="107">
      <t>ヤクブツ</t>
    </rPh>
    <rPh sb="107" eb="109">
      <t>ジハン</t>
    </rPh>
    <rPh sb="109" eb="111">
      <t>ソウサ</t>
    </rPh>
    <rPh sb="115" eb="117">
      <t>シヤク</t>
    </rPh>
    <rPh sb="118" eb="121">
      <t>シキザイ</t>
    </rPh>
    <phoneticPr fontId="5"/>
  </si>
  <si>
    <t>引き続き、都道府県警察の活動実態に合わせた適切かつ効率的な補助金交付に努める。</t>
    <rPh sb="0" eb="1">
      <t>ヒ</t>
    </rPh>
    <rPh sb="2" eb="3">
      <t>ツヅ</t>
    </rPh>
    <rPh sb="5" eb="9">
      <t>トドウフケン</t>
    </rPh>
    <rPh sb="9" eb="11">
      <t>ケイサツ</t>
    </rPh>
    <rPh sb="12" eb="16">
      <t>カツドウジッタイ</t>
    </rPh>
    <rPh sb="17" eb="18">
      <t>ア</t>
    </rPh>
    <rPh sb="21" eb="23">
      <t>テキセツ</t>
    </rPh>
    <rPh sb="25" eb="28">
      <t>コウリツテキ</t>
    </rPh>
    <rPh sb="29" eb="34">
      <t>ホジョキンコウフ</t>
    </rPh>
    <rPh sb="35" eb="36">
      <t>ツト</t>
    </rPh>
    <phoneticPr fontId="5"/>
  </si>
  <si>
    <t>引き続き、犯罪情勢、警備事業等を勘案し、適切かつ効果的な事業実施に努める。</t>
    <phoneticPr fontId="5"/>
  </si>
  <si>
    <t>002</t>
  </si>
  <si>
    <t>050</t>
    <phoneticPr fontId="5"/>
  </si>
  <si>
    <t>051</t>
    <phoneticPr fontId="5"/>
  </si>
  <si>
    <t>052</t>
    <phoneticPr fontId="5"/>
  </si>
  <si>
    <t>054</t>
  </si>
  <si>
    <t>055</t>
  </si>
  <si>
    <t>056</t>
  </si>
  <si>
    <t>057</t>
  </si>
  <si>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5"/>
  </si>
  <si>
    <t>警察施設（補助施設）の整備等（災害復旧）</t>
    <rPh sb="0" eb="2">
      <t>ケイサツ</t>
    </rPh>
    <rPh sb="2" eb="4">
      <t>シセツ</t>
    </rPh>
    <rPh sb="5" eb="7">
      <t>ホジョ</t>
    </rPh>
    <rPh sb="7" eb="9">
      <t>シセツ</t>
    </rPh>
    <rPh sb="11" eb="14">
      <t>セイビトウ</t>
    </rPh>
    <rPh sb="15" eb="17">
      <t>サイガイ</t>
    </rPh>
    <rPh sb="17" eb="19">
      <t>フッキュウ</t>
    </rPh>
    <phoneticPr fontId="5"/>
  </si>
  <si>
    <t>被災した警察施設の早急な復旧を図り、被災地における治安維持等の機能を確保する観点から、引き続き、事業の内容を精査した上で要求を行うなど、効率的かつ効果的な予算執行に努める。</t>
    <rPh sb="0" eb="2">
      <t>ヒサイ</t>
    </rPh>
    <rPh sb="4" eb="6">
      <t>ケイサツ</t>
    </rPh>
    <rPh sb="6" eb="8">
      <t>シセツ</t>
    </rPh>
    <rPh sb="9" eb="11">
      <t>ソウキュウ</t>
    </rPh>
    <rPh sb="12" eb="14">
      <t>フッキュウ</t>
    </rPh>
    <rPh sb="15" eb="16">
      <t>ハカ</t>
    </rPh>
    <rPh sb="18" eb="21">
      <t>ヒサイチ</t>
    </rPh>
    <rPh sb="25" eb="27">
      <t>チアン</t>
    </rPh>
    <rPh sb="27" eb="29">
      <t>イジ</t>
    </rPh>
    <rPh sb="29" eb="30">
      <t>トウ</t>
    </rPh>
    <rPh sb="31" eb="33">
      <t>キノウ</t>
    </rPh>
    <rPh sb="34" eb="36">
      <t>カクホ</t>
    </rPh>
    <rPh sb="38" eb="40">
      <t>カンテン</t>
    </rPh>
    <rPh sb="43" eb="44">
      <t>ヒ</t>
    </rPh>
    <rPh sb="45" eb="46">
      <t>ツヅ</t>
    </rPh>
    <rPh sb="48" eb="50">
      <t>ジギョウ</t>
    </rPh>
    <rPh sb="51" eb="53">
      <t>ナイヨウ</t>
    </rPh>
    <rPh sb="54" eb="56">
      <t>セイサ</t>
    </rPh>
    <rPh sb="58" eb="59">
      <t>ウエ</t>
    </rPh>
    <rPh sb="60" eb="62">
      <t>ヨウキュウ</t>
    </rPh>
    <rPh sb="63" eb="64">
      <t>オコナ</t>
    </rPh>
    <rPh sb="68" eb="71">
      <t>コウリツテキ</t>
    </rPh>
    <rPh sb="73" eb="76">
      <t>コウカテキ</t>
    </rPh>
    <rPh sb="77" eb="79">
      <t>ヨサン</t>
    </rPh>
    <rPh sb="79" eb="81">
      <t>シッコウ</t>
    </rPh>
    <rPh sb="82" eb="83">
      <t>ツト</t>
    </rPh>
    <phoneticPr fontId="5"/>
  </si>
  <si>
    <t>053</t>
    <phoneticPr fontId="5"/>
  </si>
  <si>
    <t>036</t>
    <phoneticPr fontId="5"/>
  </si>
  <si>
    <t>－</t>
    <phoneticPr fontId="5"/>
  </si>
  <si>
    <t>016</t>
    <phoneticPr fontId="5"/>
  </si>
  <si>
    <t>捜査装備品の整備（007再掲）</t>
    <rPh sb="0" eb="2">
      <t>ソウサ</t>
    </rPh>
    <rPh sb="2" eb="5">
      <t>ソウビヒン</t>
    </rPh>
    <rPh sb="6" eb="8">
      <t>セイビ</t>
    </rPh>
    <rPh sb="12" eb="14">
      <t>サイケイ</t>
    </rPh>
    <phoneticPr fontId="5"/>
  </si>
  <si>
    <t>銃器の整備等（008再掲）</t>
    <rPh sb="0" eb="2">
      <t>ジュウキ</t>
    </rPh>
    <rPh sb="3" eb="5">
      <t>セイビ</t>
    </rPh>
    <rPh sb="5" eb="6">
      <t>トウ</t>
    </rPh>
    <rPh sb="10" eb="12">
      <t>サイケイ</t>
    </rPh>
    <phoneticPr fontId="5"/>
  </si>
  <si>
    <t>銃器の整備等（008再掲）</t>
    <phoneticPr fontId="5"/>
  </si>
  <si>
    <t>警察用車両の整備（009再掲）</t>
    <rPh sb="0" eb="3">
      <t>ケイサツヨウ</t>
    </rPh>
    <rPh sb="3" eb="5">
      <t>シャリョウ</t>
    </rPh>
    <rPh sb="6" eb="8">
      <t>セイビ</t>
    </rPh>
    <rPh sb="12" eb="14">
      <t>サイケイ</t>
    </rPh>
    <phoneticPr fontId="5"/>
  </si>
  <si>
    <t>警察用航空機の整備（010再掲）</t>
    <rPh sb="0" eb="3">
      <t>ケイサツヨウ</t>
    </rPh>
    <rPh sb="3" eb="6">
      <t>コウクウキ</t>
    </rPh>
    <rPh sb="7" eb="9">
      <t>セイビ</t>
    </rPh>
    <rPh sb="13" eb="15">
      <t>サイケイ</t>
    </rPh>
    <phoneticPr fontId="5"/>
  </si>
  <si>
    <t>警察用船舶の整備（011再掲）</t>
    <rPh sb="0" eb="3">
      <t>ケイサツヨウ</t>
    </rPh>
    <rPh sb="3" eb="5">
      <t>センパク</t>
    </rPh>
    <rPh sb="6" eb="8">
      <t>セイビ</t>
    </rPh>
    <rPh sb="12" eb="14">
      <t>サイケイ</t>
    </rPh>
    <phoneticPr fontId="5"/>
  </si>
  <si>
    <t>都道府県警察費補助金（都道府県警察における一般の捜査活動等に要する経費）（013再掲）</t>
  </si>
  <si>
    <t>都道府県警察費補助金（都道府県警察における一般の捜査活動等に要する経費）（013再掲）</t>
    <rPh sb="40" eb="42">
      <t>サイケイ</t>
    </rPh>
    <phoneticPr fontId="5"/>
  </si>
  <si>
    <t>都道府県警察費補助金（都道府県警察における一般の捜査活動等に要する経費）（013再掲）</t>
    <phoneticPr fontId="5"/>
  </si>
  <si>
    <t>警察施設（補助施設）の整備等（014再掲）</t>
    <rPh sb="18" eb="20">
      <t>サイケイ</t>
    </rPh>
    <phoneticPr fontId="5"/>
  </si>
  <si>
    <t>警察施設（補助施設）の整備等（014再掲）</t>
    <phoneticPr fontId="5"/>
  </si>
  <si>
    <t>警察施設（補助施設）の整備等（災害復旧）（015再掲）</t>
    <rPh sb="24" eb="26">
      <t>サイケイ</t>
    </rPh>
    <phoneticPr fontId="5"/>
  </si>
  <si>
    <t>警察施設（補助施設）の整備等（災害復旧）（015再掲）</t>
    <phoneticPr fontId="5"/>
  </si>
  <si>
    <t>警察における科学捜査力の強化（017再掲）</t>
    <rPh sb="18" eb="20">
      <t>サイケイ</t>
    </rPh>
    <phoneticPr fontId="5"/>
  </si>
  <si>
    <t>各種組織犯罪対策の推進（023再掲）</t>
    <rPh sb="15" eb="17">
      <t>サイケイ</t>
    </rPh>
    <phoneticPr fontId="5"/>
  </si>
  <si>
    <t>交通警察活動における広報啓発等（027再掲）</t>
    <rPh sb="19" eb="21">
      <t>サイケイ</t>
    </rPh>
    <phoneticPr fontId="5"/>
  </si>
  <si>
    <t>交通取締り資機材等の整備（028再掲）</t>
    <rPh sb="16" eb="18">
      <t>サイケイ</t>
    </rPh>
    <phoneticPr fontId="5"/>
  </si>
  <si>
    <t>警備装備品の整備（036再掲）</t>
    <rPh sb="12" eb="14">
      <t>サイケイ</t>
    </rPh>
    <phoneticPr fontId="5"/>
  </si>
  <si>
    <t>警備装備品の整備（036再掲）</t>
    <phoneticPr fontId="5"/>
  </si>
  <si>
    <t>皇宮警察本部（041再掲）</t>
    <rPh sb="10" eb="12">
      <t>サイケイ</t>
    </rPh>
    <phoneticPr fontId="5"/>
  </si>
  <si>
    <t>-</t>
    <phoneticPr fontId="5"/>
  </si>
  <si>
    <t>-</t>
    <phoneticPr fontId="5"/>
  </si>
  <si>
    <t>－</t>
    <phoneticPr fontId="5"/>
  </si>
  <si>
    <t>-</t>
    <phoneticPr fontId="5"/>
  </si>
  <si>
    <t>・誤認逮捕等の人権侵害が発生することのないよう、資機材及び試薬の品質、精度を最優先に考えるほか、可能な限り全国へ共通の資機材を整備し、地域間での取締りの不平等が発生しないようにしてほしい。
・輸送コストが大きくないものであれば、中央調達を考えてよいのではないか。
・全試薬を随意契約で調達していることから、性能や価格の妥当性を検証する必要があるほか、試薬の性能向上に向け諸外国の試薬の性能や価格を調査、把握することが重要。</t>
    <rPh sb="1" eb="3">
      <t>ゴニン</t>
    </rPh>
    <rPh sb="3" eb="5">
      <t>タイホ</t>
    </rPh>
    <rPh sb="5" eb="6">
      <t>トウ</t>
    </rPh>
    <rPh sb="7" eb="9">
      <t>ジンケン</t>
    </rPh>
    <rPh sb="9" eb="11">
      <t>シンガイ</t>
    </rPh>
    <rPh sb="12" eb="14">
      <t>ハッセイ</t>
    </rPh>
    <rPh sb="24" eb="27">
      <t>シキザイ</t>
    </rPh>
    <rPh sb="27" eb="28">
      <t>オヨ</t>
    </rPh>
    <rPh sb="29" eb="31">
      <t>シヤク</t>
    </rPh>
    <rPh sb="32" eb="34">
      <t>ヒンシツ</t>
    </rPh>
    <phoneticPr fontId="5"/>
  </si>
  <si>
    <t>注２．「行政事業レビュー対象事業数」は、令和４年度に実施した事業数であり、令和５年度から開始された事業（令和５年度新規事業）及び令和６年度予算概算要求において新規に要求する事業（令和６年度新規要求事業）は含まれない。</t>
    <rPh sb="20" eb="22">
      <t>レイワ</t>
    </rPh>
    <rPh sb="37" eb="39">
      <t>レイワ</t>
    </rPh>
    <rPh sb="52" eb="54">
      <t>レイワ</t>
    </rPh>
    <rPh sb="64" eb="66">
      <t>レイワ</t>
    </rPh>
    <rPh sb="89" eb="91">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</si>
</sst>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0"/>
    <numFmt numFmtId="178" formatCode="_ * #,##0_ ;_ * &quot;▲&quot;#,##0_ ;_ * &quot;-&quot;_ ;_ @_ "/>
    <numFmt numFmtId="179" formatCode="000"/>
    <numFmt numFmtId="180"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10"/>
      <name val="ＭＳ ゴシック"/>
      <family val="3"/>
      <charset val="128"/>
    </font>
    <font>
      <sz val="6"/>
      <name val="ＭＳ Ｐゴシック"/>
      <family val="2"/>
      <charset val="128"/>
      <scheme val="minor"/>
    </font>
    <font>
      <sz val="10.5"/>
      <name val="ＭＳ Ｐゴシック"/>
      <family val="3"/>
      <charset val="128"/>
    </font>
    <font>
      <sz val="11"/>
      <color rgb="FFFF0000"/>
      <name val="ＭＳ ゴシック"/>
      <family val="3"/>
      <charset val="128"/>
    </font>
    <font>
      <strike/>
      <sz val="18"/>
      <color rgb="FFFF0000"/>
      <name val="ＭＳ ゴシック"/>
      <family val="3"/>
      <charset val="128"/>
    </font>
    <font>
      <strike/>
      <sz val="9"/>
      <name val="ＭＳ ゴシック"/>
      <family val="3"/>
      <charset val="128"/>
    </font>
    <font>
      <b/>
      <sz val="24"/>
      <name val="ＭＳ ゴシック"/>
      <family val="3"/>
      <charset val="128"/>
    </font>
    <font>
      <b/>
      <sz val="26"/>
      <name val="ＭＳ ゴシック"/>
      <family val="3"/>
      <charset val="128"/>
    </font>
    <font>
      <sz val="16"/>
      <name val="ＭＳ ゴシック"/>
      <family val="3"/>
      <charset val="128"/>
    </font>
    <font>
      <sz val="9"/>
      <color theme="1"/>
      <name val="ＭＳ ゴシック"/>
      <family val="3"/>
      <charset val="128"/>
    </font>
    <font>
      <sz val="10"/>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155">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4" fillId="0" borderId="0">
      <alignment vertical="center"/>
    </xf>
  </cellStyleXfs>
  <cellXfs count="772">
    <xf numFmtId="0" fontId="0" fillId="0" borderId="0" xfId="0"/>
    <xf numFmtId="0" fontId="6" fillId="0" borderId="0" xfId="0" applyFont="1" applyBorder="1"/>
    <xf numFmtId="0" fontId="6" fillId="0" borderId="0" xfId="0" applyFont="1"/>
    <xf numFmtId="0" fontId="6" fillId="0" borderId="1" xfId="0" applyFont="1" applyBorder="1"/>
    <xf numFmtId="0" fontId="6" fillId="0" borderId="3" xfId="0" applyFont="1" applyBorder="1" applyAlignment="1">
      <alignment vertical="center" wrapText="1"/>
    </xf>
    <xf numFmtId="177" fontId="6" fillId="0" borderId="4" xfId="0" applyNumberFormat="1" applyFont="1" applyBorder="1" applyAlignment="1">
      <alignment horizontal="center" vertical="center"/>
    </xf>
    <xf numFmtId="177" fontId="6" fillId="0" borderId="0" xfId="0" applyNumberFormat="1" applyFont="1" applyBorder="1" applyAlignment="1">
      <alignment vertical="center"/>
    </xf>
    <xf numFmtId="0" fontId="6" fillId="0" borderId="0" xfId="0" applyFont="1" applyBorder="1" applyAlignment="1">
      <alignment vertical="center"/>
    </xf>
    <xf numFmtId="3" fontId="6" fillId="0" borderId="0" xfId="0" applyNumberFormat="1" applyFont="1" applyBorder="1" applyAlignment="1">
      <alignment vertical="center" shrinkToFit="1"/>
    </xf>
    <xf numFmtId="0" fontId="6" fillId="0" borderId="0" xfId="0" applyFont="1" applyAlignment="1">
      <alignment vertical="center"/>
    </xf>
    <xf numFmtId="0" fontId="6" fillId="0" borderId="0" xfId="0" applyFont="1" applyAlignment="1">
      <alignment horizontal="right" vertical="center"/>
    </xf>
    <xf numFmtId="178" fontId="7" fillId="0" borderId="5" xfId="0" applyNumberFormat="1" applyFont="1" applyBorder="1" applyAlignment="1">
      <alignment vertical="center" shrinkToFit="1"/>
    </xf>
    <xf numFmtId="178" fontId="7" fillId="0" borderId="6" xfId="0" applyNumberFormat="1" applyFont="1" applyBorder="1" applyAlignment="1">
      <alignment vertical="center" shrinkToFit="1"/>
    </xf>
    <xf numFmtId="178" fontId="7" fillId="0" borderId="7" xfId="0" applyNumberFormat="1" applyFont="1" applyBorder="1" applyAlignment="1">
      <alignment vertical="center" shrinkToFit="1"/>
    </xf>
    <xf numFmtId="0" fontId="6" fillId="0" borderId="1" xfId="0" applyFont="1" applyBorder="1" applyAlignment="1">
      <alignment horizontal="right"/>
    </xf>
    <xf numFmtId="0" fontId="8" fillId="0" borderId="1" xfId="0" applyFont="1" applyBorder="1"/>
    <xf numFmtId="0" fontId="8" fillId="0" borderId="0" xfId="0" applyFont="1" applyAlignment="1">
      <alignment vertical="center"/>
    </xf>
    <xf numFmtId="0" fontId="9" fillId="0" borderId="0" xfId="0" applyFont="1" applyBorder="1"/>
    <xf numFmtId="176" fontId="6" fillId="0" borderId="0" xfId="0" applyNumberFormat="1" applyFont="1"/>
    <xf numFmtId="0" fontId="11" fillId="0" borderId="0" xfId="0" applyFont="1" applyAlignment="1">
      <alignment vertical="center"/>
    </xf>
    <xf numFmtId="176" fontId="6" fillId="0" borderId="0" xfId="0" applyNumberFormat="1" applyFont="1" applyAlignment="1"/>
    <xf numFmtId="0" fontId="6" fillId="0" borderId="0" xfId="0" applyFont="1" applyAlignment="1"/>
    <xf numFmtId="177" fontId="6" fillId="0" borderId="0" xfId="0" applyNumberFormat="1" applyFont="1" applyBorder="1" applyAlignment="1"/>
    <xf numFmtId="0" fontId="6" fillId="0" borderId="6" xfId="0" applyNumberFormat="1" applyFont="1" applyBorder="1" applyAlignment="1">
      <alignment vertical="center" wrapText="1"/>
    </xf>
    <xf numFmtId="0" fontId="6" fillId="0" borderId="8" xfId="0" applyNumberFormat="1" applyFont="1" applyBorder="1" applyAlignment="1">
      <alignment vertical="center" wrapText="1"/>
    </xf>
    <xf numFmtId="0" fontId="10" fillId="0" borderId="0" xfId="0" applyFont="1"/>
    <xf numFmtId="0" fontId="8" fillId="0" borderId="0" xfId="0" applyFont="1"/>
    <xf numFmtId="0" fontId="6"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11" xfId="0" applyNumberFormat="1" applyFont="1" applyBorder="1" applyAlignment="1">
      <alignment horizontal="center" vertical="center" wrapText="1"/>
    </xf>
    <xf numFmtId="0" fontId="6" fillId="0" borderId="12" xfId="0" applyNumberFormat="1" applyFont="1" applyBorder="1" applyAlignment="1">
      <alignment horizontal="center" vertical="center" wrapText="1"/>
    </xf>
    <xf numFmtId="0" fontId="6" fillId="0" borderId="13" xfId="0" applyNumberFormat="1" applyFont="1" applyBorder="1" applyAlignment="1">
      <alignment horizontal="center" vertical="center" wrapText="1"/>
    </xf>
    <xf numFmtId="0" fontId="6" fillId="0" borderId="14"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0" xfId="0" applyFont="1" applyAlignment="1">
      <alignment horizontal="right"/>
    </xf>
    <xf numFmtId="178" fontId="6" fillId="2" borderId="0" xfId="0" applyNumberFormat="1" applyFont="1" applyFill="1" applyBorder="1" applyAlignment="1">
      <alignment vertical="center" shrinkToFit="1"/>
    </xf>
    <xf numFmtId="0" fontId="6" fillId="2" borderId="0" xfId="0" applyFont="1" applyFill="1"/>
    <xf numFmtId="0" fontId="6" fillId="0" borderId="0" xfId="0" applyFont="1" applyBorder="1" applyAlignment="1"/>
    <xf numFmtId="0" fontId="11" fillId="0" borderId="0" xfId="0" applyFont="1"/>
    <xf numFmtId="178" fontId="7" fillId="2" borderId="6" xfId="0" applyNumberFormat="1" applyFont="1" applyFill="1" applyBorder="1" applyAlignment="1">
      <alignment vertical="center" shrinkToFit="1"/>
    </xf>
    <xf numFmtId="178" fontId="7" fillId="2" borderId="7" xfId="0" applyNumberFormat="1" applyFont="1" applyFill="1" applyBorder="1" applyAlignment="1">
      <alignment vertical="center" shrinkToFit="1"/>
    </xf>
    <xf numFmtId="0" fontId="13" fillId="0" borderId="0" xfId="0" applyFont="1" applyBorder="1"/>
    <xf numFmtId="0" fontId="6" fillId="0" borderId="0" xfId="0" applyFont="1" applyBorder="1" applyAlignment="1">
      <alignment horizontal="right"/>
    </xf>
    <xf numFmtId="0" fontId="15" fillId="3" borderId="3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7" xfId="0" applyFont="1" applyFill="1" applyBorder="1" applyAlignment="1">
      <alignment horizontal="right" vertical="center" wrapText="1"/>
    </xf>
    <xf numFmtId="0" fontId="15" fillId="3" borderId="1" xfId="0" applyFont="1" applyFill="1" applyBorder="1" applyAlignment="1">
      <alignment horizontal="right" vertical="center" wrapText="1"/>
    </xf>
    <xf numFmtId="0" fontId="6" fillId="0" borderId="0" xfId="0" applyFont="1" applyBorder="1" applyAlignment="1">
      <alignment horizontal="center" vertical="center"/>
    </xf>
    <xf numFmtId="0" fontId="0" fillId="0" borderId="0" xfId="0" applyFont="1" applyBorder="1" applyAlignment="1"/>
    <xf numFmtId="177" fontId="6" fillId="0" borderId="0" xfId="0" applyNumberFormat="1" applyFont="1" applyBorder="1" applyAlignment="1">
      <alignment horizontal="center" vertical="center"/>
    </xf>
    <xf numFmtId="178" fontId="6" fillId="0" borderId="0" xfId="0" applyNumberFormat="1" applyFont="1" applyBorder="1" applyAlignment="1">
      <alignment vertical="center" shrinkToFit="1"/>
    </xf>
    <xf numFmtId="0" fontId="6" fillId="2" borderId="0" xfId="0" applyFont="1" applyFill="1" applyBorder="1" applyAlignment="1">
      <alignment horizontal="center" vertical="center"/>
    </xf>
    <xf numFmtId="178" fontId="6" fillId="2" borderId="0" xfId="0" applyNumberFormat="1" applyFont="1" applyFill="1" applyBorder="1" applyAlignment="1">
      <alignment horizontal="center" vertical="center" shrinkToFit="1"/>
    </xf>
    <xf numFmtId="3" fontId="6" fillId="2" borderId="0" xfId="0" applyNumberFormat="1" applyFont="1" applyFill="1" applyBorder="1" applyAlignment="1">
      <alignment horizontal="center" vertical="center" wrapText="1"/>
    </xf>
    <xf numFmtId="3" fontId="6" fillId="0" borderId="0" xfId="0" applyNumberFormat="1" applyFont="1" applyBorder="1" applyAlignment="1">
      <alignment horizontal="center" vertical="center" shrinkToFit="1"/>
    </xf>
    <xf numFmtId="177" fontId="6" fillId="0" borderId="0" xfId="0" applyNumberFormat="1" applyFont="1" applyBorder="1" applyAlignment="1">
      <alignment horizontal="left" vertical="center"/>
    </xf>
    <xf numFmtId="0" fontId="6" fillId="0" borderId="0" xfId="0" applyNumberFormat="1" applyFont="1" applyBorder="1" applyAlignment="1">
      <alignment horizontal="center" vertical="center"/>
    </xf>
    <xf numFmtId="178" fontId="7" fillId="0" borderId="0" xfId="0" applyNumberFormat="1" applyFont="1" applyBorder="1" applyAlignment="1">
      <alignment vertical="center" shrinkToFit="1"/>
    </xf>
    <xf numFmtId="178" fontId="7" fillId="2" borderId="0" xfId="0" applyNumberFormat="1" applyFont="1" applyFill="1" applyBorder="1" applyAlignment="1">
      <alignment vertical="center" shrinkToFit="1"/>
    </xf>
    <xf numFmtId="0" fontId="12" fillId="5" borderId="7" xfId="0" applyFont="1" applyFill="1" applyBorder="1" applyAlignment="1">
      <alignment horizontal="right" vertical="center" wrapText="1"/>
    </xf>
    <xf numFmtId="0" fontId="12" fillId="5" borderId="1" xfId="0" applyFont="1" applyFill="1" applyBorder="1" applyAlignment="1">
      <alignment horizontal="right" vertical="center" wrapText="1"/>
    </xf>
    <xf numFmtId="0" fontId="12" fillId="0" borderId="55"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6" fillId="0" borderId="0" xfId="0" applyFont="1" applyFill="1" applyAlignment="1"/>
    <xf numFmtId="0" fontId="6" fillId="0" borderId="0" xfId="0" applyFont="1" applyFill="1" applyBorder="1" applyAlignment="1"/>
    <xf numFmtId="0" fontId="6" fillId="0" borderId="0" xfId="0" applyFont="1" applyFill="1"/>
    <xf numFmtId="0" fontId="6" fillId="0" borderId="0" xfId="0" applyFont="1" applyAlignment="1">
      <alignment horizontal="left" vertical="center"/>
    </xf>
    <xf numFmtId="0" fontId="6" fillId="0" borderId="6" xfId="0" applyNumberFormat="1" applyFont="1" applyBorder="1" applyAlignment="1">
      <alignment horizontal="left" vertical="center" wrapText="1"/>
    </xf>
    <xf numFmtId="0" fontId="6" fillId="0" borderId="8" xfId="0" applyNumberFormat="1" applyFont="1" applyBorder="1" applyAlignment="1">
      <alignment horizontal="left" vertical="center" wrapText="1"/>
    </xf>
    <xf numFmtId="0" fontId="6" fillId="0" borderId="5"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6" xfId="0" applyNumberFormat="1" applyFont="1" applyBorder="1" applyAlignment="1">
      <alignment horizontal="left" vertical="center" wrapText="1" shrinkToFit="1"/>
    </xf>
    <xf numFmtId="0" fontId="6" fillId="0" borderId="8" xfId="0" applyNumberFormat="1" applyFont="1" applyBorder="1" applyAlignment="1">
      <alignment horizontal="left" vertical="center" wrapText="1" shrinkToFit="1"/>
    </xf>
    <xf numFmtId="177" fontId="15" fillId="0" borderId="0" xfId="0" applyNumberFormat="1" applyFont="1" applyFill="1" applyBorder="1" applyAlignment="1">
      <alignment horizontal="center" vertical="center"/>
    </xf>
    <xf numFmtId="178" fontId="6" fillId="0" borderId="0" xfId="0" applyNumberFormat="1" applyFont="1" applyFill="1" applyBorder="1" applyAlignment="1">
      <alignment vertical="center" shrinkToFit="1"/>
    </xf>
    <xf numFmtId="0" fontId="15" fillId="0" borderId="0" xfId="0" applyFont="1" applyFill="1" applyBorder="1" applyAlignment="1">
      <alignment horizontal="center" vertical="center"/>
    </xf>
    <xf numFmtId="178" fontId="6" fillId="0" borderId="0" xfId="0" applyNumberFormat="1" applyFont="1" applyFill="1" applyBorder="1" applyAlignment="1">
      <alignment horizontal="center" vertical="center" shrinkToFit="1"/>
    </xf>
    <xf numFmtId="3" fontId="6" fillId="0" borderId="0" xfId="0" applyNumberFormat="1" applyFont="1" applyFill="1" applyBorder="1" applyAlignment="1">
      <alignment horizontal="center" vertical="center" wrapText="1"/>
    </xf>
    <xf numFmtId="3" fontId="6" fillId="0" borderId="0" xfId="0" applyNumberFormat="1" applyFont="1" applyFill="1" applyBorder="1" applyAlignment="1">
      <alignment horizontal="center" vertical="center" shrinkToFit="1"/>
    </xf>
    <xf numFmtId="177" fontId="6" fillId="0" borderId="0" xfId="0" applyNumberFormat="1" applyFont="1" applyFill="1" applyBorder="1" applyAlignment="1"/>
    <xf numFmtId="177" fontId="6" fillId="0" borderId="0" xfId="0" applyNumberFormat="1" applyFont="1" applyFill="1" applyBorder="1" applyAlignment="1">
      <alignment horizontal="left"/>
    </xf>
    <xf numFmtId="3" fontId="6" fillId="0" borderId="0" xfId="0" applyNumberFormat="1" applyFont="1" applyFill="1" applyBorder="1" applyAlignment="1">
      <alignment vertical="center" shrinkToFit="1"/>
    </xf>
    <xf numFmtId="0" fontId="6" fillId="0" borderId="0" xfId="0" applyFont="1" applyFill="1" applyBorder="1" applyAlignment="1">
      <alignment vertical="center"/>
    </xf>
    <xf numFmtId="178" fontId="18" fillId="0" borderId="6" xfId="0" applyNumberFormat="1" applyFont="1" applyBorder="1" applyAlignment="1">
      <alignment vertical="center" shrinkToFit="1"/>
    </xf>
    <xf numFmtId="178" fontId="18" fillId="2" borderId="6" xfId="0" applyNumberFormat="1" applyFont="1" applyFill="1" applyBorder="1" applyAlignment="1">
      <alignment vertical="center" shrinkToFit="1"/>
    </xf>
    <xf numFmtId="178" fontId="18" fillId="0" borderId="8" xfId="0" applyNumberFormat="1" applyFont="1" applyBorder="1" applyAlignment="1">
      <alignment vertical="center" shrinkToFit="1"/>
    </xf>
    <xf numFmtId="178" fontId="18" fillId="2" borderId="8" xfId="0" applyNumberFormat="1" applyFont="1" applyFill="1" applyBorder="1" applyAlignment="1">
      <alignment vertical="center" shrinkToFit="1"/>
    </xf>
    <xf numFmtId="0" fontId="0" fillId="0" borderId="0" xfId="0" applyBorder="1" applyAlignment="1"/>
    <xf numFmtId="0" fontId="6" fillId="0" borderId="1" xfId="0" applyFont="1" applyBorder="1" applyAlignment="1"/>
    <xf numFmtId="0" fontId="4" fillId="0" borderId="0" xfId="1">
      <alignment vertical="center"/>
    </xf>
    <xf numFmtId="0" fontId="4" fillId="0" borderId="0" xfId="1" applyAlignment="1">
      <alignment horizontal="center" vertical="center"/>
    </xf>
    <xf numFmtId="0" fontId="4" fillId="0" borderId="6" xfId="1" applyBorder="1" applyAlignment="1">
      <alignment horizontal="center" vertical="center"/>
    </xf>
    <xf numFmtId="49" fontId="4" fillId="0" borderId="6" xfId="1" applyNumberFormat="1" applyBorder="1" applyAlignment="1">
      <alignment horizontal="center" vertical="center"/>
    </xf>
    <xf numFmtId="177" fontId="0" fillId="0" borderId="3" xfId="0" applyNumberFormat="1" applyFont="1" applyFill="1" applyBorder="1" applyAlignment="1" applyProtection="1">
      <alignment vertical="center" wrapText="1"/>
      <protection locked="0"/>
    </xf>
    <xf numFmtId="180" fontId="0" fillId="0" borderId="11" xfId="0" applyNumberFormat="1" applyFont="1" applyFill="1" applyBorder="1" applyAlignment="1" applyProtection="1">
      <alignment vertical="center" wrapText="1"/>
      <protection locked="0"/>
    </xf>
    <xf numFmtId="0" fontId="6" fillId="0" borderId="0" xfId="0" applyFont="1" applyAlignment="1">
      <alignment vertical="center"/>
    </xf>
    <xf numFmtId="0" fontId="8" fillId="0" borderId="1" xfId="0" applyFont="1" applyBorder="1" applyAlignment="1">
      <alignment vertical="center"/>
    </xf>
    <xf numFmtId="0" fontId="0" fillId="0" borderId="70" xfId="0" applyBorder="1" applyAlignment="1">
      <alignment horizontal="center" vertical="center"/>
    </xf>
    <xf numFmtId="0" fontId="0" fillId="0" borderId="65" xfId="0" applyBorder="1" applyAlignment="1">
      <alignment horizontal="center" vertical="center"/>
    </xf>
    <xf numFmtId="0" fontId="0" fillId="0" borderId="71"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177" fontId="6" fillId="0" borderId="2" xfId="0" applyNumberFormat="1" applyFont="1" applyFill="1" applyBorder="1" applyAlignment="1">
      <alignment horizontal="center" vertical="center"/>
    </xf>
    <xf numFmtId="0" fontId="12" fillId="3" borderId="55" xfId="0" applyFont="1" applyFill="1" applyBorder="1" applyAlignment="1">
      <alignment horizontal="center" vertical="center"/>
    </xf>
    <xf numFmtId="0" fontId="12" fillId="3" borderId="56" xfId="0" applyFont="1" applyFill="1" applyBorder="1" applyAlignment="1">
      <alignment horizontal="center" vertical="center"/>
    </xf>
    <xf numFmtId="0" fontId="12" fillId="3" borderId="59" xfId="0" applyFont="1" applyFill="1" applyBorder="1" applyAlignment="1">
      <alignment horizontal="center" vertical="center"/>
    </xf>
    <xf numFmtId="0" fontId="17" fillId="5" borderId="75"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6" fillId="6" borderId="0" xfId="0" applyFont="1" applyFill="1"/>
    <xf numFmtId="0" fontId="3" fillId="0" borderId="0" xfId="1" applyFont="1">
      <alignment vertical="center"/>
    </xf>
    <xf numFmtId="0" fontId="2" fillId="0" borderId="0" xfId="1" applyFont="1">
      <alignment vertical="center"/>
    </xf>
    <xf numFmtId="0" fontId="1" fillId="0" borderId="0" xfId="1" applyFont="1">
      <alignment vertical="center"/>
    </xf>
    <xf numFmtId="0" fontId="2" fillId="0" borderId="0" xfId="1" applyFont="1" applyAlignment="1">
      <alignment vertical="center"/>
    </xf>
    <xf numFmtId="177" fontId="0" fillId="0" borderId="52" xfId="0" applyNumberFormat="1" applyFont="1" applyFill="1" applyBorder="1" applyAlignment="1" applyProtection="1">
      <alignment vertical="center" wrapText="1"/>
      <protection locked="0"/>
    </xf>
    <xf numFmtId="180" fontId="0" fillId="0" borderId="132" xfId="0" applyNumberFormat="1" applyFont="1" applyFill="1" applyBorder="1" applyAlignment="1" applyProtection="1">
      <alignment vertical="center" wrapText="1"/>
      <protection locked="0"/>
    </xf>
    <xf numFmtId="0" fontId="25" fillId="0" borderId="0" xfId="0" applyFont="1"/>
    <xf numFmtId="177" fontId="26" fillId="0" borderId="0" xfId="0" applyNumberFormat="1" applyFont="1" applyFill="1" applyBorder="1" applyAlignment="1">
      <alignment horizontal="left" vertical="center"/>
    </xf>
    <xf numFmtId="0" fontId="26" fillId="0" borderId="0" xfId="0" applyFont="1" applyFill="1" applyAlignment="1"/>
    <xf numFmtId="177" fontId="6" fillId="0" borderId="40" xfId="0" applyNumberFormat="1" applyFont="1" applyFill="1" applyBorder="1" applyAlignment="1">
      <alignment horizontal="center" vertical="center"/>
    </xf>
    <xf numFmtId="0" fontId="6" fillId="0" borderId="42" xfId="0" applyNumberFormat="1" applyFont="1" applyFill="1" applyBorder="1" applyAlignment="1">
      <alignment horizontal="left" vertical="center" wrapText="1" shrinkToFit="1"/>
    </xf>
    <xf numFmtId="0" fontId="6" fillId="0" borderId="42" xfId="0" applyNumberFormat="1" applyFont="1" applyFill="1" applyBorder="1" applyAlignment="1">
      <alignment horizontal="left" vertical="center" wrapText="1"/>
    </xf>
    <xf numFmtId="178" fontId="18" fillId="0" borderId="42" xfId="0" applyNumberFormat="1" applyFont="1" applyFill="1" applyBorder="1" applyAlignment="1">
      <alignment vertical="center" shrinkToFit="1"/>
    </xf>
    <xf numFmtId="0" fontId="6" fillId="0" borderId="47" xfId="0" applyNumberFormat="1" applyFont="1" applyFill="1" applyBorder="1" applyAlignment="1">
      <alignment horizontal="center" vertical="center" wrapText="1"/>
    </xf>
    <xf numFmtId="0" fontId="6" fillId="0" borderId="42" xfId="0" applyNumberFormat="1" applyFont="1" applyFill="1" applyBorder="1" applyAlignment="1">
      <alignment vertical="center" wrapText="1"/>
    </xf>
    <xf numFmtId="0" fontId="6" fillId="0" borderId="60" xfId="0" applyNumberFormat="1" applyFont="1" applyFill="1" applyBorder="1" applyAlignment="1">
      <alignment horizontal="center" vertical="center" wrapText="1"/>
    </xf>
    <xf numFmtId="0" fontId="6" fillId="0" borderId="46"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shrinkToFit="1"/>
    </xf>
    <xf numFmtId="0" fontId="6" fillId="0" borderId="6" xfId="0" applyNumberFormat="1" applyFont="1" applyFill="1" applyBorder="1" applyAlignment="1">
      <alignment horizontal="left" vertical="center" wrapText="1"/>
    </xf>
    <xf numFmtId="178" fontId="18" fillId="0" borderId="5" xfId="0" applyNumberFormat="1" applyFont="1" applyFill="1" applyBorder="1" applyAlignment="1">
      <alignment vertical="center" shrinkToFit="1"/>
    </xf>
    <xf numFmtId="178" fontId="18" fillId="0" borderId="0" xfId="0" applyNumberFormat="1" applyFont="1" applyFill="1" applyBorder="1" applyAlignment="1">
      <alignment vertical="center" shrinkToFit="1"/>
    </xf>
    <xf numFmtId="178" fontId="18" fillId="0" borderId="6" xfId="0" applyNumberFormat="1" applyFont="1" applyFill="1" applyBorder="1" applyAlignment="1">
      <alignment vertical="center" shrinkToFit="1"/>
    </xf>
    <xf numFmtId="0" fontId="6" fillId="0" borderId="9" xfId="0" quotePrefix="1" applyNumberFormat="1" applyFont="1" applyFill="1" applyBorder="1" applyAlignment="1">
      <alignment horizontal="center" vertical="center" wrapText="1"/>
    </xf>
    <xf numFmtId="0" fontId="6" fillId="0" borderId="6" xfId="0" applyNumberFormat="1" applyFont="1" applyFill="1" applyBorder="1" applyAlignment="1">
      <alignment vertical="center" wrapText="1"/>
    </xf>
    <xf numFmtId="0" fontId="6" fillId="0" borderId="11" xfId="0" quotePrefix="1"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178" fontId="18" fillId="0" borderId="3" xfId="0" applyNumberFormat="1" applyFont="1" applyFill="1" applyBorder="1" applyAlignment="1">
      <alignment vertical="center" shrinkToFit="1"/>
    </xf>
    <xf numFmtId="0" fontId="6" fillId="0" borderId="9" xfId="0" applyNumberFormat="1" applyFont="1" applyFill="1" applyBorder="1" applyAlignment="1">
      <alignment horizontal="center" vertical="center" wrapText="1"/>
    </xf>
    <xf numFmtId="0" fontId="6" fillId="0" borderId="11" xfId="0" applyNumberFormat="1" applyFont="1" applyFill="1" applyBorder="1" applyAlignment="1">
      <alignment horizontal="center" vertical="center" wrapText="1"/>
    </xf>
    <xf numFmtId="0" fontId="10" fillId="0" borderId="0" xfId="0" applyFont="1" applyBorder="1" applyAlignment="1">
      <alignment horizontal="centerContinuous"/>
    </xf>
    <xf numFmtId="177" fontId="20" fillId="0" borderId="0" xfId="0" applyNumberFormat="1" applyFont="1" applyFill="1" applyBorder="1" applyAlignment="1" applyProtection="1">
      <alignment horizontal="centerContinuous" vertical="center" wrapText="1"/>
      <protection locked="0"/>
    </xf>
    <xf numFmtId="0" fontId="6" fillId="0" borderId="0" xfId="0" applyFont="1" applyAlignment="1">
      <alignment horizontal="centerContinuous"/>
    </xf>
    <xf numFmtId="0" fontId="12" fillId="0" borderId="2" xfId="0" applyFont="1" applyFill="1" applyBorder="1" applyAlignment="1" applyProtection="1">
      <alignment horizontal="center" vertical="center"/>
      <protection locked="0"/>
    </xf>
    <xf numFmtId="0" fontId="6" fillId="0" borderId="141" xfId="0" applyFont="1" applyFill="1" applyBorder="1" applyProtection="1">
      <protection locked="0"/>
    </xf>
    <xf numFmtId="49" fontId="12" fillId="0" borderId="6" xfId="0" applyNumberFormat="1" applyFont="1" applyFill="1" applyBorder="1" applyAlignment="1" applyProtection="1">
      <alignment horizontal="center" vertical="center"/>
      <protection locked="0"/>
    </xf>
    <xf numFmtId="178" fontId="12" fillId="2" borderId="5" xfId="0" applyNumberFormat="1" applyFont="1" applyFill="1" applyBorder="1" applyAlignment="1" applyProtection="1">
      <alignment vertical="center" shrinkToFit="1"/>
      <protection locked="0"/>
    </xf>
    <xf numFmtId="0" fontId="12" fillId="2" borderId="5" xfId="0" applyNumberFormat="1" applyFont="1" applyFill="1" applyBorder="1" applyAlignment="1" applyProtection="1">
      <alignment vertical="center" shrinkToFit="1"/>
      <protection locked="0"/>
    </xf>
    <xf numFmtId="0" fontId="23" fillId="2" borderId="5" xfId="0" applyNumberFormat="1" applyFont="1" applyFill="1" applyBorder="1" applyAlignment="1" applyProtection="1">
      <alignment horizontal="center" vertical="center" wrapText="1"/>
      <protection locked="0"/>
    </xf>
    <xf numFmtId="0" fontId="12" fillId="2" borderId="5" xfId="0" applyNumberFormat="1" applyFont="1" applyFill="1" applyBorder="1" applyAlignment="1" applyProtection="1">
      <alignment vertical="center" wrapText="1"/>
      <protection locked="0"/>
    </xf>
    <xf numFmtId="0" fontId="12" fillId="2" borderId="25" xfId="0" applyNumberFormat="1" applyFont="1" applyFill="1" applyBorder="1" applyAlignment="1" applyProtection="1">
      <alignment horizontal="center" vertical="center" wrapText="1"/>
      <protection locked="0"/>
    </xf>
    <xf numFmtId="0" fontId="12" fillId="2" borderId="26" xfId="0" applyNumberFormat="1" applyFont="1" applyFill="1" applyBorder="1" applyAlignment="1" applyProtection="1">
      <alignment vertical="center" wrapText="1"/>
      <protection locked="0"/>
    </xf>
    <xf numFmtId="0" fontId="6" fillId="0" borderId="53"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wrapText="1"/>
      <protection locked="0"/>
    </xf>
    <xf numFmtId="0" fontId="12" fillId="0" borderId="5" xfId="0" applyFont="1" applyFill="1" applyBorder="1" applyAlignment="1" applyProtection="1">
      <alignment vertical="center" wrapText="1"/>
      <protection locked="0"/>
    </xf>
    <xf numFmtId="0" fontId="12" fillId="0" borderId="6" xfId="0" applyNumberFormat="1" applyFont="1" applyFill="1" applyBorder="1" applyAlignment="1" applyProtection="1">
      <alignment vertical="center" wrapText="1"/>
      <protection locked="0"/>
    </xf>
    <xf numFmtId="178" fontId="12" fillId="0" borderId="6" xfId="0" applyNumberFormat="1" applyFont="1" applyFill="1" applyBorder="1" applyAlignment="1" applyProtection="1">
      <alignment vertical="center" shrinkToFit="1"/>
      <protection locked="0"/>
    </xf>
    <xf numFmtId="178" fontId="12" fillId="2" borderId="3" xfId="0" applyNumberFormat="1" applyFont="1" applyFill="1" applyBorder="1" applyAlignment="1" applyProtection="1">
      <alignment vertical="center" shrinkToFit="1"/>
      <protection locked="0"/>
    </xf>
    <xf numFmtId="178" fontId="12" fillId="2" borderId="6" xfId="0" applyNumberFormat="1" applyFont="1" applyFill="1" applyBorder="1" applyAlignment="1" applyProtection="1">
      <alignment vertical="center" shrinkToFit="1"/>
      <protection locked="0"/>
    </xf>
    <xf numFmtId="0" fontId="12" fillId="2" borderId="6" xfId="0" applyNumberFormat="1" applyFont="1" applyFill="1" applyBorder="1" applyAlignment="1" applyProtection="1">
      <alignment horizontal="center" vertical="center" wrapText="1"/>
      <protection locked="0"/>
    </xf>
    <xf numFmtId="0" fontId="12" fillId="2" borderId="6" xfId="0" applyNumberFormat="1" applyFont="1" applyFill="1" applyBorder="1" applyAlignment="1" applyProtection="1">
      <alignment vertical="center" wrapText="1"/>
      <protection locked="0"/>
    </xf>
    <xf numFmtId="0" fontId="12" fillId="0" borderId="9" xfId="0" applyNumberFormat="1" applyFont="1" applyFill="1" applyBorder="1" applyAlignment="1" applyProtection="1">
      <alignment vertical="center" wrapText="1"/>
      <protection locked="0"/>
    </xf>
    <xf numFmtId="0" fontId="12" fillId="0" borderId="6" xfId="0" applyFont="1" applyFill="1" applyBorder="1" applyAlignment="1" applyProtection="1">
      <alignment horizontal="center" vertical="center" wrapText="1"/>
      <protection locked="0"/>
    </xf>
    <xf numFmtId="0" fontId="12" fillId="0" borderId="9"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0" fontId="6" fillId="0" borderId="28" xfId="0" applyFont="1" applyFill="1" applyBorder="1" applyAlignment="1" applyProtection="1">
      <alignment vertical="center" wrapText="1"/>
      <protection locked="0"/>
    </xf>
    <xf numFmtId="0" fontId="6" fillId="0" borderId="28" xfId="0" applyFont="1" applyFill="1" applyBorder="1" applyAlignment="1" applyProtection="1">
      <alignment horizontal="center" vertical="center" wrapText="1"/>
      <protection locked="0"/>
    </xf>
    <xf numFmtId="0" fontId="12" fillId="0" borderId="27" xfId="0" applyFont="1" applyFill="1" applyBorder="1" applyAlignment="1" applyProtection="1">
      <alignment vertical="center" wrapText="1"/>
      <protection locked="0"/>
    </xf>
    <xf numFmtId="0" fontId="12" fillId="0" borderId="6"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2" fillId="0" borderId="141" xfId="0" applyFont="1" applyFill="1" applyBorder="1" applyAlignment="1" applyProtection="1">
      <alignment horizontal="center" vertical="center"/>
      <protection locked="0"/>
    </xf>
    <xf numFmtId="0" fontId="6" fillId="0" borderId="141" xfId="0" applyFont="1" applyBorder="1" applyProtection="1">
      <protection locked="0"/>
    </xf>
    <xf numFmtId="49" fontId="12" fillId="0" borderId="6"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protection locked="0"/>
    </xf>
    <xf numFmtId="0" fontId="12" fillId="0" borderId="6" xfId="0" applyNumberFormat="1" applyFont="1" applyBorder="1" applyAlignment="1" applyProtection="1">
      <alignment vertical="center" wrapText="1"/>
      <protection locked="0"/>
    </xf>
    <xf numFmtId="178" fontId="12" fillId="0" borderId="6" xfId="0" applyNumberFormat="1" applyFont="1" applyBorder="1" applyAlignment="1" applyProtection="1">
      <alignment vertical="center" shrinkToFit="1"/>
      <protection locked="0"/>
    </xf>
    <xf numFmtId="0" fontId="12" fillId="0" borderId="9" xfId="0" applyNumberFormat="1" applyFont="1" applyBorder="1" applyAlignment="1" applyProtection="1">
      <alignment vertical="center" wrapText="1"/>
      <protection locked="0"/>
    </xf>
    <xf numFmtId="0" fontId="12" fillId="0" borderId="6"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6"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179" fontId="12" fillId="0" borderId="6" xfId="0" applyNumberFormat="1" applyFont="1" applyBorder="1" applyAlignment="1" applyProtection="1">
      <alignment horizontal="center" vertical="center"/>
      <protection locked="0"/>
    </xf>
    <xf numFmtId="179" fontId="12" fillId="0" borderId="3" xfId="0" applyNumberFormat="1" applyFont="1" applyBorder="1" applyAlignment="1" applyProtection="1">
      <alignment horizontal="center" vertical="center"/>
      <protection locked="0"/>
    </xf>
    <xf numFmtId="3" fontId="12" fillId="2" borderId="6" xfId="0" applyNumberFormat="1" applyFont="1" applyFill="1" applyBorder="1" applyAlignment="1" applyProtection="1">
      <alignment vertical="center" wrapText="1"/>
      <protection locked="0"/>
    </xf>
    <xf numFmtId="0" fontId="6" fillId="0" borderId="24" xfId="0" applyFont="1" applyBorder="1" applyProtection="1">
      <protection locked="0"/>
    </xf>
    <xf numFmtId="0" fontId="12" fillId="0" borderId="27"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178" fontId="12" fillId="2" borderId="3" xfId="0" applyNumberFormat="1" applyFont="1" applyFill="1" applyBorder="1" applyAlignment="1" applyProtection="1">
      <alignment vertical="center" shrinkToFit="1"/>
    </xf>
    <xf numFmtId="178" fontId="12" fillId="2" borderId="0" xfId="0" applyNumberFormat="1" applyFont="1" applyFill="1" applyBorder="1" applyAlignment="1" applyProtection="1">
      <alignment vertical="center" shrinkToFit="1"/>
    </xf>
    <xf numFmtId="178" fontId="12" fillId="0" borderId="143" xfId="0" applyNumberFormat="1" applyFont="1" applyBorder="1" applyAlignment="1">
      <alignment vertical="center" shrinkToFit="1"/>
    </xf>
    <xf numFmtId="178" fontId="12" fillId="2" borderId="144" xfId="0" applyNumberFormat="1" applyFont="1" applyFill="1" applyBorder="1" applyAlignment="1">
      <alignment vertical="center" shrinkToFit="1"/>
    </xf>
    <xf numFmtId="178" fontId="12" fillId="2" borderId="143" xfId="0" applyNumberFormat="1" applyFont="1" applyFill="1" applyBorder="1" applyAlignment="1">
      <alignment vertical="center" shrinkToFit="1"/>
    </xf>
    <xf numFmtId="178" fontId="12" fillId="0" borderId="145" xfId="0" applyNumberFormat="1" applyFont="1" applyBorder="1" applyAlignment="1">
      <alignment vertical="center" shrinkToFit="1"/>
    </xf>
    <xf numFmtId="178" fontId="12" fillId="2" borderId="146" xfId="0" applyNumberFormat="1" applyFont="1" applyFill="1" applyBorder="1" applyAlignment="1">
      <alignment vertical="center" shrinkToFit="1"/>
    </xf>
    <xf numFmtId="178" fontId="12" fillId="2" borderId="145" xfId="0" applyNumberFormat="1" applyFont="1" applyFill="1" applyBorder="1" applyAlignment="1">
      <alignment vertical="center" shrinkToFit="1"/>
    </xf>
    <xf numFmtId="178" fontId="12" fillId="0" borderId="147" xfId="0" applyNumberFormat="1" applyFont="1" applyBorder="1" applyAlignment="1">
      <alignment vertical="center" shrinkToFit="1"/>
    </xf>
    <xf numFmtId="178" fontId="12" fillId="2" borderId="148" xfId="0" applyNumberFormat="1" applyFont="1" applyFill="1" applyBorder="1" applyAlignment="1">
      <alignment vertical="center" shrinkToFit="1"/>
    </xf>
    <xf numFmtId="178" fontId="12" fillId="2" borderId="147" xfId="0" applyNumberFormat="1" applyFont="1" applyFill="1" applyBorder="1" applyAlignment="1">
      <alignment vertical="center" shrinkToFit="1"/>
    </xf>
    <xf numFmtId="178" fontId="12" fillId="0" borderId="149" xfId="0" applyNumberFormat="1" applyFont="1" applyBorder="1" applyAlignment="1">
      <alignment vertical="center" shrinkToFit="1"/>
    </xf>
    <xf numFmtId="178" fontId="12" fillId="2" borderId="150" xfId="0" applyNumberFormat="1" applyFont="1" applyFill="1" applyBorder="1" applyAlignment="1">
      <alignment vertical="center" shrinkToFit="1"/>
    </xf>
    <xf numFmtId="178" fontId="12" fillId="2" borderId="149" xfId="0" applyNumberFormat="1" applyFont="1" applyFill="1" applyBorder="1" applyAlignment="1">
      <alignment vertical="center" shrinkToFit="1"/>
    </xf>
    <xf numFmtId="178" fontId="12" fillId="0" borderId="151" xfId="0" applyNumberFormat="1" applyFont="1" applyBorder="1" applyAlignment="1">
      <alignment vertical="center" shrinkToFit="1"/>
    </xf>
    <xf numFmtId="178" fontId="12" fillId="2" borderId="152" xfId="0" applyNumberFormat="1" applyFont="1" applyFill="1" applyBorder="1" applyAlignment="1">
      <alignment vertical="center" shrinkToFit="1"/>
    </xf>
    <xf numFmtId="178" fontId="12" fillId="2" borderId="151" xfId="0" applyNumberFormat="1" applyFont="1" applyFill="1" applyBorder="1" applyAlignment="1">
      <alignment vertical="center" shrinkToFit="1"/>
    </xf>
    <xf numFmtId="178" fontId="12" fillId="0" borderId="69" xfId="0" applyNumberFormat="1" applyFont="1" applyBorder="1" applyAlignment="1">
      <alignment vertical="center" shrinkToFit="1"/>
    </xf>
    <xf numFmtId="178" fontId="12" fillId="2" borderId="127" xfId="0" applyNumberFormat="1" applyFont="1" applyFill="1" applyBorder="1" applyAlignment="1">
      <alignment vertical="center" shrinkToFit="1"/>
    </xf>
    <xf numFmtId="178" fontId="12" fillId="2" borderId="69" xfId="0" applyNumberFormat="1" applyFont="1" applyFill="1" applyBorder="1" applyAlignment="1">
      <alignment vertical="center" shrinkToFit="1"/>
    </xf>
    <xf numFmtId="178" fontId="12" fillId="0" borderId="22" xfId="0" applyNumberFormat="1" applyFont="1" applyBorder="1" applyAlignment="1" applyProtection="1">
      <alignment vertical="center" shrinkToFit="1"/>
      <protection locked="0"/>
    </xf>
    <xf numFmtId="178" fontId="12" fillId="0" borderId="23" xfId="0" applyNumberFormat="1" applyFont="1" applyBorder="1" applyAlignment="1" applyProtection="1">
      <alignment vertical="center" shrinkToFit="1"/>
      <protection locked="0"/>
    </xf>
    <xf numFmtId="178" fontId="12" fillId="2" borderId="23" xfId="0" applyNumberFormat="1" applyFont="1" applyFill="1" applyBorder="1" applyAlignment="1" applyProtection="1">
      <alignment vertical="center" shrinkToFit="1"/>
      <protection locked="0"/>
    </xf>
    <xf numFmtId="178" fontId="12" fillId="0" borderId="25" xfId="0" applyNumberFormat="1" applyFont="1" applyBorder="1" applyAlignment="1" applyProtection="1">
      <alignment vertical="center" shrinkToFit="1"/>
      <protection locked="0"/>
    </xf>
    <xf numFmtId="178" fontId="12" fillId="2" borderId="25" xfId="0" applyNumberFormat="1" applyFont="1" applyFill="1" applyBorder="1" applyAlignment="1" applyProtection="1">
      <alignment vertical="center" shrinkToFit="1"/>
      <protection locked="0"/>
    </xf>
    <xf numFmtId="178" fontId="12" fillId="2" borderId="8" xfId="0" applyNumberFormat="1" applyFont="1" applyFill="1" applyBorder="1" applyAlignment="1" applyProtection="1">
      <alignment vertical="center" shrinkToFit="1"/>
      <protection locked="0"/>
    </xf>
    <xf numFmtId="178" fontId="12" fillId="2" borderId="52" xfId="0" applyNumberFormat="1" applyFont="1" applyFill="1" applyBorder="1" applyAlignment="1" applyProtection="1">
      <alignment vertical="center" shrinkToFit="1"/>
      <protection locked="0"/>
    </xf>
    <xf numFmtId="178" fontId="12" fillId="0" borderId="7" xfId="0" applyNumberFormat="1" applyFont="1" applyBorder="1" applyAlignment="1" applyProtection="1">
      <alignment vertical="center" shrinkToFit="1"/>
      <protection locked="0"/>
    </xf>
    <xf numFmtId="178" fontId="12" fillId="2" borderId="7" xfId="0" applyNumberFormat="1" applyFont="1" applyFill="1" applyBorder="1" applyAlignment="1" applyProtection="1">
      <alignment vertical="center" shrinkToFit="1"/>
      <protection locked="0"/>
    </xf>
    <xf numFmtId="178" fontId="12" fillId="2" borderId="1" xfId="0" applyNumberFormat="1" applyFont="1" applyFill="1" applyBorder="1" applyAlignment="1" applyProtection="1">
      <alignment vertical="center" shrinkToFit="1"/>
      <protection locked="0"/>
    </xf>
    <xf numFmtId="178" fontId="12" fillId="2" borderId="143" xfId="0" applyNumberFormat="1" applyFont="1" applyFill="1" applyBorder="1" applyAlignment="1" applyProtection="1">
      <alignment vertical="center" shrinkToFit="1"/>
      <protection locked="0"/>
    </xf>
    <xf numFmtId="178" fontId="12" fillId="2" borderId="145" xfId="0" applyNumberFormat="1" applyFont="1" applyFill="1" applyBorder="1" applyAlignment="1" applyProtection="1">
      <alignment vertical="center" shrinkToFit="1"/>
      <protection locked="0"/>
    </xf>
    <xf numFmtId="178" fontId="12" fillId="2" borderId="147" xfId="0" applyNumberFormat="1" applyFont="1" applyFill="1" applyBorder="1" applyAlignment="1" applyProtection="1">
      <alignment vertical="center" shrinkToFit="1"/>
      <protection locked="0"/>
    </xf>
    <xf numFmtId="0" fontId="6" fillId="2" borderId="17" xfId="0" applyFont="1" applyFill="1" applyBorder="1" applyAlignment="1" applyProtection="1">
      <alignment horizontal="center" vertical="center"/>
      <protection locked="0"/>
    </xf>
    <xf numFmtId="178" fontId="6" fillId="2" borderId="22"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178" fontId="6" fillId="2" borderId="6" xfId="0" applyNumberFormat="1"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178" fontId="6" fillId="2" borderId="23" xfId="0" applyNumberFormat="1" applyFont="1" applyFill="1" applyBorder="1" applyAlignment="1" applyProtection="1">
      <alignment horizontal="center" vertical="center"/>
      <protection locked="0"/>
    </xf>
    <xf numFmtId="177" fontId="6" fillId="2" borderId="3"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vertical="center" wrapText="1"/>
      <protection locked="0"/>
    </xf>
    <xf numFmtId="3" fontId="6" fillId="2" borderId="6" xfId="0" applyNumberFormat="1" applyFont="1" applyFill="1" applyBorder="1" applyAlignment="1" applyProtection="1">
      <alignment horizontal="left" vertical="top" wrapText="1"/>
      <protection locked="0"/>
    </xf>
    <xf numFmtId="178" fontId="6" fillId="2" borderId="6" xfId="0" applyNumberFormat="1" applyFont="1" applyFill="1" applyBorder="1" applyAlignment="1" applyProtection="1">
      <alignment vertical="center" shrinkToFit="1"/>
      <protection locked="0"/>
    </xf>
    <xf numFmtId="0" fontId="21" fillId="2" borderId="9" xfId="0" applyNumberFormat="1" applyFont="1" applyFill="1" applyBorder="1" applyAlignment="1" applyProtection="1">
      <alignment vertical="center" wrapText="1"/>
      <protection locked="0"/>
    </xf>
    <xf numFmtId="0" fontId="6" fillId="2" borderId="19" xfId="0" applyNumberFormat="1" applyFont="1" applyFill="1" applyBorder="1" applyAlignment="1" applyProtection="1">
      <alignment vertical="center" wrapText="1"/>
      <protection locked="0"/>
    </xf>
    <xf numFmtId="0" fontId="6" fillId="2" borderId="19" xfId="0" applyFont="1" applyFill="1" applyBorder="1" applyAlignment="1" applyProtection="1">
      <alignment horizontal="center" vertical="center" wrapText="1"/>
      <protection locked="0"/>
    </xf>
    <xf numFmtId="0" fontId="6" fillId="2" borderId="6" xfId="0" applyFont="1" applyFill="1" applyBorder="1" applyAlignment="1" applyProtection="1">
      <alignment vertical="center" wrapText="1"/>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2" borderId="9" xfId="0" applyNumberFormat="1" applyFont="1" applyFill="1" applyBorder="1" applyAlignment="1" applyProtection="1">
      <alignment vertical="center" wrapText="1"/>
      <protection locked="0"/>
    </xf>
    <xf numFmtId="0" fontId="6" fillId="2" borderId="9" xfId="0" applyFont="1" applyFill="1" applyBorder="1" applyAlignment="1" applyProtection="1">
      <alignment horizontal="center" vertical="center" wrapText="1"/>
      <protection locked="0"/>
    </xf>
    <xf numFmtId="0" fontId="6" fillId="2" borderId="9" xfId="0" applyFont="1" applyFill="1" applyBorder="1" applyAlignment="1" applyProtection="1">
      <alignment vertical="center" wrapText="1"/>
      <protection locked="0"/>
    </xf>
    <xf numFmtId="0" fontId="6" fillId="0" borderId="5" xfId="0" applyFont="1" applyBorder="1" applyProtection="1">
      <protection locked="0"/>
    </xf>
    <xf numFmtId="0" fontId="6" fillId="0" borderId="6"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35" xfId="0" applyFont="1" applyFill="1" applyBorder="1" applyAlignment="1" applyProtection="1">
      <alignment horizontal="center" vertical="center"/>
      <protection locked="0"/>
    </xf>
    <xf numFmtId="0" fontId="6" fillId="2" borderId="27" xfId="0" applyNumberFormat="1" applyFont="1" applyFill="1" applyBorder="1" applyAlignment="1" applyProtection="1">
      <alignment vertical="center" wrapText="1"/>
      <protection locked="0"/>
    </xf>
    <xf numFmtId="3" fontId="6" fillId="2" borderId="27" xfId="0" applyNumberFormat="1" applyFont="1" applyFill="1" applyBorder="1" applyAlignment="1" applyProtection="1">
      <alignment horizontal="left" vertical="top" wrapText="1"/>
      <protection locked="0"/>
    </xf>
    <xf numFmtId="178" fontId="6" fillId="2" borderId="27" xfId="0" applyNumberFormat="1" applyFont="1" applyFill="1" applyBorder="1" applyAlignment="1" applyProtection="1">
      <alignment vertical="center" shrinkToFit="1"/>
      <protection locked="0"/>
    </xf>
    <xf numFmtId="0" fontId="6" fillId="2" borderId="43" xfId="0" applyNumberFormat="1" applyFont="1" applyFill="1" applyBorder="1" applyAlignment="1" applyProtection="1">
      <alignment vertical="center" wrapText="1"/>
      <protection locked="0"/>
    </xf>
    <xf numFmtId="0" fontId="6" fillId="2" borderId="43" xfId="0" applyFont="1" applyFill="1" applyBorder="1" applyAlignment="1" applyProtection="1">
      <alignment horizontal="center" vertical="center" wrapText="1"/>
      <protection locked="0"/>
    </xf>
    <xf numFmtId="49" fontId="12" fillId="0" borderId="9" xfId="0" applyNumberFormat="1" applyFont="1" applyBorder="1" applyAlignment="1" applyProtection="1">
      <alignment horizontal="center" vertical="center"/>
      <protection locked="0"/>
    </xf>
    <xf numFmtId="177" fontId="6" fillId="2" borderId="6" xfId="0" applyNumberFormat="1" applyFont="1" applyFill="1" applyBorder="1" applyAlignment="1" applyProtection="1">
      <alignment horizontal="center" vertical="center"/>
      <protection locked="0"/>
    </xf>
    <xf numFmtId="0" fontId="6" fillId="0" borderId="6" xfId="0" applyFont="1" applyBorder="1" applyProtection="1">
      <protection locked="0"/>
    </xf>
    <xf numFmtId="177" fontId="6" fillId="2" borderId="48" xfId="0" applyNumberFormat="1" applyFont="1" applyFill="1" applyBorder="1" applyAlignment="1" applyProtection="1">
      <alignment horizontal="center" vertical="center"/>
      <protection locked="0"/>
    </xf>
    <xf numFmtId="177" fontId="6" fillId="2" borderId="16" xfId="0" applyNumberFormat="1" applyFont="1" applyFill="1" applyBorder="1" applyAlignment="1" applyProtection="1">
      <alignment horizontal="center" vertical="center"/>
      <protection locked="0"/>
    </xf>
    <xf numFmtId="0" fontId="6" fillId="2" borderId="16" xfId="0" applyNumberFormat="1" applyFont="1" applyFill="1" applyBorder="1" applyAlignment="1" applyProtection="1">
      <alignment vertical="center" wrapText="1"/>
      <protection locked="0"/>
    </xf>
    <xf numFmtId="3" fontId="6" fillId="2" borderId="16" xfId="0" applyNumberFormat="1" applyFont="1" applyFill="1" applyBorder="1" applyAlignment="1" applyProtection="1">
      <alignment horizontal="left" vertical="top" wrapText="1"/>
      <protection locked="0"/>
    </xf>
    <xf numFmtId="178" fontId="6" fillId="2" borderId="16" xfId="0" applyNumberFormat="1" applyFont="1" applyFill="1" applyBorder="1" applyAlignment="1" applyProtection="1">
      <alignment vertical="center" shrinkToFit="1"/>
      <protection locked="0"/>
    </xf>
    <xf numFmtId="0" fontId="6" fillId="2" borderId="21" xfId="0" applyNumberFormat="1" applyFont="1" applyFill="1" applyBorder="1" applyAlignment="1" applyProtection="1">
      <alignment vertical="center" wrapText="1"/>
      <protection locked="0"/>
    </xf>
    <xf numFmtId="0" fontId="6" fillId="2" borderId="21" xfId="0" applyFont="1" applyFill="1" applyBorder="1" applyAlignment="1" applyProtection="1">
      <alignment vertical="center" wrapText="1"/>
      <protection locked="0"/>
    </xf>
    <xf numFmtId="0" fontId="6" fillId="0" borderId="16"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9" fontId="15" fillId="0" borderId="24" xfId="0" applyNumberFormat="1" applyFont="1" applyBorder="1" applyAlignment="1" applyProtection="1">
      <alignment horizontal="center" vertical="center"/>
      <protection locked="0"/>
    </xf>
    <xf numFmtId="178" fontId="15" fillId="0" borderId="5" xfId="0" applyNumberFormat="1" applyFont="1" applyBorder="1" applyAlignment="1" applyProtection="1">
      <alignment vertical="center" shrinkToFit="1"/>
      <protection locked="0"/>
    </xf>
    <xf numFmtId="178" fontId="15" fillId="2" borderId="0" xfId="0" applyNumberFormat="1" applyFont="1" applyFill="1" applyBorder="1" applyAlignment="1" applyProtection="1">
      <alignment vertical="center" shrinkToFit="1"/>
      <protection locked="0"/>
    </xf>
    <xf numFmtId="178" fontId="15" fillId="2" borderId="5" xfId="0" applyNumberFormat="1" applyFont="1" applyFill="1" applyBorder="1" applyAlignment="1" applyProtection="1">
      <alignment vertical="center" shrinkToFit="1"/>
      <protection locked="0"/>
    </xf>
    <xf numFmtId="3" fontId="15" fillId="2" borderId="5" xfId="0" applyNumberFormat="1" applyFont="1" applyFill="1" applyBorder="1" applyAlignment="1" applyProtection="1">
      <alignment vertical="center" wrapText="1"/>
      <protection locked="0"/>
    </xf>
    <xf numFmtId="0" fontId="15" fillId="2" borderId="25" xfId="0" applyNumberFormat="1" applyFont="1" applyFill="1" applyBorder="1" applyAlignment="1" applyProtection="1">
      <alignment horizontal="center" vertical="center" wrapText="1"/>
      <protection locked="0"/>
    </xf>
    <xf numFmtId="0" fontId="15" fillId="2" borderId="26" xfId="0" applyNumberFormat="1" applyFont="1" applyFill="1" applyBorder="1" applyAlignment="1" applyProtection="1">
      <alignment vertical="center" wrapText="1"/>
      <protection locked="0"/>
    </xf>
    <xf numFmtId="0" fontId="15" fillId="0" borderId="34" xfId="0" applyNumberFormat="1" applyFont="1" applyBorder="1" applyAlignment="1" applyProtection="1">
      <alignment vertical="center" wrapText="1"/>
      <protection locked="0"/>
    </xf>
    <xf numFmtId="179" fontId="15" fillId="0" borderId="2" xfId="0" applyNumberFormat="1" applyFont="1" applyBorder="1" applyAlignment="1" applyProtection="1">
      <alignment horizontal="center" vertical="center"/>
      <protection locked="0"/>
    </xf>
    <xf numFmtId="178" fontId="15" fillId="0" borderId="6" xfId="0" applyNumberFormat="1" applyFont="1" applyBorder="1" applyAlignment="1" applyProtection="1">
      <alignment vertical="center" shrinkToFit="1"/>
      <protection locked="0"/>
    </xf>
    <xf numFmtId="178" fontId="15" fillId="2" borderId="3" xfId="0" applyNumberFormat="1" applyFont="1" applyFill="1" applyBorder="1" applyAlignment="1" applyProtection="1">
      <alignment vertical="center" shrinkToFit="1"/>
      <protection locked="0"/>
    </xf>
    <xf numFmtId="178" fontId="15" fillId="2" borderId="6" xfId="0" applyNumberFormat="1" applyFont="1" applyFill="1" applyBorder="1" applyAlignment="1" applyProtection="1">
      <alignment vertical="center" shrinkToFit="1"/>
      <protection locked="0"/>
    </xf>
    <xf numFmtId="3" fontId="15" fillId="2" borderId="6" xfId="0" applyNumberFormat="1" applyFont="1" applyFill="1" applyBorder="1" applyAlignment="1" applyProtection="1">
      <alignment vertical="center" wrapText="1"/>
      <protection locked="0"/>
    </xf>
    <xf numFmtId="0" fontId="15" fillId="2" borderId="6" xfId="0" applyNumberFormat="1" applyFont="1" applyFill="1" applyBorder="1" applyAlignment="1" applyProtection="1">
      <alignment horizontal="center" vertical="center" wrapText="1"/>
      <protection locked="0"/>
    </xf>
    <xf numFmtId="0" fontId="15" fillId="2" borderId="6" xfId="0" applyNumberFormat="1" applyFont="1" applyFill="1" applyBorder="1" applyAlignment="1" applyProtection="1">
      <alignment vertical="center" wrapText="1"/>
      <protection locked="0"/>
    </xf>
    <xf numFmtId="0" fontId="15" fillId="0" borderId="35" xfId="0" applyNumberFormat="1" applyFont="1" applyBorder="1" applyAlignment="1" applyProtection="1">
      <alignment vertical="center" wrapText="1"/>
      <protection locked="0"/>
    </xf>
    <xf numFmtId="0" fontId="22" fillId="0" borderId="35" xfId="0" applyNumberFormat="1" applyFont="1" applyBorder="1" applyAlignment="1" applyProtection="1">
      <alignment vertical="center" wrapText="1"/>
      <protection locked="0"/>
    </xf>
    <xf numFmtId="179" fontId="15" fillId="0" borderId="29" xfId="0" applyNumberFormat="1" applyFont="1" applyBorder="1" applyAlignment="1" applyProtection="1">
      <alignment horizontal="center" vertical="center"/>
      <protection locked="0"/>
    </xf>
    <xf numFmtId="178" fontId="15" fillId="0" borderId="27" xfId="0" applyNumberFormat="1" applyFont="1" applyBorder="1" applyAlignment="1" applyProtection="1">
      <alignment vertical="center" shrinkToFit="1"/>
      <protection locked="0"/>
    </xf>
    <xf numFmtId="178" fontId="15" fillId="2" borderId="28" xfId="0" applyNumberFormat="1" applyFont="1" applyFill="1" applyBorder="1" applyAlignment="1" applyProtection="1">
      <alignment vertical="center" shrinkToFit="1"/>
      <protection locked="0"/>
    </xf>
    <xf numFmtId="178" fontId="15" fillId="2" borderId="27" xfId="0" applyNumberFormat="1" applyFont="1" applyFill="1" applyBorder="1" applyAlignment="1" applyProtection="1">
      <alignment vertical="center" shrinkToFit="1"/>
      <protection locked="0"/>
    </xf>
    <xf numFmtId="3" fontId="15" fillId="2" borderId="27" xfId="0" applyNumberFormat="1" applyFont="1" applyFill="1" applyBorder="1" applyAlignment="1" applyProtection="1">
      <alignment vertical="center" wrapText="1"/>
      <protection locked="0"/>
    </xf>
    <xf numFmtId="0" fontId="15" fillId="2" borderId="27" xfId="0" applyNumberFormat="1" applyFont="1" applyFill="1" applyBorder="1" applyAlignment="1" applyProtection="1">
      <alignment vertical="center" wrapText="1"/>
      <protection locked="0"/>
    </xf>
    <xf numFmtId="0" fontId="15" fillId="0" borderId="36" xfId="0" applyNumberFormat="1" applyFont="1" applyBorder="1" applyAlignment="1" applyProtection="1">
      <alignment vertical="center" wrapText="1"/>
      <protection locked="0"/>
    </xf>
    <xf numFmtId="0" fontId="9" fillId="0" borderId="0" xfId="0" applyFont="1" applyBorder="1" applyProtection="1">
      <protection locked="0"/>
    </xf>
    <xf numFmtId="0" fontId="24" fillId="0" borderId="0" xfId="0" applyFont="1" applyBorder="1" applyProtection="1">
      <protection locked="0"/>
    </xf>
    <xf numFmtId="178" fontId="6" fillId="0" borderId="30" xfId="0" applyNumberFormat="1" applyFont="1" applyBorder="1" applyAlignment="1" applyProtection="1">
      <alignment vertical="center" shrinkToFit="1"/>
      <protection locked="0"/>
    </xf>
    <xf numFmtId="178" fontId="6" fillId="2" borderId="31" xfId="0" applyNumberFormat="1" applyFont="1" applyFill="1" applyBorder="1" applyAlignment="1" applyProtection="1">
      <alignment vertical="center" shrinkToFit="1"/>
      <protection locked="0"/>
    </xf>
    <xf numFmtId="178" fontId="6" fillId="2" borderId="30" xfId="0" applyNumberFormat="1" applyFont="1" applyFill="1" applyBorder="1" applyAlignment="1" applyProtection="1">
      <alignment vertical="center" shrinkToFit="1"/>
      <protection locked="0"/>
    </xf>
    <xf numFmtId="0" fontId="15" fillId="2" borderId="39" xfId="0" applyFont="1" applyFill="1" applyBorder="1" applyAlignment="1" applyProtection="1">
      <alignment horizontal="center" vertical="center"/>
      <protection locked="0"/>
    </xf>
    <xf numFmtId="178" fontId="6" fillId="2" borderId="32" xfId="0" applyNumberFormat="1" applyFont="1" applyFill="1" applyBorder="1" applyAlignment="1" applyProtection="1">
      <alignment vertical="center" shrinkToFit="1"/>
      <protection locked="0"/>
    </xf>
    <xf numFmtId="178" fontId="6" fillId="2" borderId="30" xfId="0" applyNumberFormat="1" applyFont="1" applyFill="1" applyBorder="1" applyAlignment="1" applyProtection="1">
      <alignment horizontal="center" vertical="center" shrinkToFit="1"/>
      <protection locked="0"/>
    </xf>
    <xf numFmtId="3" fontId="6" fillId="2" borderId="33" xfId="0" applyNumberFormat="1" applyFont="1" applyFill="1" applyBorder="1" applyAlignment="1" applyProtection="1">
      <alignment horizontal="center" vertical="center" wrapText="1"/>
      <protection locked="0"/>
    </xf>
    <xf numFmtId="3" fontId="6" fillId="0" borderId="37" xfId="0" applyNumberFormat="1" applyFont="1" applyBorder="1" applyAlignment="1" applyProtection="1">
      <alignment horizontal="center" vertical="center" shrinkToFit="1"/>
      <protection locked="0"/>
    </xf>
    <xf numFmtId="0" fontId="12" fillId="0" borderId="9" xfId="0" applyFont="1" applyFill="1" applyBorder="1" applyAlignment="1" applyProtection="1">
      <alignment horizontal="left" vertical="center" wrapText="1"/>
      <protection locked="0"/>
    </xf>
    <xf numFmtId="0" fontId="6" fillId="0" borderId="153" xfId="0" applyFont="1" applyBorder="1" applyProtection="1">
      <protection locked="0"/>
    </xf>
    <xf numFmtId="179" fontId="12" fillId="0" borderId="27" xfId="0" applyNumberFormat="1" applyFont="1" applyBorder="1" applyAlignment="1" applyProtection="1">
      <alignment horizontal="center" vertical="center"/>
      <protection locked="0"/>
    </xf>
    <xf numFmtId="179" fontId="12" fillId="0" borderId="28" xfId="0" applyNumberFormat="1" applyFont="1" applyBorder="1" applyAlignment="1" applyProtection="1">
      <alignment horizontal="center" vertical="center"/>
      <protection locked="0"/>
    </xf>
    <xf numFmtId="0" fontId="12" fillId="0" borderId="27" xfId="0" applyNumberFormat="1" applyFont="1" applyFill="1" applyBorder="1" applyAlignment="1" applyProtection="1">
      <alignment vertical="center" wrapText="1"/>
      <protection locked="0"/>
    </xf>
    <xf numFmtId="0" fontId="12" fillId="0" borderId="27" xfId="0" applyNumberFormat="1" applyFont="1" applyBorder="1" applyAlignment="1" applyProtection="1">
      <alignment vertical="center" wrapText="1"/>
      <protection locked="0"/>
    </xf>
    <xf numFmtId="178" fontId="12" fillId="0" borderId="27" xfId="0" applyNumberFormat="1" applyFont="1" applyBorder="1" applyAlignment="1" applyProtection="1">
      <alignment vertical="center" shrinkToFit="1"/>
      <protection locked="0"/>
    </xf>
    <xf numFmtId="178" fontId="12" fillId="2" borderId="28" xfId="0" applyNumberFormat="1" applyFont="1" applyFill="1" applyBorder="1" applyAlignment="1" applyProtection="1">
      <alignment vertical="center" shrinkToFit="1"/>
      <protection locked="0"/>
    </xf>
    <xf numFmtId="178" fontId="12" fillId="2" borderId="27" xfId="0" applyNumberFormat="1" applyFont="1" applyFill="1" applyBorder="1" applyAlignment="1" applyProtection="1">
      <alignment vertical="center" shrinkToFit="1"/>
      <protection locked="0"/>
    </xf>
    <xf numFmtId="0" fontId="12" fillId="2" borderId="27" xfId="0" applyNumberFormat="1" applyFont="1" applyFill="1" applyBorder="1" applyAlignment="1" applyProtection="1">
      <alignment horizontal="center" vertical="center" wrapText="1"/>
      <protection locked="0"/>
    </xf>
    <xf numFmtId="0" fontId="12" fillId="2" borderId="27" xfId="0" applyNumberFormat="1" applyFont="1" applyFill="1" applyBorder="1" applyAlignment="1" applyProtection="1">
      <alignment vertical="center" wrapText="1"/>
      <protection locked="0"/>
    </xf>
    <xf numFmtId="178" fontId="12" fillId="2" borderId="28" xfId="0" applyNumberFormat="1" applyFont="1" applyFill="1" applyBorder="1" applyAlignment="1" applyProtection="1">
      <alignment vertical="center" shrinkToFit="1"/>
    </xf>
    <xf numFmtId="0" fontId="12" fillId="0" borderId="43" xfId="0" applyNumberFormat="1" applyFont="1" applyBorder="1" applyAlignment="1" applyProtection="1">
      <alignment vertical="center" wrapText="1"/>
      <protection locked="0"/>
    </xf>
    <xf numFmtId="0" fontId="12" fillId="0" borderId="27" xfId="0" applyFont="1" applyBorder="1" applyAlignment="1" applyProtection="1">
      <alignment vertical="center" wrapText="1"/>
      <protection locked="0"/>
    </xf>
    <xf numFmtId="0" fontId="12" fillId="0" borderId="43" xfId="0" applyFont="1" applyBorder="1" applyAlignment="1" applyProtection="1">
      <alignment vertical="center" wrapText="1"/>
      <protection locked="0"/>
    </xf>
    <xf numFmtId="0" fontId="6" fillId="0" borderId="43" xfId="0" applyFont="1" applyFill="1" applyBorder="1" applyAlignment="1" applyProtection="1">
      <alignment vertical="center" wrapText="1"/>
      <protection locked="0"/>
    </xf>
    <xf numFmtId="177" fontId="0" fillId="0" borderId="28" xfId="0" applyNumberFormat="1" applyFont="1" applyFill="1" applyBorder="1" applyAlignment="1" applyProtection="1">
      <alignment vertical="center" wrapText="1"/>
      <protection locked="0"/>
    </xf>
    <xf numFmtId="180" fontId="0" fillId="0" borderId="63" xfId="0" applyNumberFormat="1" applyFont="1" applyFill="1" applyBorder="1" applyAlignment="1" applyProtection="1">
      <alignment vertical="center" wrapText="1"/>
      <protection locked="0"/>
    </xf>
    <xf numFmtId="0" fontId="6" fillId="0" borderId="25" xfId="0" applyNumberFormat="1" applyFont="1" applyFill="1" applyBorder="1" applyAlignment="1">
      <alignment horizontal="left" vertical="center" wrapText="1"/>
    </xf>
    <xf numFmtId="0" fontId="6" fillId="0" borderId="6" xfId="0" applyFont="1" applyBorder="1" applyAlignment="1">
      <alignment vertical="center" wrapText="1"/>
    </xf>
    <xf numFmtId="178" fontId="12" fillId="0" borderId="3" xfId="0" applyNumberFormat="1" applyFont="1" applyFill="1" applyBorder="1" applyAlignment="1" applyProtection="1">
      <alignment vertical="center" shrinkToFit="1"/>
      <protection locked="0"/>
    </xf>
    <xf numFmtId="177" fontId="0" fillId="2" borderId="3" xfId="0" applyNumberFormat="1" applyFont="1" applyFill="1" applyBorder="1" applyAlignment="1" applyProtection="1">
      <alignment vertical="center" wrapText="1"/>
      <protection locked="0"/>
    </xf>
    <xf numFmtId="0" fontId="6" fillId="2" borderId="28" xfId="0" applyFont="1" applyFill="1" applyBorder="1" applyAlignment="1" applyProtection="1">
      <alignment horizontal="center" vertical="center" wrapText="1"/>
      <protection locked="0"/>
    </xf>
    <xf numFmtId="180" fontId="0" fillId="2" borderId="11" xfId="0" applyNumberFormat="1" applyFont="1" applyFill="1" applyBorder="1" applyAlignment="1" applyProtection="1">
      <alignment vertical="center" wrapText="1"/>
      <protection locked="0"/>
    </xf>
    <xf numFmtId="0" fontId="6" fillId="2" borderId="28" xfId="0" applyFont="1" applyFill="1" applyBorder="1" applyAlignment="1" applyProtection="1">
      <alignment vertical="center" wrapText="1"/>
      <protection locked="0"/>
    </xf>
    <xf numFmtId="0" fontId="12" fillId="2" borderId="27" xfId="0" applyFont="1" applyFill="1" applyBorder="1" applyAlignment="1" applyProtection="1">
      <alignment vertical="center" wrapText="1"/>
      <protection locked="0"/>
    </xf>
    <xf numFmtId="0" fontId="6" fillId="2" borderId="141" xfId="0" applyFont="1" applyFill="1" applyBorder="1" applyProtection="1">
      <protection locked="0"/>
    </xf>
    <xf numFmtId="179" fontId="12" fillId="2" borderId="6" xfId="0" applyNumberFormat="1" applyFont="1" applyFill="1" applyBorder="1" applyAlignment="1" applyProtection="1">
      <alignment horizontal="center" vertical="center"/>
      <protection locked="0"/>
    </xf>
    <xf numFmtId="179" fontId="12" fillId="2" borderId="3" xfId="0" applyNumberFormat="1" applyFont="1" applyFill="1" applyBorder="1" applyAlignment="1" applyProtection="1">
      <alignment horizontal="center" vertical="center"/>
      <protection locked="0"/>
    </xf>
    <xf numFmtId="0" fontId="12" fillId="2" borderId="9" xfId="0" applyNumberFormat="1"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0" fontId="12" fillId="2" borderId="9" xfId="0" applyFont="1" applyFill="1" applyBorder="1" applyAlignment="1" applyProtection="1">
      <alignment vertical="center" wrapText="1"/>
      <protection locked="0"/>
    </xf>
    <xf numFmtId="0" fontId="12" fillId="2" borderId="6"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6" fillId="0" borderId="3"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wrapText="1"/>
      <protection locked="0"/>
    </xf>
    <xf numFmtId="0" fontId="12" fillId="0" borderId="6" xfId="0" applyFont="1" applyFill="1" applyBorder="1" applyAlignment="1" applyProtection="1">
      <alignment vertical="center" wrapText="1"/>
      <protection locked="0"/>
    </xf>
    <xf numFmtId="0" fontId="6" fillId="2" borderId="3" xfId="0" applyFont="1" applyFill="1" applyBorder="1" applyAlignment="1" applyProtection="1">
      <alignment vertical="center" wrapText="1"/>
      <protection locked="0"/>
    </xf>
    <xf numFmtId="0" fontId="6" fillId="2" borderId="3" xfId="0" applyFont="1" applyFill="1" applyBorder="1" applyAlignment="1" applyProtection="1">
      <alignment horizontal="center" vertical="center" wrapText="1"/>
      <protection locked="0"/>
    </xf>
    <xf numFmtId="0" fontId="6" fillId="0" borderId="154" xfId="0" applyFont="1" applyBorder="1" applyProtection="1">
      <protection locked="0"/>
    </xf>
    <xf numFmtId="179" fontId="12" fillId="0" borderId="25" xfId="0" applyNumberFormat="1" applyFont="1" applyBorder="1" applyAlignment="1" applyProtection="1">
      <alignment horizontal="center" vertical="center"/>
      <protection locked="0"/>
    </xf>
    <xf numFmtId="179" fontId="12" fillId="0" borderId="52" xfId="0" applyNumberFormat="1" applyFont="1" applyBorder="1" applyAlignment="1" applyProtection="1">
      <alignment horizontal="center" vertical="center"/>
      <protection locked="0"/>
    </xf>
    <xf numFmtId="0" fontId="12" fillId="0" borderId="25" xfId="0" applyNumberFormat="1" applyFont="1" applyFill="1" applyBorder="1" applyAlignment="1" applyProtection="1">
      <alignment vertical="center" wrapText="1"/>
      <protection locked="0"/>
    </xf>
    <xf numFmtId="0" fontId="12" fillId="0" borderId="25" xfId="0" applyNumberFormat="1" applyFont="1" applyBorder="1" applyAlignment="1" applyProtection="1">
      <alignment vertical="center" wrapText="1"/>
      <protection locked="0"/>
    </xf>
    <xf numFmtId="0" fontId="12" fillId="2" borderId="25" xfId="0" applyNumberFormat="1" applyFont="1" applyFill="1" applyBorder="1" applyAlignment="1" applyProtection="1">
      <alignment vertical="center" wrapText="1"/>
      <protection locked="0"/>
    </xf>
    <xf numFmtId="178" fontId="12" fillId="2" borderId="52" xfId="0" applyNumberFormat="1" applyFont="1" applyFill="1" applyBorder="1" applyAlignment="1" applyProtection="1">
      <alignment vertical="center" shrinkToFit="1"/>
    </xf>
    <xf numFmtId="0" fontId="12" fillId="0" borderId="53" xfId="0" applyNumberFormat="1" applyFont="1" applyBorder="1" applyAlignment="1" applyProtection="1">
      <alignment vertical="center" wrapText="1"/>
      <protection locked="0"/>
    </xf>
    <xf numFmtId="0" fontId="12" fillId="0" borderId="25" xfId="0" applyFont="1" applyBorder="1" applyAlignment="1" applyProtection="1">
      <alignment vertical="center" wrapText="1"/>
      <protection locked="0"/>
    </xf>
    <xf numFmtId="0" fontId="12" fillId="0" borderId="53" xfId="0" applyFont="1" applyBorder="1" applyAlignment="1" applyProtection="1">
      <alignment vertical="center" wrapText="1"/>
      <protection locked="0"/>
    </xf>
    <xf numFmtId="0" fontId="12" fillId="0" borderId="25" xfId="0" applyFont="1" applyBorder="1" applyAlignment="1" applyProtection="1">
      <alignment horizontal="center" vertical="center"/>
      <protection locked="0"/>
    </xf>
    <xf numFmtId="0" fontId="12" fillId="0" borderId="139" xfId="0" applyFont="1" applyBorder="1" applyAlignment="1" applyProtection="1">
      <alignment horizontal="center" vertical="center"/>
      <protection locked="0"/>
    </xf>
    <xf numFmtId="0" fontId="27" fillId="0" borderId="6" xfId="0" applyNumberFormat="1" applyFont="1" applyFill="1" applyBorder="1" applyAlignment="1">
      <alignment horizontal="center" vertical="center" wrapText="1"/>
    </xf>
    <xf numFmtId="0" fontId="28" fillId="0" borderId="6" xfId="0" applyNumberFormat="1" applyFont="1" applyFill="1" applyBorder="1" applyAlignment="1">
      <alignment vertical="center" wrapText="1"/>
    </xf>
    <xf numFmtId="0" fontId="27" fillId="0" borderId="6" xfId="0" applyNumberFormat="1" applyFont="1" applyFill="1" applyBorder="1" applyAlignment="1" applyProtection="1">
      <alignment horizontal="center" vertical="center" wrapText="1"/>
      <protection locked="0"/>
    </xf>
    <xf numFmtId="0" fontId="28" fillId="0" borderId="6" xfId="0" applyNumberFormat="1" applyFont="1" applyFill="1" applyBorder="1" applyAlignment="1" applyProtection="1">
      <alignment vertical="center" wrapText="1"/>
      <protection locked="0"/>
    </xf>
    <xf numFmtId="178" fontId="12" fillId="0" borderId="52" xfId="0" applyNumberFormat="1" applyFont="1" applyFill="1" applyBorder="1" applyAlignment="1" applyProtection="1">
      <alignment vertical="center" shrinkToFit="1"/>
      <protection locked="0"/>
    </xf>
    <xf numFmtId="178" fontId="12" fillId="0" borderId="25" xfId="0" applyNumberFormat="1" applyFont="1" applyFill="1" applyBorder="1" applyAlignment="1" applyProtection="1">
      <alignment vertical="center" shrinkToFit="1"/>
      <protection locked="0"/>
    </xf>
    <xf numFmtId="0" fontId="12" fillId="0" borderId="53" xfId="0" applyFont="1" applyFill="1" applyBorder="1" applyAlignment="1" applyProtection="1">
      <alignment vertical="center" wrapText="1"/>
      <protection locked="0"/>
    </xf>
    <xf numFmtId="0" fontId="29" fillId="0" borderId="6" xfId="0" applyNumberFormat="1" applyFont="1" applyFill="1" applyBorder="1" applyAlignment="1" applyProtection="1">
      <alignment vertical="center" wrapText="1"/>
      <protection locked="0"/>
    </xf>
    <xf numFmtId="178" fontId="12" fillId="2" borderId="3" xfId="0" applyNumberFormat="1" applyFont="1" applyFill="1" applyBorder="1" applyAlignment="1" applyProtection="1">
      <alignment horizontal="right" vertical="center" shrinkToFit="1"/>
      <protection locked="0"/>
    </xf>
    <xf numFmtId="178" fontId="12" fillId="2" borderId="6" xfId="0" applyNumberFormat="1" applyFont="1" applyFill="1" applyBorder="1" applyAlignment="1" applyProtection="1">
      <alignment horizontal="right" vertical="center" shrinkToFit="1"/>
      <protection locked="0"/>
    </xf>
    <xf numFmtId="179" fontId="12" fillId="0" borderId="8" xfId="0" applyNumberFormat="1" applyFont="1" applyBorder="1" applyAlignment="1" applyProtection="1">
      <alignment horizontal="center" vertical="center"/>
      <protection locked="0"/>
    </xf>
    <xf numFmtId="179" fontId="12" fillId="0" borderId="15" xfId="0" applyNumberFormat="1" applyFont="1" applyFill="1" applyBorder="1" applyAlignment="1" applyProtection="1">
      <alignment horizontal="center" vertical="center"/>
      <protection locked="0"/>
    </xf>
    <xf numFmtId="0" fontId="12" fillId="0" borderId="8" xfId="0" applyNumberFormat="1" applyFont="1" applyBorder="1" applyAlignment="1" applyProtection="1">
      <alignment vertical="center" wrapText="1"/>
      <protection locked="0"/>
    </xf>
    <xf numFmtId="178" fontId="12" fillId="0" borderId="8" xfId="0" applyNumberFormat="1" applyFont="1" applyBorder="1" applyAlignment="1" applyProtection="1">
      <alignment vertical="center" shrinkToFit="1"/>
      <protection locked="0"/>
    </xf>
    <xf numFmtId="178" fontId="12" fillId="0" borderId="15" xfId="0" applyNumberFormat="1" applyFont="1" applyFill="1" applyBorder="1" applyAlignment="1" applyProtection="1">
      <alignment vertical="center" shrinkToFit="1"/>
      <protection locked="0"/>
    </xf>
    <xf numFmtId="178" fontId="12" fillId="0" borderId="8" xfId="0" applyNumberFormat="1" applyFont="1" applyFill="1" applyBorder="1" applyAlignment="1" applyProtection="1">
      <alignment vertical="center" shrinkToFit="1"/>
      <protection locked="0"/>
    </xf>
    <xf numFmtId="0" fontId="12" fillId="2" borderId="8" xfId="0" applyNumberFormat="1" applyFont="1" applyFill="1" applyBorder="1" applyAlignment="1" applyProtection="1">
      <alignment horizontal="center" vertical="center" wrapText="1"/>
      <protection locked="0"/>
    </xf>
    <xf numFmtId="0" fontId="12" fillId="2" borderId="8" xfId="0" applyNumberFormat="1" applyFont="1" applyFill="1" applyBorder="1" applyAlignment="1" applyProtection="1">
      <alignment vertical="center" wrapText="1"/>
      <protection locked="0"/>
    </xf>
    <xf numFmtId="0" fontId="12" fillId="0" borderId="10" xfId="0" applyNumberFormat="1"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5"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6" fillId="2" borderId="53" xfId="0" applyFont="1" applyFill="1" applyBorder="1" applyAlignment="1" applyProtection="1">
      <alignment vertical="center" wrapText="1"/>
      <protection locked="0"/>
    </xf>
    <xf numFmtId="177" fontId="0" fillId="2" borderId="52" xfId="0" applyNumberFormat="1" applyFont="1" applyFill="1" applyBorder="1" applyAlignment="1" applyProtection="1">
      <alignment vertical="center" wrapText="1"/>
      <protection locked="0"/>
    </xf>
    <xf numFmtId="180" fontId="0" fillId="2" borderId="132" xfId="0" applyNumberFormat="1" applyFont="1" applyFill="1" applyBorder="1" applyAlignment="1" applyProtection="1">
      <alignment vertical="center" wrapText="1"/>
      <protection locked="0"/>
    </xf>
    <xf numFmtId="0" fontId="12" fillId="2" borderId="25" xfId="0" applyFont="1" applyFill="1" applyBorder="1" applyAlignment="1" applyProtection="1">
      <alignment horizontal="center" vertical="center"/>
      <protection locked="0"/>
    </xf>
    <xf numFmtId="0" fontId="12" fillId="2" borderId="139" xfId="0" applyFont="1" applyFill="1" applyBorder="1" applyAlignment="1" applyProtection="1">
      <alignment horizontal="center" vertical="center"/>
      <protection locked="0"/>
    </xf>
    <xf numFmtId="0" fontId="6" fillId="2" borderId="2" xfId="0" applyFont="1" applyFill="1" applyBorder="1" applyProtection="1">
      <protection locked="0"/>
    </xf>
    <xf numFmtId="0" fontId="6" fillId="2" borderId="3" xfId="0" applyFont="1" applyFill="1" applyBorder="1"/>
    <xf numFmtId="49" fontId="12"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178" fontId="12" fillId="2" borderId="0" xfId="0" applyNumberFormat="1" applyFont="1" applyFill="1" applyBorder="1" applyAlignment="1" applyProtection="1">
      <alignment vertical="center" shrinkToFit="1"/>
      <protection locked="0"/>
    </xf>
    <xf numFmtId="0" fontId="12" fillId="2" borderId="19" xfId="0" applyNumberFormat="1" applyFont="1" applyFill="1" applyBorder="1" applyAlignment="1" applyProtection="1">
      <alignment vertical="center" wrapText="1"/>
      <protection locked="0"/>
    </xf>
    <xf numFmtId="0" fontId="12" fillId="2" borderId="5" xfId="0" applyFont="1" applyFill="1" applyBorder="1" applyAlignment="1" applyProtection="1">
      <alignment horizontal="center" vertical="center" wrapText="1"/>
      <protection locked="0"/>
    </xf>
    <xf numFmtId="0" fontId="12" fillId="2" borderId="19" xfId="0" applyFont="1" applyFill="1" applyBorder="1" applyAlignment="1" applyProtection="1">
      <alignment vertical="center" wrapText="1"/>
      <protection locked="0"/>
    </xf>
    <xf numFmtId="0" fontId="6"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0" fontId="12" fillId="2" borderId="5" xfId="0" applyFont="1" applyFill="1" applyBorder="1" applyAlignment="1" applyProtection="1">
      <alignment vertical="center" wrapText="1"/>
      <protection locked="0"/>
    </xf>
    <xf numFmtId="179" fontId="12" fillId="0" borderId="6" xfId="0" applyNumberFormat="1" applyFont="1" applyFill="1" applyBorder="1" applyAlignment="1" applyProtection="1">
      <alignment horizontal="center" vertical="center"/>
      <protection locked="0"/>
    </xf>
    <xf numFmtId="179" fontId="12" fillId="0" borderId="3" xfId="0" applyNumberFormat="1" applyFont="1" applyFill="1" applyBorder="1" applyAlignment="1" applyProtection="1">
      <alignment horizontal="center" vertical="center"/>
      <protection locked="0"/>
    </xf>
    <xf numFmtId="0" fontId="12" fillId="0" borderId="6" xfId="0" applyNumberFormat="1" applyFont="1" applyFill="1" applyBorder="1" applyAlignment="1" applyProtection="1">
      <alignment horizontal="center" vertical="center" wrapText="1"/>
      <protection locked="0"/>
    </xf>
    <xf numFmtId="178" fontId="12" fillId="0" borderId="3" xfId="0" applyNumberFormat="1" applyFont="1" applyFill="1" applyBorder="1" applyAlignment="1" applyProtection="1">
      <alignment vertical="center" shrinkToFit="1"/>
    </xf>
    <xf numFmtId="178" fontId="12" fillId="0" borderId="6" xfId="0" applyNumberFormat="1" applyFont="1" applyFill="1" applyBorder="1" applyAlignment="1">
      <alignment vertical="center" shrinkToFit="1"/>
    </xf>
    <xf numFmtId="178" fontId="27" fillId="0" borderId="6" xfId="0" applyNumberFormat="1" applyFont="1" applyFill="1" applyBorder="1" applyAlignment="1" applyProtection="1">
      <alignment horizontal="right" vertical="center" shrinkToFit="1"/>
      <protection locked="0"/>
    </xf>
    <xf numFmtId="178" fontId="12" fillId="2" borderId="9" xfId="0" applyNumberFormat="1" applyFont="1" applyFill="1" applyBorder="1" applyAlignment="1" applyProtection="1">
      <alignment horizontal="right" vertical="center" shrinkToFit="1"/>
      <protection locked="0"/>
    </xf>
    <xf numFmtId="0" fontId="12" fillId="0" borderId="9" xfId="0" applyNumberFormat="1" applyFont="1" applyFill="1" applyBorder="1" applyAlignment="1" applyProtection="1">
      <alignment horizontal="right" vertical="center" wrapText="1"/>
      <protection locked="0"/>
    </xf>
    <xf numFmtId="178" fontId="12" fillId="0" borderId="6" xfId="0" applyNumberFormat="1" applyFont="1" applyFill="1" applyBorder="1" applyAlignment="1" applyProtection="1">
      <alignment horizontal="right" vertical="center" shrinkToFit="1"/>
      <protection locked="0"/>
    </xf>
    <xf numFmtId="178" fontId="27" fillId="0" borderId="9" xfId="0" applyNumberFormat="1" applyFont="1" applyFill="1" applyBorder="1" applyAlignment="1" applyProtection="1">
      <alignment horizontal="right" vertical="center" shrinkToFit="1"/>
      <protection locked="0"/>
    </xf>
    <xf numFmtId="178" fontId="12" fillId="2" borderId="3" xfId="0" applyNumberFormat="1" applyFont="1" applyFill="1" applyBorder="1" applyAlignment="1" applyProtection="1">
      <alignment horizontal="right" vertical="center" shrinkToFit="1"/>
    </xf>
    <xf numFmtId="0" fontId="12" fillId="2" borderId="6" xfId="0" applyNumberFormat="1" applyFont="1" applyFill="1" applyBorder="1" applyAlignment="1" applyProtection="1">
      <alignment horizontal="right" vertical="center" wrapText="1"/>
      <protection locked="0"/>
    </xf>
    <xf numFmtId="0" fontId="12" fillId="2" borderId="9" xfId="0" applyNumberFormat="1" applyFont="1" applyFill="1" applyBorder="1" applyAlignment="1" applyProtection="1">
      <alignment horizontal="right" vertical="center" wrapText="1"/>
      <protection locked="0"/>
    </xf>
    <xf numFmtId="0" fontId="27" fillId="0" borderId="9" xfId="0" applyNumberFormat="1" applyFont="1" applyFill="1" applyBorder="1" applyAlignment="1" applyProtection="1">
      <alignment horizontal="right" vertical="center" wrapText="1"/>
      <protection locked="0"/>
    </xf>
    <xf numFmtId="0" fontId="12" fillId="0" borderId="9" xfId="0" applyNumberFormat="1" applyFont="1" applyBorder="1" applyAlignment="1" applyProtection="1">
      <alignment horizontal="right" vertical="center" wrapText="1"/>
      <protection locked="0"/>
    </xf>
    <xf numFmtId="178" fontId="12" fillId="2" borderId="38" xfId="0" applyNumberFormat="1" applyFont="1" applyFill="1" applyBorder="1" applyAlignment="1" applyProtection="1">
      <alignment vertical="center" shrinkToFit="1"/>
      <protection locked="0"/>
    </xf>
    <xf numFmtId="178" fontId="12" fillId="2" borderId="22" xfId="0" applyNumberFormat="1" applyFont="1" applyFill="1" applyBorder="1" applyAlignment="1" applyProtection="1">
      <alignment vertical="center" shrinkToFit="1"/>
      <protection locked="0"/>
    </xf>
    <xf numFmtId="0" fontId="12" fillId="3" borderId="9"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13"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12"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69" xfId="0" applyFont="1" applyBorder="1" applyAlignment="1">
      <alignment horizontal="center" vertical="center"/>
    </xf>
    <xf numFmtId="0" fontId="12" fillId="2" borderId="18" xfId="0" applyNumberFormat="1" applyFont="1" applyFill="1" applyBorder="1" applyAlignment="1" applyProtection="1">
      <alignment horizontal="center" vertical="center"/>
      <protection locked="0"/>
    </xf>
    <xf numFmtId="0" fontId="12" fillId="2" borderId="75" xfId="0" applyNumberFormat="1" applyFont="1" applyFill="1" applyBorder="1" applyAlignment="1" applyProtection="1">
      <alignment horizontal="center" vertical="center"/>
      <protection locked="0"/>
    </xf>
    <xf numFmtId="3" fontId="12" fillId="0" borderId="67" xfId="0" applyNumberFormat="1" applyFont="1" applyBorder="1" applyAlignment="1">
      <alignment horizontal="center" vertical="center" shrinkToFit="1"/>
    </xf>
    <xf numFmtId="3" fontId="12" fillId="0" borderId="68" xfId="0" applyNumberFormat="1" applyFont="1" applyBorder="1" applyAlignment="1">
      <alignment horizontal="center" vertical="center" shrinkToFit="1"/>
    </xf>
    <xf numFmtId="3" fontId="12" fillId="0" borderId="69" xfId="0" applyNumberFormat="1" applyFont="1" applyBorder="1" applyAlignment="1">
      <alignment horizontal="center" vertical="center" shrinkToFit="1"/>
    </xf>
    <xf numFmtId="0" fontId="17" fillId="0" borderId="72" xfId="0" applyFont="1" applyBorder="1" applyAlignment="1"/>
    <xf numFmtId="0" fontId="17" fillId="0" borderId="73" xfId="0" applyFont="1" applyBorder="1" applyAlignment="1"/>
    <xf numFmtId="0" fontId="17" fillId="0" borderId="74" xfId="0" applyFont="1" applyBorder="1" applyAlignment="1"/>
    <xf numFmtId="0" fontId="12" fillId="0" borderId="70" xfId="0" applyFont="1" applyBorder="1" applyAlignment="1">
      <alignment horizontal="center" vertical="center"/>
    </xf>
    <xf numFmtId="0" fontId="12" fillId="0" borderId="65" xfId="0" applyFont="1" applyBorder="1" applyAlignment="1">
      <alignment horizontal="center" vertical="center"/>
    </xf>
    <xf numFmtId="0" fontId="12" fillId="0" borderId="71" xfId="0" applyFont="1" applyBorder="1" applyAlignment="1">
      <alignment horizontal="center" vertical="center"/>
    </xf>
    <xf numFmtId="0" fontId="17" fillId="6" borderId="38"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51" xfId="0" applyFont="1" applyFill="1" applyBorder="1" applyAlignment="1">
      <alignment horizontal="center" vertical="center" wrapText="1"/>
    </xf>
    <xf numFmtId="0" fontId="17" fillId="5" borderId="75" xfId="0" applyFont="1" applyFill="1" applyBorder="1" applyAlignment="1">
      <alignment horizontal="center" vertical="center" wrapText="1"/>
    </xf>
    <xf numFmtId="0" fontId="17" fillId="5" borderId="38" xfId="0" applyFont="1" applyFill="1" applyBorder="1" applyAlignment="1">
      <alignment horizontal="center" vertical="center"/>
    </xf>
    <xf numFmtId="0" fontId="17" fillId="0" borderId="5" xfId="0" applyFont="1" applyBorder="1" applyAlignment="1">
      <alignment vertical="center"/>
    </xf>
    <xf numFmtId="0" fontId="17" fillId="0" borderId="7" xfId="0" applyFont="1" applyBorder="1" applyAlignment="1">
      <alignment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2" fillId="3" borderId="40" xfId="0" applyFont="1" applyFill="1" applyBorder="1" applyAlignment="1" applyProtection="1">
      <alignment horizontal="left" vertical="center"/>
      <protection locked="0"/>
    </xf>
    <xf numFmtId="0" fontId="12" fillId="3" borderId="41" xfId="0" applyFont="1" applyFill="1" applyBorder="1" applyAlignment="1" applyProtection="1">
      <alignment horizontal="left" vertical="center"/>
      <protection locked="0"/>
    </xf>
    <xf numFmtId="0" fontId="12" fillId="3" borderId="46" xfId="0" applyFont="1" applyFill="1" applyBorder="1" applyAlignment="1" applyProtection="1">
      <alignment horizontal="left" vertical="center"/>
      <protection locked="0"/>
    </xf>
    <xf numFmtId="0" fontId="12" fillId="4" borderId="2" xfId="0" applyNumberFormat="1" applyFont="1" applyFill="1" applyBorder="1" applyAlignment="1" applyProtection="1">
      <alignment vertical="center"/>
      <protection locked="0"/>
    </xf>
    <xf numFmtId="0" fontId="12" fillId="4" borderId="3" xfId="0" applyNumberFormat="1" applyFont="1" applyFill="1" applyBorder="1" applyAlignment="1" applyProtection="1">
      <alignment vertical="center"/>
      <protection locked="0"/>
    </xf>
    <xf numFmtId="0" fontId="12" fillId="4" borderId="13" xfId="0" applyNumberFormat="1" applyFont="1" applyFill="1" applyBorder="1" applyAlignment="1" applyProtection="1">
      <alignment vertical="center"/>
      <protection locked="0"/>
    </xf>
    <xf numFmtId="177" fontId="12" fillId="0" borderId="67" xfId="0" applyNumberFormat="1" applyFont="1" applyBorder="1" applyAlignment="1">
      <alignment horizontal="center" vertical="center"/>
    </xf>
    <xf numFmtId="177" fontId="12" fillId="0" borderId="68" xfId="0" applyNumberFormat="1" applyFont="1" applyBorder="1" applyAlignment="1">
      <alignment horizontal="center" vertical="center"/>
    </xf>
    <xf numFmtId="177" fontId="12" fillId="0" borderId="80" xfId="0" applyNumberFormat="1" applyFont="1" applyBorder="1" applyAlignment="1">
      <alignment horizontal="center" vertical="center"/>
    </xf>
    <xf numFmtId="177" fontId="12" fillId="0" borderId="81" xfId="0" applyNumberFormat="1" applyFont="1" applyBorder="1" applyAlignment="1">
      <alignment horizontal="center" vertical="center"/>
    </xf>
    <xf numFmtId="177" fontId="12" fillId="0" borderId="124" xfId="0" applyNumberFormat="1" applyFont="1" applyBorder="1" applyAlignment="1">
      <alignment horizontal="center" vertical="center"/>
    </xf>
    <xf numFmtId="177" fontId="12" fillId="0" borderId="49" xfId="0" applyNumberFormat="1" applyFont="1" applyBorder="1" applyAlignment="1">
      <alignment horizontal="center" vertical="center"/>
    </xf>
    <xf numFmtId="177" fontId="12" fillId="0" borderId="24" xfId="0" applyNumberFormat="1" applyFont="1" applyBorder="1" applyAlignment="1">
      <alignment horizontal="center" vertical="center"/>
    </xf>
    <xf numFmtId="177" fontId="12" fillId="0" borderId="0" xfId="0" applyNumberFormat="1" applyFont="1" applyBorder="1" applyAlignment="1">
      <alignment horizontal="center" vertical="center"/>
    </xf>
    <xf numFmtId="177" fontId="12" fillId="0" borderId="26" xfId="0" applyNumberFormat="1" applyFont="1" applyBorder="1" applyAlignment="1">
      <alignment horizontal="center" vertical="center"/>
    </xf>
    <xf numFmtId="177" fontId="12" fillId="0" borderId="77"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50" xfId="0" applyNumberFormat="1" applyFont="1" applyBorder="1" applyAlignment="1">
      <alignment horizontal="center" vertical="center"/>
    </xf>
    <xf numFmtId="0" fontId="12" fillId="2" borderId="17" xfId="0" applyNumberFormat="1" applyFont="1" applyFill="1" applyBorder="1" applyAlignment="1" applyProtection="1">
      <alignment horizontal="center" vertical="center"/>
      <protection locked="0"/>
    </xf>
    <xf numFmtId="0" fontId="12" fillId="2" borderId="82" xfId="0" applyNumberFormat="1" applyFont="1" applyFill="1" applyBorder="1" applyAlignment="1" applyProtection="1">
      <alignment horizontal="center" vertical="center"/>
      <protection locked="0"/>
    </xf>
    <xf numFmtId="178" fontId="12" fillId="2" borderId="67" xfId="0" applyNumberFormat="1" applyFont="1" applyFill="1" applyBorder="1" applyAlignment="1">
      <alignment horizontal="center" vertical="center" shrinkToFit="1"/>
    </xf>
    <xf numFmtId="178" fontId="12" fillId="2" borderId="68" xfId="0" applyNumberFormat="1" applyFont="1" applyFill="1" applyBorder="1" applyAlignment="1">
      <alignment horizontal="center" vertical="center" shrinkToFit="1"/>
    </xf>
    <xf numFmtId="178" fontId="12" fillId="2" borderId="69" xfId="0" applyNumberFormat="1" applyFont="1" applyFill="1" applyBorder="1" applyAlignment="1">
      <alignment horizontal="center" vertical="center" shrinkToFit="1"/>
    </xf>
    <xf numFmtId="0" fontId="12" fillId="0" borderId="125" xfId="0" applyFont="1" applyBorder="1" applyAlignment="1">
      <alignment horizontal="center" vertical="center"/>
    </xf>
    <xf numFmtId="0" fontId="12" fillId="0" borderId="121" xfId="0" applyFont="1" applyBorder="1" applyAlignment="1">
      <alignment horizontal="center" vertical="center"/>
    </xf>
    <xf numFmtId="0" fontId="12" fillId="0" borderId="126" xfId="0" applyFont="1" applyBorder="1" applyAlignment="1">
      <alignment horizontal="center" vertical="center"/>
    </xf>
    <xf numFmtId="0" fontId="12" fillId="0" borderId="122" xfId="0" applyFont="1" applyBorder="1" applyAlignment="1">
      <alignment horizontal="center" vertical="center"/>
    </xf>
    <xf numFmtId="0" fontId="12" fillId="0" borderId="127" xfId="0" applyFont="1" applyBorder="1" applyAlignment="1">
      <alignment horizontal="center" vertical="center"/>
    </xf>
    <xf numFmtId="0" fontId="12" fillId="0" borderId="123" xfId="0" applyFont="1" applyBorder="1" applyAlignment="1">
      <alignment horizontal="center" vertical="center"/>
    </xf>
    <xf numFmtId="0" fontId="12" fillId="0" borderId="64" xfId="0" applyFont="1" applyBorder="1" applyAlignment="1">
      <alignment horizontal="center" vertical="center"/>
    </xf>
    <xf numFmtId="0" fontId="0" fillId="0" borderId="128" xfId="0" applyBorder="1" applyAlignment="1">
      <alignment horizontal="center" vertical="center"/>
    </xf>
    <xf numFmtId="0" fontId="0" fillId="0" borderId="130" xfId="0" applyBorder="1" applyAlignment="1">
      <alignment horizontal="center" vertical="center"/>
    </xf>
    <xf numFmtId="0" fontId="0" fillId="0" borderId="126" xfId="0" applyBorder="1" applyAlignment="1">
      <alignment horizontal="center" vertical="center"/>
    </xf>
    <xf numFmtId="0" fontId="0" fillId="0" borderId="122" xfId="0" applyBorder="1" applyAlignment="1">
      <alignment horizontal="center" vertical="center"/>
    </xf>
    <xf numFmtId="0" fontId="12" fillId="0" borderId="66" xfId="0" applyFont="1" applyBorder="1" applyAlignment="1">
      <alignment horizontal="center" vertical="center"/>
    </xf>
    <xf numFmtId="0" fontId="0" fillId="0" borderId="129" xfId="0" applyBorder="1" applyAlignment="1">
      <alignment horizontal="center" vertical="center"/>
    </xf>
    <xf numFmtId="0" fontId="0" fillId="0" borderId="131" xfId="0" applyBorder="1" applyAlignment="1">
      <alignment horizontal="center" vertical="center"/>
    </xf>
    <xf numFmtId="0" fontId="12" fillId="5" borderId="38"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5" borderId="78" xfId="0" applyFont="1" applyFill="1" applyBorder="1" applyAlignment="1">
      <alignment horizontal="center" vertical="center" wrapText="1"/>
    </xf>
    <xf numFmtId="0" fontId="17" fillId="5" borderId="45" xfId="0" applyFont="1" applyFill="1" applyBorder="1" applyAlignment="1">
      <alignment horizontal="center" vertical="center" wrapText="1"/>
    </xf>
    <xf numFmtId="0" fontId="17" fillId="5" borderId="86"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7" fillId="0" borderId="118" xfId="0" applyFont="1" applyBorder="1" applyAlignment="1"/>
    <xf numFmtId="0" fontId="17" fillId="0" borderId="119" xfId="0" applyFont="1" applyBorder="1" applyAlignment="1"/>
    <xf numFmtId="0" fontId="17" fillId="0" borderId="120" xfId="0" applyFont="1" applyBorder="1" applyAlignment="1"/>
    <xf numFmtId="0" fontId="10" fillId="0" borderId="0" xfId="0" applyFont="1" applyBorder="1" applyAlignment="1">
      <alignment horizontal="center"/>
    </xf>
    <xf numFmtId="0" fontId="12" fillId="5" borderId="5"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41"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54"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2" fillId="5" borderId="43"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12" fillId="5" borderId="140" xfId="0" applyFont="1" applyFill="1" applyBorder="1" applyAlignment="1">
      <alignment horizontal="center" vertical="center" wrapText="1"/>
    </xf>
    <xf numFmtId="0" fontId="12" fillId="5" borderId="141" xfId="0" applyFont="1" applyFill="1" applyBorder="1" applyAlignment="1">
      <alignment horizontal="center" vertical="center" wrapText="1"/>
    </xf>
    <xf numFmtId="0" fontId="12" fillId="5" borderId="142"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63"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7" fillId="0" borderId="41" xfId="0" applyFont="1" applyBorder="1" applyAlignment="1">
      <alignment horizontal="center" vertical="center" wrapText="1"/>
    </xf>
    <xf numFmtId="0" fontId="17" fillId="0" borderId="60" xfId="0" applyFont="1" applyBorder="1" applyAlignment="1">
      <alignment horizontal="center" vertical="center" wrapText="1"/>
    </xf>
    <xf numFmtId="0" fontId="6" fillId="0" borderId="1" xfId="0" applyFont="1" applyBorder="1" applyAlignment="1">
      <alignment horizontal="right"/>
    </xf>
    <xf numFmtId="0" fontId="0" fillId="0" borderId="1" xfId="0" applyBorder="1" applyAlignment="1">
      <alignment horizontal="right"/>
    </xf>
    <xf numFmtId="177" fontId="12" fillId="0" borderId="4" xfId="0" applyNumberFormat="1" applyFont="1" applyBorder="1" applyAlignment="1">
      <alignment horizontal="center" vertical="center"/>
    </xf>
    <xf numFmtId="177" fontId="12" fillId="0" borderId="15" xfId="0" applyNumberFormat="1" applyFont="1" applyBorder="1" applyAlignment="1">
      <alignment horizontal="center" vertical="center"/>
    </xf>
    <xf numFmtId="177" fontId="12" fillId="0" borderId="12" xfId="0" applyNumberFormat="1" applyFont="1" applyBorder="1" applyAlignment="1">
      <alignment horizontal="center" vertical="center"/>
    </xf>
    <xf numFmtId="0" fontId="17" fillId="0" borderId="83" xfId="0" applyFont="1" applyBorder="1" applyAlignment="1"/>
    <xf numFmtId="0" fontId="17" fillId="0" borderId="84" xfId="0" applyFont="1" applyBorder="1" applyAlignment="1"/>
    <xf numFmtId="3" fontId="12" fillId="0" borderId="79" xfId="0" applyNumberFormat="1" applyFont="1" applyBorder="1" applyAlignment="1">
      <alignment horizontal="center" vertical="center" shrinkToFit="1"/>
    </xf>
    <xf numFmtId="3" fontId="12" fillId="0" borderId="80" xfId="0" applyNumberFormat="1" applyFont="1" applyBorder="1" applyAlignment="1">
      <alignment horizontal="center" vertical="center" shrinkToFit="1"/>
    </xf>
    <xf numFmtId="0" fontId="12" fillId="2" borderId="21" xfId="0" applyNumberFormat="1" applyFont="1" applyFill="1" applyBorder="1" applyAlignment="1" applyProtection="1">
      <alignment horizontal="center" vertical="center"/>
      <protection locked="0"/>
    </xf>
    <xf numFmtId="0" fontId="12" fillId="2" borderId="85" xfId="0" applyNumberFormat="1" applyFont="1" applyFill="1" applyBorder="1" applyAlignment="1" applyProtection="1">
      <alignment horizontal="center" vertical="center"/>
      <protection locked="0"/>
    </xf>
    <xf numFmtId="0" fontId="12" fillId="2" borderId="47" xfId="0" applyNumberFormat="1" applyFont="1" applyFill="1" applyBorder="1" applyAlignment="1" applyProtection="1">
      <alignment horizontal="center" vertical="center"/>
      <protection locked="0"/>
    </xf>
    <xf numFmtId="0" fontId="12" fillId="2" borderId="60" xfId="0" applyNumberFormat="1" applyFont="1" applyFill="1" applyBorder="1" applyAlignment="1" applyProtection="1">
      <alignment horizontal="center" vertical="center"/>
      <protection locked="0"/>
    </xf>
    <xf numFmtId="0" fontId="12" fillId="2" borderId="9" xfId="0" applyNumberFormat="1" applyFont="1" applyFill="1" applyBorder="1" applyAlignment="1" applyProtection="1">
      <alignment horizontal="center" vertical="center"/>
      <protection locked="0"/>
    </xf>
    <xf numFmtId="0" fontId="12" fillId="2" borderId="11" xfId="0" applyNumberFormat="1" applyFont="1" applyFill="1" applyBorder="1" applyAlignment="1" applyProtection="1">
      <alignment horizontal="center" vertical="center"/>
      <protection locked="0"/>
    </xf>
    <xf numFmtId="0" fontId="12" fillId="0" borderId="79" xfId="0" applyFont="1" applyBorder="1" applyAlignment="1">
      <alignment horizontal="center" vertical="center"/>
    </xf>
    <xf numFmtId="0" fontId="12" fillId="0" borderId="80" xfId="0" applyFont="1" applyBorder="1" applyAlignment="1">
      <alignment horizontal="center" vertical="center"/>
    </xf>
    <xf numFmtId="0" fontId="17" fillId="0" borderId="80" xfId="0" applyFont="1" applyBorder="1" applyAlignment="1">
      <alignment horizontal="center" vertical="center"/>
    </xf>
    <xf numFmtId="3" fontId="12" fillId="2" borderId="67" xfId="0" applyNumberFormat="1" applyFont="1" applyFill="1" applyBorder="1" applyAlignment="1">
      <alignment horizontal="center" vertical="center" wrapText="1"/>
    </xf>
    <xf numFmtId="3" fontId="12" fillId="2" borderId="68" xfId="0" applyNumberFormat="1" applyFont="1" applyFill="1" applyBorder="1" applyAlignment="1">
      <alignment horizontal="center" vertical="center" wrapText="1"/>
    </xf>
    <xf numFmtId="3" fontId="12" fillId="2" borderId="69" xfId="0" applyNumberFormat="1"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7" fillId="0" borderId="34" xfId="0" applyFont="1" applyBorder="1" applyAlignment="1">
      <alignment horizontal="center" vertical="center" wrapText="1"/>
    </xf>
    <xf numFmtId="0" fontId="17" fillId="0" borderId="62" xfId="0" applyFont="1"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3" fontId="12" fillId="2" borderId="79" xfId="0" applyNumberFormat="1" applyFont="1" applyFill="1" applyBorder="1" applyAlignment="1">
      <alignment horizontal="center" vertical="center" wrapText="1"/>
    </xf>
    <xf numFmtId="3" fontId="12" fillId="2" borderId="80" xfId="0" applyNumberFormat="1" applyFont="1" applyFill="1" applyBorder="1" applyAlignment="1">
      <alignment horizontal="center" vertical="center" wrapText="1"/>
    </xf>
    <xf numFmtId="0" fontId="0" fillId="0" borderId="125" xfId="0" applyBorder="1" applyAlignment="1">
      <alignment horizontal="center" vertical="center"/>
    </xf>
    <xf numFmtId="0" fontId="0" fillId="0" borderId="121" xfId="0" applyBorder="1" applyAlignment="1">
      <alignment horizontal="center" vertical="center"/>
    </xf>
    <xf numFmtId="0" fontId="0" fillId="0" borderId="127" xfId="0" applyBorder="1" applyAlignment="1">
      <alignment horizontal="center" vertical="center"/>
    </xf>
    <xf numFmtId="0" fontId="0" fillId="0" borderId="123" xfId="0" applyBorder="1" applyAlignment="1">
      <alignment horizontal="center" vertical="center"/>
    </xf>
    <xf numFmtId="177" fontId="12" fillId="0" borderId="69" xfId="0" applyNumberFormat="1" applyFont="1" applyBorder="1" applyAlignment="1">
      <alignment horizontal="center" vertical="center"/>
    </xf>
    <xf numFmtId="178" fontId="12" fillId="2" borderId="79" xfId="0" applyNumberFormat="1" applyFont="1" applyFill="1" applyBorder="1" applyAlignment="1">
      <alignment horizontal="center" vertical="center" shrinkToFit="1"/>
    </xf>
    <xf numFmtId="178" fontId="12" fillId="2" borderId="80" xfId="0" applyNumberFormat="1" applyFont="1" applyFill="1" applyBorder="1" applyAlignment="1">
      <alignment horizontal="center"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0" fillId="0" borderId="138" xfId="0" applyBorder="1" applyAlignment="1">
      <alignment horizontal="center" vertical="center"/>
    </xf>
    <xf numFmtId="0" fontId="6" fillId="6" borderId="76"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05"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89" xfId="0" applyFont="1" applyFill="1" applyBorder="1" applyAlignment="1">
      <alignment horizontal="center" vertical="center" wrapText="1"/>
    </xf>
    <xf numFmtId="0" fontId="6" fillId="6" borderId="77"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109" xfId="0" applyFont="1" applyFill="1" applyBorder="1" applyAlignment="1">
      <alignment horizontal="center" vertical="center" wrapText="1"/>
    </xf>
    <xf numFmtId="3" fontId="6" fillId="2" borderId="67" xfId="0" applyNumberFormat="1" applyFont="1" applyFill="1" applyBorder="1" applyAlignment="1">
      <alignment horizontal="center" vertical="center" shrinkToFit="1"/>
    </xf>
    <xf numFmtId="3" fontId="6" fillId="2" borderId="68" xfId="0" applyNumberFormat="1" applyFont="1" applyFill="1" applyBorder="1" applyAlignment="1">
      <alignment horizontal="center" vertical="center" shrinkToFit="1"/>
    </xf>
    <xf numFmtId="3" fontId="6" fillId="2" borderId="69" xfId="0" applyNumberFormat="1" applyFont="1" applyFill="1" applyBorder="1" applyAlignment="1">
      <alignment horizontal="center" vertical="center" shrinkToFit="1"/>
    </xf>
    <xf numFmtId="0" fontId="6" fillId="5" borderId="76" xfId="0" applyFont="1" applyFill="1" applyBorder="1" applyAlignment="1">
      <alignment horizontal="center" vertical="center" wrapText="1"/>
    </xf>
    <xf numFmtId="0" fontId="6" fillId="5" borderId="24" xfId="0" applyFont="1" applyFill="1" applyBorder="1" applyAlignment="1">
      <alignment horizontal="center" vertical="center"/>
    </xf>
    <xf numFmtId="0" fontId="6" fillId="5" borderId="77"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7"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71" xfId="0" applyFont="1" applyFill="1" applyBorder="1" applyAlignment="1">
      <alignment horizontal="center" vertical="center"/>
    </xf>
    <xf numFmtId="177" fontId="6" fillId="2" borderId="0" xfId="0" applyNumberFormat="1" applyFont="1" applyFill="1" applyBorder="1" applyAlignment="1">
      <alignment horizontal="center" vertical="center"/>
    </xf>
    <xf numFmtId="177" fontId="6" fillId="2" borderId="26" xfId="0" applyNumberFormat="1" applyFont="1" applyFill="1" applyBorder="1" applyAlignment="1">
      <alignment horizontal="center" vertical="center"/>
    </xf>
    <xf numFmtId="0" fontId="6" fillId="5" borderId="3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78" xfId="0" applyFont="1" applyFill="1" applyBorder="1" applyAlignment="1">
      <alignment horizontal="center" vertical="center"/>
    </xf>
    <xf numFmtId="0" fontId="0" fillId="0" borderId="19" xfId="0" applyBorder="1" applyAlignment="1">
      <alignment vertical="center"/>
    </xf>
    <xf numFmtId="0" fontId="0" fillId="0" borderId="54" xfId="0" applyBorder="1" applyAlignment="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xf numFmtId="0" fontId="0" fillId="0" borderId="45" xfId="0" applyBorder="1" applyAlignment="1"/>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6" fillId="2" borderId="67" xfId="0" applyFont="1" applyFill="1" applyBorder="1" applyAlignment="1">
      <alignment horizontal="center" vertical="center"/>
    </xf>
    <xf numFmtId="0" fontId="0" fillId="5" borderId="78"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179" fontId="15" fillId="0" borderId="9" xfId="0" applyNumberFormat="1"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15" fillId="3" borderId="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1" xfId="0" applyFont="1" applyBorder="1" applyAlignment="1">
      <alignment horizontal="right" vertical="center"/>
    </xf>
    <xf numFmtId="0" fontId="0" fillId="0" borderId="1" xfId="0" applyBorder="1" applyAlignment="1">
      <alignment horizontal="right" vertical="center"/>
    </xf>
    <xf numFmtId="0" fontId="15" fillId="3" borderId="78" xfId="0" applyFont="1" applyFill="1" applyBorder="1" applyAlignment="1">
      <alignment horizontal="center" vertical="center"/>
    </xf>
    <xf numFmtId="0" fontId="0" fillId="3" borderId="86" xfId="0" applyFill="1" applyBorder="1" applyAlignment="1">
      <alignment horizontal="center" vertical="center"/>
    </xf>
    <xf numFmtId="0" fontId="0" fillId="3" borderId="19" xfId="0" applyFill="1" applyBorder="1" applyAlignment="1">
      <alignment horizontal="center" vertical="center"/>
    </xf>
    <xf numFmtId="0" fontId="0" fillId="3" borderId="26" xfId="0" applyFill="1" applyBorder="1" applyAlignment="1">
      <alignment horizontal="center" vertical="center"/>
    </xf>
    <xf numFmtId="0" fontId="0" fillId="3" borderId="54" xfId="0" applyFill="1" applyBorder="1" applyAlignment="1">
      <alignment horizontal="center" vertical="center"/>
    </xf>
    <xf numFmtId="0" fontId="0" fillId="3" borderId="50" xfId="0" applyFill="1" applyBorder="1" applyAlignment="1">
      <alignment horizontal="center" vertical="center"/>
    </xf>
    <xf numFmtId="0" fontId="15" fillId="0" borderId="47" xfId="0" applyNumberFormat="1" applyFont="1" applyBorder="1" applyAlignment="1" applyProtection="1">
      <alignment vertical="center" wrapText="1"/>
      <protection locked="0"/>
    </xf>
    <xf numFmtId="0" fontId="0" fillId="0" borderId="60" xfId="0" applyBorder="1" applyAlignment="1" applyProtection="1">
      <alignment vertical="center"/>
      <protection locked="0"/>
    </xf>
    <xf numFmtId="0" fontId="15" fillId="0" borderId="9" xfId="0" applyNumberFormat="1" applyFont="1" applyBorder="1" applyAlignment="1" applyProtection="1">
      <alignment vertical="center" wrapText="1"/>
      <protection locked="0"/>
    </xf>
    <xf numFmtId="0" fontId="15" fillId="3" borderId="61" xfId="0" applyFont="1" applyFill="1" applyBorder="1" applyAlignment="1">
      <alignment horizontal="center" vertical="center"/>
    </xf>
    <xf numFmtId="0" fontId="15" fillId="3" borderId="34" xfId="0" applyFont="1" applyFill="1" applyBorder="1" applyAlignment="1">
      <alignment horizontal="center" vertical="center"/>
    </xf>
    <xf numFmtId="0" fontId="15" fillId="3" borderId="62" xfId="0" applyFont="1" applyFill="1" applyBorder="1" applyAlignment="1">
      <alignment horizontal="center" vertical="center"/>
    </xf>
    <xf numFmtId="0" fontId="15" fillId="3" borderId="5"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63"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0" xfId="0" applyFont="1" applyFill="1" applyBorder="1" applyAlignment="1">
      <alignment horizontal="center" vertical="center" wrapText="1"/>
    </xf>
    <xf numFmtId="177" fontId="15" fillId="0" borderId="87" xfId="0" applyNumberFormat="1" applyFont="1" applyBorder="1" applyAlignment="1" applyProtection="1">
      <alignment horizontal="center" vertical="center"/>
      <protection locked="0"/>
    </xf>
    <xf numFmtId="177" fontId="15" fillId="0" borderId="31" xfId="0" applyNumberFormat="1" applyFont="1" applyBorder="1" applyAlignment="1" applyProtection="1">
      <alignment horizontal="center" vertical="center"/>
      <protection locked="0"/>
    </xf>
    <xf numFmtId="177" fontId="15" fillId="0" borderId="32" xfId="0" applyNumberFormat="1" applyFont="1" applyBorder="1" applyAlignment="1" applyProtection="1">
      <alignment horizontal="center" vertical="center"/>
      <protection locked="0"/>
    </xf>
    <xf numFmtId="179" fontId="15" fillId="0" borderId="43" xfId="0" applyNumberFormat="1" applyFont="1" applyBorder="1" applyAlignment="1" applyProtection="1">
      <alignment horizontal="center" vertical="center"/>
      <protection locked="0"/>
    </xf>
    <xf numFmtId="0" fontId="0" fillId="0" borderId="63" xfId="0" applyBorder="1" applyAlignment="1" applyProtection="1">
      <alignment vertical="center"/>
      <protection locked="0"/>
    </xf>
    <xf numFmtId="0" fontId="14" fillId="0" borderId="0" xfId="0" applyFont="1" applyBorder="1" applyAlignment="1">
      <alignment horizontal="center"/>
    </xf>
    <xf numFmtId="0" fontId="15" fillId="3" borderId="76" xfId="0" applyFont="1" applyFill="1" applyBorder="1" applyAlignment="1">
      <alignment horizontal="center" vertical="center" wrapText="1"/>
    </xf>
    <xf numFmtId="0" fontId="15" fillId="3" borderId="24" xfId="0" applyFont="1" applyFill="1" applyBorder="1" applyAlignment="1">
      <alignment horizontal="center" vertical="center"/>
    </xf>
    <xf numFmtId="0" fontId="15" fillId="3" borderId="77" xfId="0" applyFont="1" applyFill="1" applyBorder="1" applyAlignment="1">
      <alignment horizontal="center" vertical="center"/>
    </xf>
    <xf numFmtId="0" fontId="15" fillId="3" borderId="38"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41"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60" xfId="0" applyBorder="1" applyAlignment="1">
      <alignment horizontal="center" vertical="center" wrapText="1"/>
    </xf>
    <xf numFmtId="178" fontId="12" fillId="0" borderId="88" xfId="0" applyNumberFormat="1" applyFont="1" applyBorder="1" applyAlignment="1" applyProtection="1">
      <alignment horizontal="center" vertical="center" shrinkToFit="1"/>
      <protection locked="0"/>
    </xf>
    <xf numFmtId="178" fontId="12" fillId="0" borderId="89" xfId="0" applyNumberFormat="1" applyFont="1" applyBorder="1" applyAlignment="1" applyProtection="1">
      <alignment horizontal="center" vertical="center" shrinkToFit="1"/>
      <protection locked="0"/>
    </xf>
    <xf numFmtId="178" fontId="12" fillId="0" borderId="90" xfId="0" applyNumberFormat="1" applyFont="1" applyBorder="1" applyAlignment="1" applyProtection="1">
      <alignment horizontal="center" vertical="center" shrinkToFit="1"/>
      <protection locked="0"/>
    </xf>
    <xf numFmtId="0" fontId="6" fillId="0" borderId="0" xfId="0" applyFont="1" applyAlignment="1">
      <alignment vertical="center"/>
    </xf>
    <xf numFmtId="178" fontId="12" fillId="0" borderId="91" xfId="0" applyNumberFormat="1" applyFont="1" applyBorder="1" applyAlignment="1" applyProtection="1">
      <alignment vertical="center" shrinkToFit="1"/>
      <protection locked="0"/>
    </xf>
    <xf numFmtId="178" fontId="12" fillId="0" borderId="92" xfId="0" applyNumberFormat="1" applyFont="1" applyBorder="1" applyAlignment="1" applyProtection="1">
      <alignment vertical="center" shrinkToFit="1"/>
      <protection locked="0"/>
    </xf>
    <xf numFmtId="178" fontId="12" fillId="0" borderId="55" xfId="0" applyNumberFormat="1" applyFont="1" applyBorder="1" applyAlignment="1" applyProtection="1">
      <alignment vertical="center" shrinkToFit="1"/>
      <protection locked="0"/>
    </xf>
    <xf numFmtId="178" fontId="12" fillId="3" borderId="93" xfId="0" applyNumberFormat="1" applyFont="1" applyFill="1" applyBorder="1" applyAlignment="1" applyProtection="1">
      <alignment vertical="center" shrinkToFit="1"/>
      <protection locked="0"/>
    </xf>
    <xf numFmtId="178" fontId="12" fillId="3" borderId="24" xfId="0" applyNumberFormat="1" applyFont="1" applyFill="1" applyBorder="1" applyAlignment="1" applyProtection="1">
      <alignment vertical="center" shrinkToFit="1"/>
      <protection locked="0"/>
    </xf>
    <xf numFmtId="178" fontId="12" fillId="3" borderId="94" xfId="0" applyNumberFormat="1" applyFont="1" applyFill="1" applyBorder="1" applyAlignment="1" applyProtection="1">
      <alignment vertical="center" shrinkToFit="1"/>
      <protection locked="0"/>
    </xf>
    <xf numFmtId="178" fontId="12" fillId="3" borderId="95" xfId="0" applyNumberFormat="1" applyFont="1" applyFill="1" applyBorder="1" applyAlignment="1" applyProtection="1">
      <alignment vertical="center" shrinkToFit="1"/>
      <protection locked="0"/>
    </xf>
    <xf numFmtId="178" fontId="12" fillId="3" borderId="19" xfId="0" applyNumberFormat="1" applyFont="1" applyFill="1" applyBorder="1" applyAlignment="1" applyProtection="1">
      <alignment vertical="center" shrinkToFit="1"/>
      <protection locked="0"/>
    </xf>
    <xf numFmtId="178" fontId="12" fillId="3" borderId="56" xfId="0" applyNumberFormat="1" applyFont="1" applyFill="1" applyBorder="1" applyAlignment="1" applyProtection="1">
      <alignment vertical="center" shrinkToFit="1"/>
      <protection locked="0"/>
    </xf>
    <xf numFmtId="0" fontId="12" fillId="0" borderId="96" xfId="0" applyFont="1" applyBorder="1" applyAlignment="1" applyProtection="1">
      <alignment horizontal="distributed" vertical="center"/>
      <protection locked="0"/>
    </xf>
    <xf numFmtId="0" fontId="12" fillId="0" borderId="97" xfId="0" applyFont="1" applyBorder="1" applyAlignment="1" applyProtection="1">
      <alignment horizontal="distributed" vertical="center"/>
      <protection locked="0"/>
    </xf>
    <xf numFmtId="0" fontId="12" fillId="0" borderId="98" xfId="0" applyFont="1" applyBorder="1" applyAlignment="1" applyProtection="1">
      <alignment horizontal="distributed" vertical="center"/>
      <protection locked="0"/>
    </xf>
    <xf numFmtId="178" fontId="12" fillId="0" borderId="99" xfId="0" applyNumberFormat="1" applyFont="1" applyBorder="1" applyAlignment="1" applyProtection="1">
      <alignment vertical="center" shrinkToFit="1"/>
      <protection locked="0"/>
    </xf>
    <xf numFmtId="178" fontId="12" fillId="0" borderId="100" xfId="0" applyNumberFormat="1" applyFont="1" applyBorder="1" applyAlignment="1" applyProtection="1">
      <alignment vertical="center" shrinkToFit="1"/>
      <protection locked="0"/>
    </xf>
    <xf numFmtId="178" fontId="12" fillId="0" borderId="101" xfId="0" applyNumberFormat="1" applyFont="1" applyBorder="1" applyAlignment="1" applyProtection="1">
      <alignment vertical="center" shrinkToFit="1"/>
      <protection locked="0"/>
    </xf>
    <xf numFmtId="178" fontId="12" fillId="3" borderId="91" xfId="0" applyNumberFormat="1" applyFont="1" applyFill="1" applyBorder="1" applyAlignment="1" applyProtection="1">
      <alignment vertical="center" shrinkToFit="1"/>
      <protection locked="0"/>
    </xf>
    <xf numFmtId="178" fontId="12" fillId="3" borderId="92" xfId="0" applyNumberFormat="1" applyFont="1" applyFill="1" applyBorder="1" applyAlignment="1" applyProtection="1">
      <alignment vertical="center" shrinkToFit="1"/>
      <protection locked="0"/>
    </xf>
    <xf numFmtId="178" fontId="12" fillId="3" borderId="55" xfId="0" applyNumberFormat="1" applyFont="1" applyFill="1" applyBorder="1" applyAlignment="1" applyProtection="1">
      <alignment vertical="center" shrinkToFit="1"/>
      <protection locked="0"/>
    </xf>
    <xf numFmtId="0" fontId="12" fillId="0" borderId="76" xfId="0" applyFont="1" applyBorder="1" applyAlignment="1">
      <alignment horizontal="center" vertical="center"/>
    </xf>
    <xf numFmtId="0" fontId="12" fillId="0" borderId="105" xfId="0" applyFont="1" applyBorder="1" applyAlignment="1">
      <alignment horizontal="center" vertical="center"/>
    </xf>
    <xf numFmtId="0" fontId="12" fillId="0" borderId="77" xfId="0" applyFont="1" applyBorder="1" applyAlignment="1">
      <alignment horizontal="center" vertical="center"/>
    </xf>
    <xf numFmtId="0" fontId="12" fillId="0" borderId="109" xfId="0" applyFont="1" applyBorder="1" applyAlignment="1">
      <alignment horizontal="center" vertical="center"/>
    </xf>
    <xf numFmtId="0" fontId="12" fillId="3" borderId="76" xfId="0" applyFont="1" applyFill="1" applyBorder="1" applyAlignment="1">
      <alignment horizontal="center" vertical="center"/>
    </xf>
    <xf numFmtId="0" fontId="12" fillId="3" borderId="105" xfId="0" applyFont="1" applyFill="1" applyBorder="1" applyAlignment="1">
      <alignment horizontal="center" vertical="center"/>
    </xf>
    <xf numFmtId="0" fontId="12" fillId="3" borderId="77" xfId="0" applyFont="1" applyFill="1" applyBorder="1" applyAlignment="1">
      <alignment horizontal="center" vertical="center"/>
    </xf>
    <xf numFmtId="0" fontId="12" fillId="3" borderId="109" xfId="0" applyFont="1" applyFill="1" applyBorder="1" applyAlignment="1">
      <alignment horizontal="center" vertical="center"/>
    </xf>
    <xf numFmtId="0" fontId="12" fillId="0" borderId="102"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24" xfId="0" applyFont="1" applyBorder="1" applyAlignment="1">
      <alignment horizontal="center" vertical="center"/>
    </xf>
    <xf numFmtId="0" fontId="12" fillId="0" borderId="94" xfId="0" applyFont="1" applyBorder="1" applyAlignment="1">
      <alignment horizontal="center" vertical="center"/>
    </xf>
    <xf numFmtId="0" fontId="12" fillId="0" borderId="107" xfId="0" applyFont="1" applyBorder="1" applyAlignment="1">
      <alignment horizontal="center" vertical="center" wrapText="1"/>
    </xf>
    <xf numFmtId="0" fontId="12" fillId="0" borderId="100" xfId="0" applyFont="1" applyBorder="1" applyAlignment="1">
      <alignment horizontal="center" vertical="center" wrapText="1"/>
    </xf>
    <xf numFmtId="0" fontId="12" fillId="0" borderId="101" xfId="0" applyFont="1" applyBorder="1" applyAlignment="1">
      <alignment horizontal="center" vertical="center" wrapText="1"/>
    </xf>
    <xf numFmtId="178" fontId="12" fillId="0" borderId="93" xfId="0" applyNumberFormat="1" applyFont="1" applyBorder="1" applyAlignment="1" applyProtection="1">
      <alignment vertical="center" shrinkToFit="1"/>
      <protection locked="0"/>
    </xf>
    <xf numFmtId="178" fontId="12" fillId="0" borderId="24" xfId="0" applyNumberFormat="1" applyFont="1" applyBorder="1" applyAlignment="1" applyProtection="1">
      <alignment vertical="center" shrinkToFit="1"/>
      <protection locked="0"/>
    </xf>
    <xf numFmtId="178" fontId="12" fillId="0" borderId="94" xfId="0" applyNumberFormat="1" applyFont="1" applyBorder="1" applyAlignment="1" applyProtection="1">
      <alignment vertical="center" shrinkToFit="1"/>
      <protection locked="0"/>
    </xf>
    <xf numFmtId="178" fontId="12" fillId="0" borderId="106" xfId="0" applyNumberFormat="1" applyFont="1" applyBorder="1" applyAlignment="1" applyProtection="1">
      <alignment vertical="center" shrinkToFit="1"/>
      <protection locked="0"/>
    </xf>
    <xf numFmtId="178" fontId="12" fillId="0" borderId="34" xfId="0" applyNumberFormat="1" applyFont="1" applyBorder="1" applyAlignment="1" applyProtection="1">
      <alignment vertical="center" shrinkToFit="1"/>
      <protection locked="0"/>
    </xf>
    <xf numFmtId="178" fontId="12" fillId="0" borderId="59" xfId="0" applyNumberFormat="1" applyFont="1" applyBorder="1" applyAlignment="1" applyProtection="1">
      <alignment vertical="center" shrinkToFit="1"/>
      <protection locked="0"/>
    </xf>
    <xf numFmtId="178" fontId="12" fillId="0" borderId="93" xfId="0" applyNumberFormat="1" applyFont="1" applyBorder="1" applyAlignment="1" applyProtection="1">
      <alignment horizontal="center" vertical="center" shrinkToFit="1"/>
      <protection locked="0"/>
    </xf>
    <xf numFmtId="178" fontId="12" fillId="0" borderId="24" xfId="0" applyNumberFormat="1" applyFont="1" applyBorder="1" applyAlignment="1" applyProtection="1">
      <alignment horizontal="center" vertical="center" shrinkToFit="1"/>
      <protection locked="0"/>
    </xf>
    <xf numFmtId="178" fontId="12" fillId="0" borderId="94" xfId="0" applyNumberFormat="1" applyFont="1" applyBorder="1" applyAlignment="1" applyProtection="1">
      <alignment horizontal="center" vertical="center" shrinkToFit="1"/>
      <protection locked="0"/>
    </xf>
    <xf numFmtId="178" fontId="12" fillId="0" borderId="108" xfId="0" applyNumberFormat="1" applyFont="1" applyBorder="1" applyAlignment="1" applyProtection="1">
      <alignment vertical="center" shrinkToFit="1"/>
      <protection locked="0"/>
    </xf>
    <xf numFmtId="178" fontId="12" fillId="0" borderId="103" xfId="0" applyNumberFormat="1" applyFont="1" applyBorder="1" applyAlignment="1" applyProtection="1">
      <alignment vertical="center" shrinkToFit="1"/>
      <protection locked="0"/>
    </xf>
    <xf numFmtId="178" fontId="12" fillId="0" borderId="104" xfId="0" applyNumberFormat="1" applyFont="1" applyBorder="1" applyAlignment="1" applyProtection="1">
      <alignment vertical="center" shrinkToFit="1"/>
      <protection locked="0"/>
    </xf>
    <xf numFmtId="178" fontId="12" fillId="0" borderId="88" xfId="0" applyNumberFormat="1" applyFont="1" applyBorder="1" applyAlignment="1" applyProtection="1">
      <alignment vertical="center" shrinkToFit="1"/>
      <protection locked="0"/>
    </xf>
    <xf numFmtId="178" fontId="12" fillId="0" borderId="89" xfId="0" applyNumberFormat="1" applyFont="1" applyBorder="1" applyAlignment="1" applyProtection="1">
      <alignment vertical="center" shrinkToFit="1"/>
      <protection locked="0"/>
    </xf>
    <xf numFmtId="178" fontId="12" fillId="0" borderId="90" xfId="0" applyNumberFormat="1" applyFont="1" applyBorder="1" applyAlignment="1" applyProtection="1">
      <alignment vertical="center" shrinkToFit="1"/>
      <protection locked="0"/>
    </xf>
    <xf numFmtId="178" fontId="12" fillId="0" borderId="91" xfId="0" applyNumberFormat="1" applyFont="1" applyBorder="1" applyAlignment="1" applyProtection="1">
      <alignment horizontal="center" vertical="center" shrinkToFit="1"/>
      <protection locked="0"/>
    </xf>
    <xf numFmtId="178" fontId="12" fillId="0" borderId="92" xfId="0" applyNumberFormat="1" applyFont="1" applyBorder="1" applyAlignment="1" applyProtection="1">
      <alignment horizontal="center" vertical="center" shrinkToFit="1"/>
      <protection locked="0"/>
    </xf>
    <xf numFmtId="178" fontId="12" fillId="0" borderId="55" xfId="0" applyNumberFormat="1" applyFont="1" applyBorder="1" applyAlignment="1" applyProtection="1">
      <alignment horizontal="center" vertical="center" shrinkToFit="1"/>
      <protection locked="0"/>
    </xf>
    <xf numFmtId="178" fontId="12" fillId="0" borderId="96" xfId="0" applyNumberFormat="1" applyFont="1" applyBorder="1" applyAlignment="1" applyProtection="1">
      <alignment vertical="center" shrinkToFit="1"/>
      <protection locked="0"/>
    </xf>
    <xf numFmtId="178" fontId="12" fillId="0" borderId="97" xfId="0" applyNumberFormat="1" applyFont="1" applyBorder="1" applyAlignment="1" applyProtection="1">
      <alignment vertical="center" shrinkToFit="1"/>
      <protection locked="0"/>
    </xf>
    <xf numFmtId="178" fontId="12" fillId="0" borderId="98" xfId="0" applyNumberFormat="1" applyFont="1" applyBorder="1" applyAlignment="1" applyProtection="1">
      <alignment vertical="center" shrinkToFit="1"/>
      <protection locked="0"/>
    </xf>
    <xf numFmtId="178" fontId="12" fillId="0" borderId="108" xfId="0" applyNumberFormat="1" applyFont="1" applyBorder="1" applyAlignment="1" applyProtection="1">
      <alignment horizontal="center" vertical="center" shrinkToFit="1"/>
      <protection locked="0"/>
    </xf>
    <xf numFmtId="178" fontId="12" fillId="0" borderId="103" xfId="0" applyNumberFormat="1" applyFont="1" applyBorder="1" applyAlignment="1" applyProtection="1">
      <alignment horizontal="center" vertical="center" shrinkToFit="1"/>
      <protection locked="0"/>
    </xf>
    <xf numFmtId="178" fontId="12" fillId="0" borderId="104" xfId="0" applyNumberFormat="1" applyFont="1" applyBorder="1" applyAlignment="1" applyProtection="1">
      <alignment horizontal="center" vertical="center" shrinkToFit="1"/>
      <protection locked="0"/>
    </xf>
    <xf numFmtId="0" fontId="10" fillId="0" borderId="0" xfId="0" applyFont="1" applyAlignment="1">
      <alignment horizontal="center"/>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112" xfId="0" applyFont="1" applyBorder="1" applyAlignment="1">
      <alignment horizontal="center" vertical="center"/>
    </xf>
    <xf numFmtId="0" fontId="12" fillId="0" borderId="113" xfId="0" applyFont="1" applyBorder="1" applyAlignment="1">
      <alignment horizontal="center" vertical="center" wrapText="1"/>
    </xf>
    <xf numFmtId="0" fontId="12" fillId="0" borderId="114" xfId="0" applyFont="1" applyBorder="1" applyAlignment="1">
      <alignment horizontal="center" vertical="center" wrapText="1"/>
    </xf>
    <xf numFmtId="0" fontId="12" fillId="0" borderId="11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117"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45" xfId="0" applyFont="1" applyBorder="1" applyAlignment="1">
      <alignment horizontal="center" vertical="center"/>
    </xf>
    <xf numFmtId="0" fontId="12" fillId="0" borderId="0" xfId="0" applyFont="1" applyBorder="1" applyAlignment="1">
      <alignment horizontal="center" vertical="center"/>
    </xf>
    <xf numFmtId="0" fontId="12" fillId="0" borderId="89" xfId="0" applyFont="1" applyBorder="1" applyAlignment="1">
      <alignment horizontal="center" vertical="center"/>
    </xf>
    <xf numFmtId="0" fontId="12" fillId="0" borderId="103" xfId="0" applyFont="1" applyBorder="1" applyAlignment="1">
      <alignment horizontal="center" vertical="center"/>
    </xf>
    <xf numFmtId="0" fontId="12" fillId="0" borderId="104" xfId="0" applyFont="1" applyBorder="1" applyAlignment="1">
      <alignment horizontal="center" vertical="center"/>
    </xf>
    <xf numFmtId="0" fontId="6" fillId="0" borderId="67" xfId="0" applyNumberFormat="1" applyFont="1" applyBorder="1" applyAlignment="1">
      <alignment horizontal="center" vertical="center"/>
    </xf>
    <xf numFmtId="0" fontId="6" fillId="0" borderId="68" xfId="0" applyNumberFormat="1" applyFont="1" applyBorder="1" applyAlignment="1">
      <alignment horizontal="center" vertical="center"/>
    </xf>
    <xf numFmtId="0" fontId="6" fillId="0" borderId="69" xfId="0" applyNumberFormat="1" applyFont="1" applyBorder="1" applyAlignment="1">
      <alignment horizontal="center" vertical="center"/>
    </xf>
    <xf numFmtId="0" fontId="6" fillId="0" borderId="118" xfId="0" applyNumberFormat="1" applyFont="1" applyBorder="1" applyAlignment="1">
      <alignment horizontal="center" vertical="center"/>
    </xf>
    <xf numFmtId="0" fontId="6" fillId="0" borderId="119" xfId="0" applyNumberFormat="1" applyFont="1" applyBorder="1" applyAlignment="1">
      <alignment horizontal="center" vertical="center"/>
    </xf>
    <xf numFmtId="0" fontId="6" fillId="0" borderId="120" xfId="0" applyNumberFormat="1" applyFont="1" applyBorder="1" applyAlignment="1">
      <alignment horizontal="center" vertical="center"/>
    </xf>
    <xf numFmtId="0" fontId="6" fillId="5" borderId="42"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6" fillId="5" borderId="47" xfId="0" applyFont="1" applyFill="1" applyBorder="1" applyAlignment="1">
      <alignment horizontal="center" vertical="center"/>
    </xf>
    <xf numFmtId="0" fontId="0" fillId="0" borderId="46" xfId="0" applyBorder="1" applyAlignment="1">
      <alignment vertical="center"/>
    </xf>
    <xf numFmtId="0" fontId="6" fillId="0" borderId="121" xfId="0" applyNumberFormat="1" applyFont="1" applyBorder="1" applyAlignment="1">
      <alignment horizontal="center" vertical="center"/>
    </xf>
    <xf numFmtId="0" fontId="6" fillId="0" borderId="122" xfId="0" applyNumberFormat="1" applyFont="1" applyBorder="1" applyAlignment="1">
      <alignment horizontal="center" vertical="center"/>
    </xf>
    <xf numFmtId="0" fontId="6" fillId="0" borderId="123" xfId="0" applyNumberFormat="1" applyFont="1" applyBorder="1" applyAlignment="1">
      <alignment horizontal="center" vertical="center"/>
    </xf>
    <xf numFmtId="0" fontId="9" fillId="0" borderId="0" xfId="0" applyFont="1" applyAlignment="1">
      <alignment horizontal="center" vertical="center"/>
    </xf>
    <xf numFmtId="0" fontId="6" fillId="5" borderId="47"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6" fillId="5" borderId="19" xfId="0" applyFont="1" applyFill="1" applyBorder="1" applyAlignment="1">
      <alignment horizontal="center" vertical="center"/>
    </xf>
    <xf numFmtId="0" fontId="0" fillId="5" borderId="54" xfId="0" applyFont="1" applyFill="1" applyBorder="1"/>
    <xf numFmtId="0" fontId="6" fillId="5" borderId="6" xfId="0" applyFont="1" applyFill="1" applyBorder="1" applyAlignment="1">
      <alignment horizontal="center" vertical="center"/>
    </xf>
    <xf numFmtId="0" fontId="6" fillId="5" borderId="23" xfId="0" applyFont="1" applyFill="1" applyBorder="1" applyAlignment="1">
      <alignment horizontal="center" vertical="center"/>
    </xf>
    <xf numFmtId="0" fontId="0" fillId="5" borderId="7" xfId="0" applyFill="1" applyBorder="1" applyAlignment="1">
      <alignment horizontal="center"/>
    </xf>
    <xf numFmtId="0" fontId="6" fillId="5" borderId="36" xfId="0" applyFont="1" applyFill="1" applyBorder="1" applyAlignment="1">
      <alignment horizontal="center" vertical="center"/>
    </xf>
    <xf numFmtId="0" fontId="0" fillId="0" borderId="62" xfId="0" applyBorder="1" applyAlignment="1">
      <alignment vertical="center"/>
    </xf>
    <xf numFmtId="0" fontId="6" fillId="5" borderId="27" xfId="0" applyFont="1" applyFill="1" applyBorder="1" applyAlignment="1">
      <alignment horizontal="center" vertical="center"/>
    </xf>
    <xf numFmtId="0" fontId="0" fillId="0" borderId="7" xfId="0" applyBorder="1" applyAlignment="1">
      <alignment vertical="center"/>
    </xf>
    <xf numFmtId="0" fontId="0" fillId="5" borderId="77" xfId="0" applyFill="1" applyBorder="1"/>
    <xf numFmtId="0" fontId="0" fillId="5" borderId="7" xfId="0" applyFont="1" applyFill="1" applyBorder="1"/>
    <xf numFmtId="177" fontId="6" fillId="0" borderId="81" xfId="0" applyNumberFormat="1" applyFont="1" applyBorder="1" applyAlignment="1">
      <alignment horizontal="center" vertical="center"/>
    </xf>
    <xf numFmtId="177" fontId="6" fillId="0" borderId="124" xfId="0" applyNumberFormat="1" applyFont="1" applyBorder="1" applyAlignment="1">
      <alignment horizontal="center" vertical="center"/>
    </xf>
    <xf numFmtId="177" fontId="6" fillId="0" borderId="49" xfId="0" applyNumberFormat="1" applyFont="1" applyBorder="1" applyAlignment="1">
      <alignment horizontal="center" vertical="center"/>
    </xf>
    <xf numFmtId="177" fontId="6" fillId="0" borderId="24" xfId="0" applyNumberFormat="1" applyFont="1" applyBorder="1" applyAlignment="1">
      <alignment horizontal="center" vertical="center"/>
    </xf>
    <xf numFmtId="177" fontId="6" fillId="0" borderId="0" xfId="0" applyNumberFormat="1" applyFont="1" applyBorder="1" applyAlignment="1">
      <alignment horizontal="center" vertical="center"/>
    </xf>
    <xf numFmtId="177" fontId="6" fillId="0" borderId="26" xfId="0" applyNumberFormat="1" applyFont="1" applyBorder="1" applyAlignment="1">
      <alignment horizontal="center" vertical="center"/>
    </xf>
    <xf numFmtId="177" fontId="6" fillId="0" borderId="77" xfId="0" applyNumberFormat="1" applyFont="1" applyBorder="1" applyAlignment="1">
      <alignment horizontal="center" vertical="center"/>
    </xf>
    <xf numFmtId="177" fontId="6" fillId="0" borderId="1" xfId="0" applyNumberFormat="1" applyFont="1" applyBorder="1" applyAlignment="1">
      <alignment horizontal="center" vertical="center"/>
    </xf>
    <xf numFmtId="177" fontId="6" fillId="0" borderId="50" xfId="0" applyNumberFormat="1" applyFont="1" applyBorder="1" applyAlignment="1">
      <alignment horizontal="center" vertical="center"/>
    </xf>
    <xf numFmtId="0" fontId="6" fillId="0" borderId="70" xfId="0" applyNumberFormat="1" applyFont="1" applyBorder="1" applyAlignment="1">
      <alignment horizontal="center" vertical="center"/>
    </xf>
    <xf numFmtId="0" fontId="6" fillId="0" borderId="65" xfId="0" applyNumberFormat="1" applyFont="1" applyBorder="1" applyAlignment="1">
      <alignment horizontal="center" vertical="center"/>
    </xf>
    <xf numFmtId="0" fontId="6" fillId="0" borderId="71" xfId="0" applyNumberFormat="1" applyFont="1" applyBorder="1" applyAlignment="1">
      <alignment horizontal="center" vertical="center"/>
    </xf>
    <xf numFmtId="0" fontId="6" fillId="0" borderId="70" xfId="0" applyFont="1" applyBorder="1" applyAlignment="1">
      <alignment horizontal="center" vertical="center"/>
    </xf>
    <xf numFmtId="0" fontId="6" fillId="0" borderId="65" xfId="0" applyFont="1" applyBorder="1" applyAlignment="1">
      <alignment horizontal="center" vertical="center"/>
    </xf>
    <xf numFmtId="0" fontId="6" fillId="0" borderId="71"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2355272</xdr:colOff>
      <xdr:row>13</xdr:row>
      <xdr:rowOff>55418</xdr:rowOff>
    </xdr:from>
    <xdr:to>
      <xdr:col>9</xdr:col>
      <xdr:colOff>2147453</xdr:colOff>
      <xdr:row>33</xdr:row>
      <xdr:rowOff>83127</xdr:rowOff>
    </xdr:to>
    <xdr:sp macro="" textlink="">
      <xdr:nvSpPr>
        <xdr:cNvPr id="2" name="正方形/長方形 1">
          <a:extLst>
            <a:ext uri="{FF2B5EF4-FFF2-40B4-BE49-F238E27FC236}">
              <a16:creationId xmlns:a16="http://schemas.microsoft.com/office/drawing/2014/main" id="{454268A3-6AE5-4407-9DC0-04DBA46DEE18}"/>
            </a:ext>
          </a:extLst>
        </xdr:cNvPr>
        <xdr:cNvSpPr/>
      </xdr:nvSpPr>
      <xdr:spPr bwMode="auto">
        <a:xfrm>
          <a:off x="4308763" y="2840182"/>
          <a:ext cx="13397345" cy="3435927"/>
        </a:xfrm>
        <a:prstGeom prst="rect">
          <a:avLst/>
        </a:prstGeom>
        <a:solidFill>
          <a:schemeClr val="bg1"/>
        </a:solidFill>
        <a:ln w="28575" cap="flat" cmpd="sng" algn="ctr">
          <a:solidFill>
            <a:srgbClr val="FF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rtlCol="0" anchor="ctr" upright="1"/>
        <a:lstStyle/>
        <a:p>
          <a:pPr algn="ctr"/>
          <a:r>
            <a:rPr kumimoji="1" lang="ja-JP" altLang="en-US" sz="48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AU246"/>
  <sheetViews>
    <sheetView showGridLines="0" tabSelected="1" view="pageBreakPreview" topLeftCell="B1" zoomScale="85" zoomScaleNormal="70" zoomScaleSheetLayoutView="85" zoomScalePageLayoutView="55" workbookViewId="0">
      <pane ySplit="7" topLeftCell="A202" activePane="bottomLeft" state="frozen"/>
      <selection pane="bottomLeft" activeCell="M22" sqref="M22"/>
    </sheetView>
  </sheetViews>
  <sheetFormatPr defaultColWidth="9" defaultRowHeight="13.2" x14ac:dyDescent="0.2"/>
  <cols>
    <col min="1" max="1" width="6.6640625" style="2" customWidth="1"/>
    <col min="2" max="2" width="7.44140625" style="2" customWidth="1"/>
    <col min="3" max="3" width="6.6640625" style="2" customWidth="1"/>
    <col min="4" max="4" width="35.109375" style="2" customWidth="1"/>
    <col min="5" max="5" width="11.44140625" style="2" customWidth="1"/>
    <col min="6" max="6" width="12.77734375" style="2" customWidth="1"/>
    <col min="7" max="7" width="12.6640625" style="2" customWidth="1"/>
    <col min="8" max="8" width="11.33203125" style="2" customWidth="1"/>
    <col min="9" max="9" width="11.44140625" style="2" customWidth="1"/>
    <col min="10" max="10" width="33.21875" style="2" hidden="1" customWidth="1"/>
    <col min="11" max="11" width="13.77734375" style="2" hidden="1" customWidth="1"/>
    <col min="12" max="12" width="35.44140625" style="2" hidden="1" customWidth="1"/>
    <col min="13" max="13" width="14.44140625" style="2" customWidth="1"/>
    <col min="14" max="14" width="14.77734375" style="2" customWidth="1"/>
    <col min="15" max="16" width="12.77734375" style="2" customWidth="1"/>
    <col min="17" max="17" width="13.77734375" style="2" customWidth="1"/>
    <col min="18" max="18" width="32.21875" style="2" customWidth="1"/>
    <col min="19" max="19" width="17.44140625" style="2" customWidth="1"/>
    <col min="20" max="20" width="12.33203125" style="2" customWidth="1"/>
    <col min="21" max="21" width="14.33203125" style="2" customWidth="1"/>
    <col min="22" max="22" width="22.6640625" style="2" customWidth="1"/>
    <col min="23" max="23" width="6.6640625" style="2" customWidth="1"/>
    <col min="24" max="24" width="4.6640625" style="2" customWidth="1"/>
    <col min="25" max="25" width="2.6640625" style="2" customWidth="1"/>
    <col min="26" max="26" width="6.33203125" style="2" customWidth="1"/>
    <col min="27" max="28" width="2.6640625" style="2" hidden="1" customWidth="1"/>
    <col min="29" max="29" width="6.6640625" style="2" customWidth="1"/>
    <col min="30" max="30" width="4.6640625" style="2" customWidth="1"/>
    <col min="31" max="31" width="2.6640625" style="2" customWidth="1"/>
    <col min="32" max="32" width="6.44140625" style="2" customWidth="1"/>
    <col min="33" max="34" width="2.6640625" style="2" hidden="1" customWidth="1"/>
    <col min="35" max="35" width="6.6640625" style="2" customWidth="1"/>
    <col min="36" max="36" width="4.6640625" style="2" customWidth="1"/>
    <col min="37" max="37" width="2.6640625" style="2" customWidth="1"/>
    <col min="38" max="38" width="6.33203125" style="2" customWidth="1"/>
    <col min="39" max="40" width="2.6640625" style="2" hidden="1" customWidth="1"/>
    <col min="41" max="44" width="15.6640625" style="2" customWidth="1"/>
    <col min="45" max="46" width="4.77734375" style="2" customWidth="1"/>
    <col min="47" max="47" width="5" style="2" customWidth="1"/>
    <col min="48" max="16384" width="9" style="2"/>
  </cols>
  <sheetData>
    <row r="1" spans="1:47" s="25" customFormat="1" ht="33" customHeight="1" x14ac:dyDescent="0.25">
      <c r="A1" s="25" t="s">
        <v>556</v>
      </c>
    </row>
    <row r="2" spans="1:47" ht="19.2" x14ac:dyDescent="0.25">
      <c r="A2" s="297" t="s">
        <v>596</v>
      </c>
      <c r="B2" s="17"/>
      <c r="C2" s="17"/>
      <c r="AC2" s="1"/>
      <c r="AD2" s="1"/>
    </row>
    <row r="3" spans="1:47" ht="21" x14ac:dyDescent="0.25">
      <c r="A3" s="495" t="s">
        <v>368</v>
      </c>
      <c r="B3" s="495"/>
      <c r="C3" s="495"/>
      <c r="D3" s="495"/>
      <c r="E3" s="495"/>
      <c r="F3" s="495"/>
      <c r="G3" s="495"/>
      <c r="H3" s="495"/>
      <c r="I3" s="495"/>
      <c r="J3" s="495"/>
      <c r="K3" s="495"/>
      <c r="L3" s="495"/>
      <c r="M3" s="495"/>
      <c r="N3" s="495"/>
      <c r="O3" s="495"/>
      <c r="P3" s="495"/>
      <c r="Q3" s="495"/>
      <c r="R3" s="495"/>
      <c r="S3" s="495"/>
      <c r="T3" s="495"/>
      <c r="U3" s="495"/>
      <c r="V3" s="495"/>
      <c r="W3" s="145"/>
      <c r="X3" s="145"/>
      <c r="Y3" s="145"/>
      <c r="Z3" s="145"/>
      <c r="AA3" s="145"/>
      <c r="AB3" s="145"/>
      <c r="AC3" s="146"/>
      <c r="AD3" s="146"/>
      <c r="AE3" s="145"/>
      <c r="AF3" s="145"/>
      <c r="AG3" s="145"/>
      <c r="AH3" s="145"/>
      <c r="AI3" s="145"/>
      <c r="AJ3" s="145"/>
      <c r="AK3" s="145"/>
      <c r="AL3" s="145"/>
      <c r="AM3" s="145"/>
      <c r="AN3" s="145"/>
      <c r="AO3" s="145"/>
      <c r="AP3" s="145"/>
      <c r="AQ3" s="145"/>
      <c r="AR3" s="145"/>
      <c r="AS3" s="147"/>
      <c r="AT3" s="147"/>
      <c r="AU3" s="147"/>
    </row>
    <row r="4" spans="1:47" ht="22.5" customHeight="1" thickBot="1" x14ac:dyDescent="0.25">
      <c r="A4" s="101"/>
      <c r="B4" s="101"/>
      <c r="C4" s="101"/>
      <c r="D4" s="3"/>
      <c r="E4" s="3"/>
      <c r="F4" s="3"/>
      <c r="G4" s="3"/>
      <c r="H4" s="3"/>
      <c r="I4" s="1"/>
      <c r="J4" s="1"/>
      <c r="K4" s="1"/>
      <c r="L4" s="1"/>
      <c r="M4" s="1"/>
      <c r="N4" s="1"/>
      <c r="O4" s="1"/>
      <c r="P4" s="1"/>
      <c r="Q4" s="1"/>
      <c r="R4" s="1"/>
      <c r="S4" s="1"/>
      <c r="T4" s="1"/>
      <c r="U4" s="3"/>
      <c r="V4" s="14"/>
      <c r="W4" s="42"/>
      <c r="X4" s="42"/>
      <c r="Y4" s="42"/>
      <c r="Z4" s="42"/>
      <c r="AA4" s="42"/>
      <c r="AB4" s="42"/>
      <c r="AC4" s="42"/>
      <c r="AD4" s="42"/>
      <c r="AE4" s="42"/>
      <c r="AF4" s="42"/>
      <c r="AG4" s="42"/>
      <c r="AH4" s="42"/>
      <c r="AI4" s="42"/>
      <c r="AJ4" s="42"/>
      <c r="AK4" s="42"/>
      <c r="AL4" s="42"/>
      <c r="AM4" s="42"/>
      <c r="AN4" s="42"/>
      <c r="AO4" s="42"/>
      <c r="AP4" s="42"/>
      <c r="AQ4" s="42"/>
      <c r="AR4" s="42"/>
      <c r="AS4" s="523"/>
      <c r="AT4" s="523"/>
      <c r="AU4" s="524"/>
    </row>
    <row r="5" spans="1:47" ht="20.100000000000001" customHeight="1" x14ac:dyDescent="0.2">
      <c r="A5" s="513" t="s">
        <v>394</v>
      </c>
      <c r="B5" s="516" t="s">
        <v>395</v>
      </c>
      <c r="C5" s="481" t="s">
        <v>30</v>
      </c>
      <c r="D5" s="498" t="s">
        <v>33</v>
      </c>
      <c r="E5" s="503" t="s">
        <v>69</v>
      </c>
      <c r="F5" s="481" t="s">
        <v>70</v>
      </c>
      <c r="G5" s="481" t="s">
        <v>369</v>
      </c>
      <c r="H5" s="499" t="s">
        <v>365</v>
      </c>
      <c r="I5" s="500"/>
      <c r="J5" s="481" t="s">
        <v>73</v>
      </c>
      <c r="K5" s="516" t="s">
        <v>51</v>
      </c>
      <c r="L5" s="500"/>
      <c r="M5" s="112" t="s">
        <v>366</v>
      </c>
      <c r="N5" s="112" t="s">
        <v>370</v>
      </c>
      <c r="O5" s="512" t="s">
        <v>14</v>
      </c>
      <c r="P5" s="516" t="s">
        <v>58</v>
      </c>
      <c r="Q5" s="521"/>
      <c r="R5" s="522"/>
      <c r="S5" s="498" t="s">
        <v>34</v>
      </c>
      <c r="T5" s="498" t="s">
        <v>25</v>
      </c>
      <c r="U5" s="498" t="s">
        <v>56</v>
      </c>
      <c r="V5" s="438" t="s">
        <v>11</v>
      </c>
      <c r="W5" s="484" t="s">
        <v>371</v>
      </c>
      <c r="X5" s="485"/>
      <c r="Y5" s="485"/>
      <c r="Z5" s="485"/>
      <c r="AA5" s="485"/>
      <c r="AB5" s="485"/>
      <c r="AC5" s="485"/>
      <c r="AD5" s="485"/>
      <c r="AE5" s="485"/>
      <c r="AF5" s="485"/>
      <c r="AG5" s="485"/>
      <c r="AH5" s="485"/>
      <c r="AI5" s="485"/>
      <c r="AJ5" s="485"/>
      <c r="AK5" s="485"/>
      <c r="AL5" s="485"/>
      <c r="AM5" s="485"/>
      <c r="AN5" s="485"/>
      <c r="AO5" s="486"/>
      <c r="AP5" s="432" t="s">
        <v>372</v>
      </c>
      <c r="AQ5" s="432" t="s">
        <v>373</v>
      </c>
      <c r="AR5" s="432" t="s">
        <v>367</v>
      </c>
      <c r="AS5" s="481" t="s">
        <v>65</v>
      </c>
      <c r="AT5" s="481" t="s">
        <v>66</v>
      </c>
      <c r="AU5" s="544" t="s">
        <v>59</v>
      </c>
    </row>
    <row r="6" spans="1:47" ht="20.100000000000001" customHeight="1" x14ac:dyDescent="0.2">
      <c r="A6" s="514"/>
      <c r="B6" s="519"/>
      <c r="C6" s="496"/>
      <c r="D6" s="496"/>
      <c r="E6" s="504"/>
      <c r="F6" s="506"/>
      <c r="G6" s="496"/>
      <c r="H6" s="510" t="s">
        <v>67</v>
      </c>
      <c r="I6" s="501" t="s">
        <v>22</v>
      </c>
      <c r="J6" s="506"/>
      <c r="K6" s="509" t="s">
        <v>24</v>
      </c>
      <c r="L6" s="501" t="s">
        <v>19</v>
      </c>
      <c r="M6" s="113" t="s">
        <v>12</v>
      </c>
      <c r="N6" s="113" t="s">
        <v>13</v>
      </c>
      <c r="O6" s="510"/>
      <c r="P6" s="501" t="s">
        <v>36</v>
      </c>
      <c r="Q6" s="509" t="s">
        <v>35</v>
      </c>
      <c r="R6" s="517"/>
      <c r="S6" s="496"/>
      <c r="T6" s="507"/>
      <c r="U6" s="507"/>
      <c r="V6" s="439"/>
      <c r="W6" s="487"/>
      <c r="X6" s="488"/>
      <c r="Y6" s="488"/>
      <c r="Z6" s="488"/>
      <c r="AA6" s="488"/>
      <c r="AB6" s="488"/>
      <c r="AC6" s="488"/>
      <c r="AD6" s="488"/>
      <c r="AE6" s="488"/>
      <c r="AF6" s="488"/>
      <c r="AG6" s="488"/>
      <c r="AH6" s="488"/>
      <c r="AI6" s="488"/>
      <c r="AJ6" s="488"/>
      <c r="AK6" s="488"/>
      <c r="AL6" s="488"/>
      <c r="AM6" s="488"/>
      <c r="AN6" s="488"/>
      <c r="AO6" s="489"/>
      <c r="AP6" s="433"/>
      <c r="AQ6" s="433"/>
      <c r="AR6" s="433"/>
      <c r="AS6" s="482"/>
      <c r="AT6" s="482"/>
      <c r="AU6" s="545"/>
    </row>
    <row r="7" spans="1:47" ht="21.6" customHeight="1" thickBot="1" x14ac:dyDescent="0.25">
      <c r="A7" s="515"/>
      <c r="B7" s="520"/>
      <c r="C7" s="497"/>
      <c r="D7" s="497"/>
      <c r="E7" s="505"/>
      <c r="F7" s="502"/>
      <c r="G7" s="497"/>
      <c r="H7" s="511"/>
      <c r="I7" s="502"/>
      <c r="J7" s="502"/>
      <c r="K7" s="505"/>
      <c r="L7" s="502"/>
      <c r="M7" s="59" t="s">
        <v>16</v>
      </c>
      <c r="N7" s="59" t="s">
        <v>17</v>
      </c>
      <c r="O7" s="60" t="s">
        <v>18</v>
      </c>
      <c r="P7" s="502"/>
      <c r="Q7" s="505"/>
      <c r="R7" s="518"/>
      <c r="S7" s="497"/>
      <c r="T7" s="508"/>
      <c r="U7" s="508"/>
      <c r="V7" s="440"/>
      <c r="W7" s="435" t="s">
        <v>78</v>
      </c>
      <c r="X7" s="436"/>
      <c r="Y7" s="436"/>
      <c r="Z7" s="436"/>
      <c r="AA7" s="436"/>
      <c r="AB7" s="437"/>
      <c r="AC7" s="435" t="s">
        <v>79</v>
      </c>
      <c r="AD7" s="436"/>
      <c r="AE7" s="436"/>
      <c r="AF7" s="436"/>
      <c r="AG7" s="436"/>
      <c r="AH7" s="437"/>
      <c r="AI7" s="435" t="s">
        <v>80</v>
      </c>
      <c r="AJ7" s="436"/>
      <c r="AK7" s="436"/>
      <c r="AL7" s="436"/>
      <c r="AM7" s="436"/>
      <c r="AN7" s="437"/>
      <c r="AO7" s="111" t="s">
        <v>77</v>
      </c>
      <c r="AP7" s="434"/>
      <c r="AQ7" s="434"/>
      <c r="AR7" s="434"/>
      <c r="AS7" s="483"/>
      <c r="AT7" s="483"/>
      <c r="AU7" s="546"/>
    </row>
    <row r="8" spans="1:47" s="115" customFormat="1" ht="21.6" customHeight="1" x14ac:dyDescent="0.2">
      <c r="A8" s="444" t="s">
        <v>677</v>
      </c>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6"/>
    </row>
    <row r="9" spans="1:47" s="115" customFormat="1" ht="21.6" customHeight="1" x14ac:dyDescent="0.2">
      <c r="A9" s="148"/>
      <c r="B9" s="414" t="s">
        <v>709</v>
      </c>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I9" s="415"/>
      <c r="AJ9" s="415"/>
      <c r="AK9" s="415"/>
      <c r="AL9" s="415"/>
      <c r="AM9" s="415"/>
      <c r="AN9" s="415"/>
      <c r="AO9" s="415"/>
      <c r="AP9" s="415"/>
      <c r="AQ9" s="415"/>
      <c r="AR9" s="415"/>
      <c r="AS9" s="415"/>
      <c r="AT9" s="415"/>
      <c r="AU9" s="416"/>
    </row>
    <row r="10" spans="1:47" ht="60.6" customHeight="1" x14ac:dyDescent="0.2">
      <c r="A10" s="333"/>
      <c r="B10" s="388"/>
      <c r="C10" s="388" t="s">
        <v>558</v>
      </c>
      <c r="D10" s="154" t="s">
        <v>559</v>
      </c>
      <c r="E10" s="166" t="s">
        <v>509</v>
      </c>
      <c r="F10" s="154" t="s">
        <v>456</v>
      </c>
      <c r="G10" s="151">
        <v>9</v>
      </c>
      <c r="H10" s="390">
        <v>9</v>
      </c>
      <c r="I10" s="151">
        <v>6</v>
      </c>
      <c r="J10" s="152"/>
      <c r="K10" s="153"/>
      <c r="L10" s="154"/>
      <c r="M10" s="151">
        <v>7</v>
      </c>
      <c r="N10" s="151">
        <v>8</v>
      </c>
      <c r="O10" s="196">
        <f t="shared" ref="O10:O12" si="0">N10-M10</f>
        <v>1</v>
      </c>
      <c r="P10" s="367" t="s">
        <v>749</v>
      </c>
      <c r="Q10" s="155" t="s">
        <v>730</v>
      </c>
      <c r="R10" s="156" t="s">
        <v>775</v>
      </c>
      <c r="S10" s="408" t="s">
        <v>749</v>
      </c>
      <c r="T10" s="391" t="s">
        <v>635</v>
      </c>
      <c r="U10" s="392" t="s">
        <v>1</v>
      </c>
      <c r="V10" s="393" t="s">
        <v>648</v>
      </c>
      <c r="W10" s="248" t="s">
        <v>667</v>
      </c>
      <c r="X10" s="331">
        <v>21</v>
      </c>
      <c r="Y10" s="329" t="s">
        <v>76</v>
      </c>
      <c r="Z10" s="328">
        <v>1</v>
      </c>
      <c r="AA10" s="394" t="s">
        <v>76</v>
      </c>
      <c r="AB10" s="383"/>
      <c r="AC10" s="248" t="s">
        <v>667</v>
      </c>
      <c r="AD10" s="331">
        <v>21</v>
      </c>
      <c r="AE10" s="329" t="s">
        <v>76</v>
      </c>
      <c r="AF10" s="328">
        <v>3</v>
      </c>
      <c r="AG10" s="329" t="s">
        <v>76</v>
      </c>
      <c r="AH10" s="383"/>
      <c r="AI10" s="381"/>
      <c r="AJ10" s="395"/>
      <c r="AK10" s="394" t="s">
        <v>76</v>
      </c>
      <c r="AL10" s="382"/>
      <c r="AM10" s="394" t="s">
        <v>76</v>
      </c>
      <c r="AN10" s="383"/>
      <c r="AO10" s="396"/>
      <c r="AP10" s="396" t="s">
        <v>676</v>
      </c>
      <c r="AQ10" s="396"/>
      <c r="AR10" s="396" t="s">
        <v>524</v>
      </c>
      <c r="AS10" s="384" t="s">
        <v>682</v>
      </c>
      <c r="AT10" s="384"/>
      <c r="AU10" s="385"/>
    </row>
    <row r="11" spans="1:47" ht="82.2" customHeight="1" x14ac:dyDescent="0.2">
      <c r="A11" s="333"/>
      <c r="B11" s="388"/>
      <c r="C11" s="388" t="s">
        <v>796</v>
      </c>
      <c r="D11" s="166" t="s">
        <v>561</v>
      </c>
      <c r="E11" s="166" t="s">
        <v>519</v>
      </c>
      <c r="F11" s="166" t="s">
        <v>456</v>
      </c>
      <c r="G11" s="164">
        <v>16</v>
      </c>
      <c r="H11" s="163">
        <v>16</v>
      </c>
      <c r="I11" s="164">
        <v>13</v>
      </c>
      <c r="J11" s="164"/>
      <c r="K11" s="165"/>
      <c r="L11" s="166"/>
      <c r="M11" s="164">
        <v>5</v>
      </c>
      <c r="N11" s="164">
        <v>5</v>
      </c>
      <c r="O11" s="195">
        <f>N11-M11</f>
        <v>0</v>
      </c>
      <c r="P11" s="367" t="s">
        <v>749</v>
      </c>
      <c r="Q11" s="165" t="s">
        <v>730</v>
      </c>
      <c r="R11" s="166" t="s">
        <v>777</v>
      </c>
      <c r="S11" s="408" t="s">
        <v>749</v>
      </c>
      <c r="T11" s="336" t="s">
        <v>635</v>
      </c>
      <c r="U11" s="389" t="s">
        <v>647</v>
      </c>
      <c r="V11" s="338" t="s">
        <v>649</v>
      </c>
      <c r="W11" s="248" t="s">
        <v>667</v>
      </c>
      <c r="X11" s="331">
        <v>21</v>
      </c>
      <c r="Y11" s="329" t="s">
        <v>76</v>
      </c>
      <c r="Z11" s="328">
        <v>3</v>
      </c>
      <c r="AA11" s="329" t="s">
        <v>76</v>
      </c>
      <c r="AB11" s="330"/>
      <c r="AC11" s="248"/>
      <c r="AD11" s="331"/>
      <c r="AE11" s="329" t="s">
        <v>76</v>
      </c>
      <c r="AF11" s="328"/>
      <c r="AG11" s="329" t="s">
        <v>76</v>
      </c>
      <c r="AH11" s="330"/>
      <c r="AI11" s="248"/>
      <c r="AJ11" s="331"/>
      <c r="AK11" s="329" t="s">
        <v>76</v>
      </c>
      <c r="AL11" s="328"/>
      <c r="AM11" s="329" t="s">
        <v>76</v>
      </c>
      <c r="AN11" s="330"/>
      <c r="AO11" s="332"/>
      <c r="AP11" s="332" t="s">
        <v>676</v>
      </c>
      <c r="AQ11" s="332"/>
      <c r="AR11" s="332" t="s">
        <v>526</v>
      </c>
      <c r="AS11" s="339" t="s">
        <v>682</v>
      </c>
      <c r="AT11" s="339"/>
      <c r="AU11" s="340"/>
    </row>
    <row r="12" spans="1:47" ht="61.95" customHeight="1" x14ac:dyDescent="0.2">
      <c r="A12" s="333"/>
      <c r="B12" s="388"/>
      <c r="C12" s="388" t="s">
        <v>583</v>
      </c>
      <c r="D12" s="166" t="s">
        <v>562</v>
      </c>
      <c r="E12" s="166" t="s">
        <v>509</v>
      </c>
      <c r="F12" s="166" t="s">
        <v>456</v>
      </c>
      <c r="G12" s="164">
        <v>30</v>
      </c>
      <c r="H12" s="163">
        <v>30</v>
      </c>
      <c r="I12" s="164">
        <v>8</v>
      </c>
      <c r="J12" s="164"/>
      <c r="K12" s="165"/>
      <c r="L12" s="166"/>
      <c r="M12" s="164">
        <v>27</v>
      </c>
      <c r="N12" s="164">
        <v>63</v>
      </c>
      <c r="O12" s="195">
        <f t="shared" si="0"/>
        <v>36</v>
      </c>
      <c r="P12" s="367" t="s">
        <v>749</v>
      </c>
      <c r="Q12" s="165" t="s">
        <v>730</v>
      </c>
      <c r="R12" s="166" t="s">
        <v>778</v>
      </c>
      <c r="S12" s="408" t="s">
        <v>749</v>
      </c>
      <c r="T12" s="336" t="s">
        <v>635</v>
      </c>
      <c r="U12" s="389" t="s">
        <v>647</v>
      </c>
      <c r="V12" s="338" t="s">
        <v>649</v>
      </c>
      <c r="W12" s="248" t="s">
        <v>667</v>
      </c>
      <c r="X12" s="331">
        <v>21</v>
      </c>
      <c r="Y12" s="329" t="s">
        <v>76</v>
      </c>
      <c r="Z12" s="328">
        <v>3</v>
      </c>
      <c r="AA12" s="329" t="s">
        <v>76</v>
      </c>
      <c r="AB12" s="330"/>
      <c r="AC12" s="248"/>
      <c r="AD12" s="331"/>
      <c r="AE12" s="329" t="s">
        <v>76</v>
      </c>
      <c r="AF12" s="328"/>
      <c r="AG12" s="329" t="s">
        <v>76</v>
      </c>
      <c r="AH12" s="330"/>
      <c r="AI12" s="248"/>
      <c r="AJ12" s="331"/>
      <c r="AK12" s="329" t="s">
        <v>76</v>
      </c>
      <c r="AL12" s="328"/>
      <c r="AM12" s="329" t="s">
        <v>76</v>
      </c>
      <c r="AN12" s="330"/>
      <c r="AO12" s="332"/>
      <c r="AP12" s="332" t="s">
        <v>676</v>
      </c>
      <c r="AQ12" s="332"/>
      <c r="AR12" s="332" t="s">
        <v>526</v>
      </c>
      <c r="AS12" s="339" t="s">
        <v>682</v>
      </c>
      <c r="AT12" s="339"/>
      <c r="AU12" s="340"/>
    </row>
    <row r="13" spans="1:47" ht="129.6" x14ac:dyDescent="0.2">
      <c r="A13" s="149"/>
      <c r="B13" s="150"/>
      <c r="C13" s="388" t="s">
        <v>584</v>
      </c>
      <c r="D13" s="161" t="s">
        <v>570</v>
      </c>
      <c r="E13" s="161" t="s">
        <v>401</v>
      </c>
      <c r="F13" s="161" t="s">
        <v>456</v>
      </c>
      <c r="G13" s="162">
        <v>223</v>
      </c>
      <c r="H13" s="327">
        <v>290</v>
      </c>
      <c r="I13" s="162">
        <v>219</v>
      </c>
      <c r="J13" s="164"/>
      <c r="K13" s="165"/>
      <c r="L13" s="166"/>
      <c r="M13" s="162">
        <v>268</v>
      </c>
      <c r="N13" s="164">
        <v>222</v>
      </c>
      <c r="O13" s="195">
        <f t="shared" ref="O13:O48" si="1">N13-M13</f>
        <v>-46</v>
      </c>
      <c r="P13" s="403" t="s">
        <v>749</v>
      </c>
      <c r="Q13" s="165" t="s">
        <v>730</v>
      </c>
      <c r="R13" s="166" t="s">
        <v>752</v>
      </c>
      <c r="S13" s="408" t="s">
        <v>749</v>
      </c>
      <c r="T13" s="167" t="s">
        <v>636</v>
      </c>
      <c r="U13" s="168" t="s">
        <v>647</v>
      </c>
      <c r="V13" s="169" t="s">
        <v>650</v>
      </c>
      <c r="W13" s="170" t="s">
        <v>667</v>
      </c>
      <c r="X13" s="171">
        <v>21</v>
      </c>
      <c r="Y13" s="172" t="s">
        <v>76</v>
      </c>
      <c r="Z13" s="98">
        <v>10</v>
      </c>
      <c r="AA13" s="172" t="s">
        <v>76</v>
      </c>
      <c r="AB13" s="99"/>
      <c r="AC13" s="170"/>
      <c r="AD13" s="171"/>
      <c r="AE13" s="172" t="s">
        <v>76</v>
      </c>
      <c r="AF13" s="98"/>
      <c r="AG13" s="172" t="s">
        <v>76</v>
      </c>
      <c r="AH13" s="99"/>
      <c r="AI13" s="170"/>
      <c r="AJ13" s="171"/>
      <c r="AK13" s="172" t="s">
        <v>76</v>
      </c>
      <c r="AL13" s="98"/>
      <c r="AM13" s="172" t="s">
        <v>76</v>
      </c>
      <c r="AN13" s="99"/>
      <c r="AO13" s="173"/>
      <c r="AP13" s="173" t="s">
        <v>676</v>
      </c>
      <c r="AQ13" s="173"/>
      <c r="AR13" s="173" t="s">
        <v>524</v>
      </c>
      <c r="AS13" s="174"/>
      <c r="AT13" s="174"/>
      <c r="AU13" s="175"/>
    </row>
    <row r="14" spans="1:47" ht="33.75" customHeight="1" x14ac:dyDescent="0.2">
      <c r="A14" s="149"/>
      <c r="B14" s="150"/>
      <c r="C14" s="388" t="s">
        <v>585</v>
      </c>
      <c r="D14" s="161" t="s">
        <v>572</v>
      </c>
      <c r="E14" s="161" t="s">
        <v>401</v>
      </c>
      <c r="F14" s="161" t="s">
        <v>456</v>
      </c>
      <c r="G14" s="162">
        <v>5009</v>
      </c>
      <c r="H14" s="327">
        <v>5009</v>
      </c>
      <c r="I14" s="162">
        <v>4719</v>
      </c>
      <c r="J14" s="164"/>
      <c r="K14" s="165"/>
      <c r="L14" s="166"/>
      <c r="M14" s="162">
        <v>5062</v>
      </c>
      <c r="N14" s="164">
        <v>4875</v>
      </c>
      <c r="O14" s="195">
        <f t="shared" si="1"/>
        <v>-187</v>
      </c>
      <c r="P14" s="403" t="s">
        <v>749</v>
      </c>
      <c r="Q14" s="165" t="s">
        <v>730</v>
      </c>
      <c r="R14" s="166" t="s">
        <v>753</v>
      </c>
      <c r="S14" s="408" t="s">
        <v>749</v>
      </c>
      <c r="T14" s="167" t="s">
        <v>636</v>
      </c>
      <c r="U14" s="168" t="s">
        <v>647</v>
      </c>
      <c r="V14" s="169" t="s">
        <v>650</v>
      </c>
      <c r="W14" s="170" t="s">
        <v>667</v>
      </c>
      <c r="X14" s="171">
        <v>21</v>
      </c>
      <c r="Y14" s="172" t="s">
        <v>76</v>
      </c>
      <c r="Z14" s="98">
        <v>12</v>
      </c>
      <c r="AA14" s="172" t="s">
        <v>76</v>
      </c>
      <c r="AB14" s="99"/>
      <c r="AC14" s="170" t="s">
        <v>667</v>
      </c>
      <c r="AD14" s="171">
        <v>21</v>
      </c>
      <c r="AE14" s="172" t="s">
        <v>76</v>
      </c>
      <c r="AF14" s="98">
        <v>13</v>
      </c>
      <c r="AG14" s="172" t="s">
        <v>76</v>
      </c>
      <c r="AH14" s="99"/>
      <c r="AI14" s="170"/>
      <c r="AJ14" s="171"/>
      <c r="AK14" s="172" t="s">
        <v>76</v>
      </c>
      <c r="AL14" s="98"/>
      <c r="AM14" s="172" t="s">
        <v>76</v>
      </c>
      <c r="AN14" s="99"/>
      <c r="AO14" s="173"/>
      <c r="AP14" s="173" t="s">
        <v>676</v>
      </c>
      <c r="AQ14" s="173"/>
      <c r="AR14" s="173" t="s">
        <v>523</v>
      </c>
      <c r="AS14" s="174"/>
      <c r="AT14" s="174"/>
      <c r="AU14" s="175"/>
    </row>
    <row r="15" spans="1:47" ht="33.75" customHeight="1" x14ac:dyDescent="0.2">
      <c r="A15" s="149"/>
      <c r="B15" s="150"/>
      <c r="C15" s="388" t="s">
        <v>586</v>
      </c>
      <c r="D15" s="161" t="s">
        <v>573</v>
      </c>
      <c r="E15" s="161" t="s">
        <v>513</v>
      </c>
      <c r="F15" s="161" t="s">
        <v>456</v>
      </c>
      <c r="G15" s="162">
        <v>342</v>
      </c>
      <c r="H15" s="327">
        <v>342</v>
      </c>
      <c r="I15" s="162">
        <v>342</v>
      </c>
      <c r="J15" s="164"/>
      <c r="K15" s="165"/>
      <c r="L15" s="166"/>
      <c r="M15" s="162">
        <v>342</v>
      </c>
      <c r="N15" s="164">
        <v>342</v>
      </c>
      <c r="O15" s="195">
        <f t="shared" si="1"/>
        <v>0</v>
      </c>
      <c r="P15" s="403" t="s">
        <v>749</v>
      </c>
      <c r="Q15" s="165" t="s">
        <v>730</v>
      </c>
      <c r="R15" s="166" t="s">
        <v>754</v>
      </c>
      <c r="S15" s="408" t="s">
        <v>749</v>
      </c>
      <c r="T15" s="167" t="s">
        <v>636</v>
      </c>
      <c r="U15" s="168" t="s">
        <v>647</v>
      </c>
      <c r="V15" s="169" t="s">
        <v>650</v>
      </c>
      <c r="W15" s="170" t="s">
        <v>667</v>
      </c>
      <c r="X15" s="171">
        <v>21</v>
      </c>
      <c r="Y15" s="172" t="s">
        <v>76</v>
      </c>
      <c r="Z15" s="98">
        <v>14</v>
      </c>
      <c r="AA15" s="172" t="s">
        <v>76</v>
      </c>
      <c r="AB15" s="99"/>
      <c r="AC15" s="170"/>
      <c r="AD15" s="171"/>
      <c r="AE15" s="172" t="s">
        <v>76</v>
      </c>
      <c r="AF15" s="98"/>
      <c r="AG15" s="172" t="s">
        <v>76</v>
      </c>
      <c r="AH15" s="99"/>
      <c r="AI15" s="170"/>
      <c r="AJ15" s="171"/>
      <c r="AK15" s="172" t="s">
        <v>76</v>
      </c>
      <c r="AL15" s="98"/>
      <c r="AM15" s="172" t="s">
        <v>76</v>
      </c>
      <c r="AN15" s="99"/>
      <c r="AO15" s="173"/>
      <c r="AP15" s="173" t="s">
        <v>676</v>
      </c>
      <c r="AQ15" s="173"/>
      <c r="AR15" s="173" t="s">
        <v>523</v>
      </c>
      <c r="AS15" s="174"/>
      <c r="AT15" s="174"/>
      <c r="AU15" s="175"/>
    </row>
    <row r="16" spans="1:47" ht="70.2" customHeight="1" x14ac:dyDescent="0.2">
      <c r="A16" s="333"/>
      <c r="B16" s="388"/>
      <c r="C16" s="388" t="s">
        <v>587</v>
      </c>
      <c r="D16" s="166" t="s">
        <v>575</v>
      </c>
      <c r="E16" s="166" t="s">
        <v>401</v>
      </c>
      <c r="F16" s="166" t="s">
        <v>456</v>
      </c>
      <c r="G16" s="164">
        <v>495</v>
      </c>
      <c r="H16" s="163">
        <v>313</v>
      </c>
      <c r="I16" s="164">
        <v>306</v>
      </c>
      <c r="J16" s="164"/>
      <c r="K16" s="165"/>
      <c r="L16" s="166"/>
      <c r="M16" s="164">
        <v>150</v>
      </c>
      <c r="N16" s="164">
        <v>393</v>
      </c>
      <c r="O16" s="195">
        <f t="shared" si="1"/>
        <v>243</v>
      </c>
      <c r="P16" s="403" t="s">
        <v>749</v>
      </c>
      <c r="Q16" s="165" t="s">
        <v>730</v>
      </c>
      <c r="R16" s="166" t="s">
        <v>767</v>
      </c>
      <c r="S16" s="409" t="s">
        <v>768</v>
      </c>
      <c r="T16" s="336" t="s">
        <v>636</v>
      </c>
      <c r="U16" s="389" t="s">
        <v>647</v>
      </c>
      <c r="V16" s="338" t="s">
        <v>650</v>
      </c>
      <c r="W16" s="248" t="s">
        <v>667</v>
      </c>
      <c r="X16" s="331">
        <v>21</v>
      </c>
      <c r="Y16" s="329" t="s">
        <v>76</v>
      </c>
      <c r="Z16" s="328">
        <v>16</v>
      </c>
      <c r="AA16" s="329" t="s">
        <v>76</v>
      </c>
      <c r="AB16" s="330"/>
      <c r="AC16" s="248"/>
      <c r="AD16" s="331"/>
      <c r="AE16" s="329" t="s">
        <v>76</v>
      </c>
      <c r="AF16" s="328"/>
      <c r="AG16" s="329" t="s">
        <v>76</v>
      </c>
      <c r="AH16" s="330"/>
      <c r="AI16" s="248"/>
      <c r="AJ16" s="331"/>
      <c r="AK16" s="329" t="s">
        <v>76</v>
      </c>
      <c r="AL16" s="328"/>
      <c r="AM16" s="329" t="s">
        <v>76</v>
      </c>
      <c r="AN16" s="330"/>
      <c r="AO16" s="332"/>
      <c r="AP16" s="332" t="s">
        <v>676</v>
      </c>
      <c r="AQ16" s="332"/>
      <c r="AR16" s="332" t="s">
        <v>526</v>
      </c>
      <c r="AS16" s="339"/>
      <c r="AT16" s="339"/>
      <c r="AU16" s="340"/>
    </row>
    <row r="17" spans="1:47" ht="58.2" customHeight="1" x14ac:dyDescent="0.2">
      <c r="A17" s="333"/>
      <c r="B17" s="388"/>
      <c r="C17" s="388" t="s">
        <v>588</v>
      </c>
      <c r="D17" s="166" t="s">
        <v>576</v>
      </c>
      <c r="E17" s="166" t="s">
        <v>401</v>
      </c>
      <c r="F17" s="166" t="s">
        <v>456</v>
      </c>
      <c r="G17" s="164">
        <v>1217</v>
      </c>
      <c r="H17" s="163">
        <v>1027</v>
      </c>
      <c r="I17" s="164">
        <v>957</v>
      </c>
      <c r="J17" s="164"/>
      <c r="K17" s="165"/>
      <c r="L17" s="166"/>
      <c r="M17" s="164">
        <v>1069</v>
      </c>
      <c r="N17" s="164">
        <v>1380</v>
      </c>
      <c r="O17" s="195">
        <f>N17-M17</f>
        <v>311</v>
      </c>
      <c r="P17" s="403" t="s">
        <v>749</v>
      </c>
      <c r="Q17" s="165" t="s">
        <v>730</v>
      </c>
      <c r="R17" s="166" t="s">
        <v>769</v>
      </c>
      <c r="S17" s="409" t="s">
        <v>768</v>
      </c>
      <c r="T17" s="336" t="s">
        <v>636</v>
      </c>
      <c r="U17" s="389" t="s">
        <v>647</v>
      </c>
      <c r="V17" s="338" t="s">
        <v>650</v>
      </c>
      <c r="W17" s="248" t="s">
        <v>667</v>
      </c>
      <c r="X17" s="331">
        <v>21</v>
      </c>
      <c r="Y17" s="329" t="s">
        <v>76</v>
      </c>
      <c r="Z17" s="328">
        <v>17</v>
      </c>
      <c r="AA17" s="329" t="s">
        <v>76</v>
      </c>
      <c r="AB17" s="330"/>
      <c r="AC17" s="248"/>
      <c r="AD17" s="331"/>
      <c r="AE17" s="329" t="s">
        <v>76</v>
      </c>
      <c r="AF17" s="328"/>
      <c r="AG17" s="329" t="s">
        <v>76</v>
      </c>
      <c r="AH17" s="330"/>
      <c r="AI17" s="248"/>
      <c r="AJ17" s="331"/>
      <c r="AK17" s="329" t="s">
        <v>76</v>
      </c>
      <c r="AL17" s="328"/>
      <c r="AM17" s="329" t="s">
        <v>76</v>
      </c>
      <c r="AN17" s="330"/>
      <c r="AO17" s="332"/>
      <c r="AP17" s="332" t="s">
        <v>676</v>
      </c>
      <c r="AQ17" s="332"/>
      <c r="AR17" s="332" t="s">
        <v>526</v>
      </c>
      <c r="AS17" s="339"/>
      <c r="AT17" s="339"/>
      <c r="AU17" s="340"/>
    </row>
    <row r="18" spans="1:47" ht="52.95" customHeight="1" x14ac:dyDescent="0.2">
      <c r="A18" s="333"/>
      <c r="B18" s="388"/>
      <c r="C18" s="388" t="s">
        <v>589</v>
      </c>
      <c r="D18" s="166" t="s">
        <v>577</v>
      </c>
      <c r="E18" s="166" t="s">
        <v>401</v>
      </c>
      <c r="F18" s="166" t="s">
        <v>456</v>
      </c>
      <c r="G18" s="164">
        <v>9964</v>
      </c>
      <c r="H18" s="163">
        <v>16204</v>
      </c>
      <c r="I18" s="164">
        <v>16068</v>
      </c>
      <c r="J18" s="164"/>
      <c r="K18" s="165"/>
      <c r="L18" s="166"/>
      <c r="M18" s="164">
        <v>761</v>
      </c>
      <c r="N18" s="164">
        <v>2083</v>
      </c>
      <c r="O18" s="195">
        <f>N18-M18</f>
        <v>1322</v>
      </c>
      <c r="P18" s="403" t="s">
        <v>749</v>
      </c>
      <c r="Q18" s="165" t="s">
        <v>730</v>
      </c>
      <c r="R18" s="166" t="s">
        <v>770</v>
      </c>
      <c r="S18" s="409" t="s">
        <v>768</v>
      </c>
      <c r="T18" s="336" t="s">
        <v>636</v>
      </c>
      <c r="U18" s="389" t="s">
        <v>647</v>
      </c>
      <c r="V18" s="338" t="s">
        <v>650</v>
      </c>
      <c r="W18" s="248" t="s">
        <v>667</v>
      </c>
      <c r="X18" s="331">
        <v>21</v>
      </c>
      <c r="Y18" s="329" t="s">
        <v>76</v>
      </c>
      <c r="Z18" s="328">
        <v>18</v>
      </c>
      <c r="AA18" s="329" t="s">
        <v>76</v>
      </c>
      <c r="AB18" s="330"/>
      <c r="AC18" s="248"/>
      <c r="AD18" s="331"/>
      <c r="AE18" s="329" t="s">
        <v>76</v>
      </c>
      <c r="AF18" s="328"/>
      <c r="AG18" s="329" t="s">
        <v>76</v>
      </c>
      <c r="AH18" s="330"/>
      <c r="AI18" s="248"/>
      <c r="AJ18" s="331"/>
      <c r="AK18" s="329" t="s">
        <v>76</v>
      </c>
      <c r="AL18" s="328"/>
      <c r="AM18" s="329" t="s">
        <v>76</v>
      </c>
      <c r="AN18" s="330"/>
      <c r="AO18" s="332"/>
      <c r="AP18" s="332" t="s">
        <v>676</v>
      </c>
      <c r="AQ18" s="332"/>
      <c r="AR18" s="332" t="s">
        <v>526</v>
      </c>
      <c r="AS18" s="339"/>
      <c r="AT18" s="339"/>
      <c r="AU18" s="340"/>
    </row>
    <row r="19" spans="1:47" ht="47.4" customHeight="1" x14ac:dyDescent="0.2">
      <c r="A19" s="333"/>
      <c r="B19" s="388"/>
      <c r="C19" s="388" t="s">
        <v>590</v>
      </c>
      <c r="D19" s="166" t="s">
        <v>578</v>
      </c>
      <c r="E19" s="166" t="s">
        <v>401</v>
      </c>
      <c r="F19" s="166" t="s">
        <v>456</v>
      </c>
      <c r="G19" s="164">
        <v>6359</v>
      </c>
      <c r="H19" s="163">
        <v>8295</v>
      </c>
      <c r="I19" s="164">
        <v>5027</v>
      </c>
      <c r="J19" s="164"/>
      <c r="K19" s="165"/>
      <c r="L19" s="166"/>
      <c r="M19" s="164">
        <v>2499</v>
      </c>
      <c r="N19" s="164">
        <v>4745</v>
      </c>
      <c r="O19" s="195">
        <f>N19-M19</f>
        <v>2246</v>
      </c>
      <c r="P19" s="403" t="s">
        <v>749</v>
      </c>
      <c r="Q19" s="165" t="s">
        <v>730</v>
      </c>
      <c r="R19" s="166" t="s">
        <v>771</v>
      </c>
      <c r="S19" s="336" t="s">
        <v>772</v>
      </c>
      <c r="T19" s="336" t="s">
        <v>636</v>
      </c>
      <c r="U19" s="389" t="s">
        <v>647</v>
      </c>
      <c r="V19" s="338" t="s">
        <v>650</v>
      </c>
      <c r="W19" s="248" t="s">
        <v>667</v>
      </c>
      <c r="X19" s="331">
        <v>21</v>
      </c>
      <c r="Y19" s="329" t="s">
        <v>76</v>
      </c>
      <c r="Z19" s="328">
        <v>19</v>
      </c>
      <c r="AA19" s="329" t="s">
        <v>76</v>
      </c>
      <c r="AB19" s="330"/>
      <c r="AC19" s="248"/>
      <c r="AD19" s="331"/>
      <c r="AE19" s="329" t="s">
        <v>76</v>
      </c>
      <c r="AF19" s="328"/>
      <c r="AG19" s="329" t="s">
        <v>76</v>
      </c>
      <c r="AH19" s="330"/>
      <c r="AI19" s="248"/>
      <c r="AJ19" s="331"/>
      <c r="AK19" s="329" t="s">
        <v>76</v>
      </c>
      <c r="AL19" s="328"/>
      <c r="AM19" s="329" t="s">
        <v>76</v>
      </c>
      <c r="AN19" s="330"/>
      <c r="AO19" s="332"/>
      <c r="AP19" s="332" t="s">
        <v>676</v>
      </c>
      <c r="AQ19" s="332"/>
      <c r="AR19" s="332" t="s">
        <v>524</v>
      </c>
      <c r="AS19" s="339"/>
      <c r="AT19" s="339"/>
      <c r="AU19" s="340"/>
    </row>
    <row r="20" spans="1:47" ht="51.6" customHeight="1" x14ac:dyDescent="0.2">
      <c r="A20" s="333"/>
      <c r="B20" s="388"/>
      <c r="C20" s="388" t="s">
        <v>591</v>
      </c>
      <c r="D20" s="166" t="s">
        <v>579</v>
      </c>
      <c r="E20" s="166" t="s">
        <v>401</v>
      </c>
      <c r="F20" s="166" t="s">
        <v>456</v>
      </c>
      <c r="G20" s="164">
        <v>230</v>
      </c>
      <c r="H20" s="163">
        <v>179</v>
      </c>
      <c r="I20" s="164">
        <v>2</v>
      </c>
      <c r="J20" s="164"/>
      <c r="K20" s="165"/>
      <c r="L20" s="166"/>
      <c r="M20" s="164">
        <v>4</v>
      </c>
      <c r="N20" s="164">
        <v>243</v>
      </c>
      <c r="O20" s="195">
        <f t="shared" si="1"/>
        <v>239</v>
      </c>
      <c r="P20" s="403" t="s">
        <v>749</v>
      </c>
      <c r="Q20" s="165" t="s">
        <v>730</v>
      </c>
      <c r="R20" s="166" t="s">
        <v>773</v>
      </c>
      <c r="S20" s="336" t="s">
        <v>774</v>
      </c>
      <c r="T20" s="336" t="s">
        <v>636</v>
      </c>
      <c r="U20" s="389" t="s">
        <v>647</v>
      </c>
      <c r="V20" s="338" t="s">
        <v>650</v>
      </c>
      <c r="W20" s="248" t="s">
        <v>667</v>
      </c>
      <c r="X20" s="331">
        <v>21</v>
      </c>
      <c r="Y20" s="329" t="s">
        <v>76</v>
      </c>
      <c r="Z20" s="328">
        <v>20</v>
      </c>
      <c r="AA20" s="329" t="s">
        <v>76</v>
      </c>
      <c r="AB20" s="330"/>
      <c r="AC20" s="248"/>
      <c r="AD20" s="331"/>
      <c r="AE20" s="329" t="s">
        <v>76</v>
      </c>
      <c r="AF20" s="328"/>
      <c r="AG20" s="329" t="s">
        <v>76</v>
      </c>
      <c r="AH20" s="330"/>
      <c r="AI20" s="248"/>
      <c r="AJ20" s="331"/>
      <c r="AK20" s="329" t="s">
        <v>76</v>
      </c>
      <c r="AL20" s="328"/>
      <c r="AM20" s="329" t="s">
        <v>76</v>
      </c>
      <c r="AN20" s="330"/>
      <c r="AO20" s="332"/>
      <c r="AP20" s="332" t="s">
        <v>676</v>
      </c>
      <c r="AQ20" s="332"/>
      <c r="AR20" s="332" t="s">
        <v>524</v>
      </c>
      <c r="AS20" s="339"/>
      <c r="AT20" s="339"/>
      <c r="AU20" s="340"/>
    </row>
    <row r="21" spans="1:47" ht="33.75" customHeight="1" x14ac:dyDescent="0.2">
      <c r="A21" s="149"/>
      <c r="B21" s="150"/>
      <c r="C21" s="388" t="s">
        <v>592</v>
      </c>
      <c r="D21" s="161" t="s">
        <v>580</v>
      </c>
      <c r="E21" s="161" t="s">
        <v>401</v>
      </c>
      <c r="F21" s="161" t="s">
        <v>456</v>
      </c>
      <c r="G21" s="162">
        <v>14008</v>
      </c>
      <c r="H21" s="327">
        <v>14008</v>
      </c>
      <c r="I21" s="162">
        <v>12034</v>
      </c>
      <c r="J21" s="164"/>
      <c r="K21" s="165"/>
      <c r="L21" s="166"/>
      <c r="M21" s="162">
        <v>20713</v>
      </c>
      <c r="N21" s="164">
        <v>12939</v>
      </c>
      <c r="O21" s="195">
        <f t="shared" si="1"/>
        <v>-7774</v>
      </c>
      <c r="P21" s="403" t="s">
        <v>749</v>
      </c>
      <c r="Q21" s="165" t="s">
        <v>730</v>
      </c>
      <c r="R21" s="166" t="s">
        <v>795</v>
      </c>
      <c r="S21" s="404" t="s">
        <v>809</v>
      </c>
      <c r="T21" s="167" t="s">
        <v>636</v>
      </c>
      <c r="U21" s="168" t="s">
        <v>647</v>
      </c>
      <c r="V21" s="169" t="s">
        <v>650</v>
      </c>
      <c r="W21" s="170" t="s">
        <v>667</v>
      </c>
      <c r="X21" s="171">
        <v>21</v>
      </c>
      <c r="Y21" s="172" t="s">
        <v>76</v>
      </c>
      <c r="Z21" s="98">
        <v>21</v>
      </c>
      <c r="AA21" s="172" t="s">
        <v>76</v>
      </c>
      <c r="AB21" s="99"/>
      <c r="AC21" s="170"/>
      <c r="AD21" s="171"/>
      <c r="AE21" s="172" t="s">
        <v>76</v>
      </c>
      <c r="AF21" s="98"/>
      <c r="AG21" s="172" t="s">
        <v>76</v>
      </c>
      <c r="AH21" s="99"/>
      <c r="AI21" s="170"/>
      <c r="AJ21" s="171"/>
      <c r="AK21" s="172" t="s">
        <v>76</v>
      </c>
      <c r="AL21" s="98"/>
      <c r="AM21" s="172" t="s">
        <v>76</v>
      </c>
      <c r="AN21" s="99"/>
      <c r="AO21" s="173"/>
      <c r="AP21" s="173" t="s">
        <v>673</v>
      </c>
      <c r="AQ21" s="173" t="s">
        <v>674</v>
      </c>
      <c r="AR21" s="173" t="s">
        <v>522</v>
      </c>
      <c r="AS21" s="174"/>
      <c r="AT21" s="174"/>
      <c r="AU21" s="175"/>
    </row>
    <row r="22" spans="1:47" ht="33.75" customHeight="1" x14ac:dyDescent="0.2">
      <c r="A22" s="333"/>
      <c r="B22" s="388"/>
      <c r="C22" s="388" t="s">
        <v>593</v>
      </c>
      <c r="D22" s="166" t="s">
        <v>581</v>
      </c>
      <c r="E22" s="166" t="s">
        <v>458</v>
      </c>
      <c r="F22" s="166" t="s">
        <v>456</v>
      </c>
      <c r="G22" s="164">
        <v>30539</v>
      </c>
      <c r="H22" s="163">
        <v>30539</v>
      </c>
      <c r="I22" s="164">
        <v>30006</v>
      </c>
      <c r="J22" s="164"/>
      <c r="K22" s="165"/>
      <c r="L22" s="166"/>
      <c r="M22" s="164">
        <v>30903</v>
      </c>
      <c r="N22" s="164">
        <v>30018</v>
      </c>
      <c r="O22" s="195">
        <f t="shared" si="1"/>
        <v>-885</v>
      </c>
      <c r="P22" s="403" t="s">
        <v>749</v>
      </c>
      <c r="Q22" s="165" t="s">
        <v>730</v>
      </c>
      <c r="R22" s="166" t="s">
        <v>794</v>
      </c>
      <c r="S22" s="404" t="s">
        <v>809</v>
      </c>
      <c r="T22" s="336" t="s">
        <v>636</v>
      </c>
      <c r="U22" s="389" t="s">
        <v>647</v>
      </c>
      <c r="V22" s="338" t="s">
        <v>650</v>
      </c>
      <c r="W22" s="248" t="s">
        <v>667</v>
      </c>
      <c r="X22" s="331">
        <v>21</v>
      </c>
      <c r="Y22" s="329" t="s">
        <v>76</v>
      </c>
      <c r="Z22" s="328">
        <v>22</v>
      </c>
      <c r="AA22" s="329" t="s">
        <v>76</v>
      </c>
      <c r="AB22" s="330"/>
      <c r="AC22" s="248"/>
      <c r="AD22" s="331"/>
      <c r="AE22" s="329" t="s">
        <v>76</v>
      </c>
      <c r="AF22" s="328"/>
      <c r="AG22" s="329" t="s">
        <v>76</v>
      </c>
      <c r="AH22" s="330"/>
      <c r="AI22" s="248"/>
      <c r="AJ22" s="331"/>
      <c r="AK22" s="329" t="s">
        <v>76</v>
      </c>
      <c r="AL22" s="328"/>
      <c r="AM22" s="329" t="s">
        <v>76</v>
      </c>
      <c r="AN22" s="330"/>
      <c r="AO22" s="332"/>
      <c r="AP22" s="332" t="s">
        <v>676</v>
      </c>
      <c r="AQ22" s="332"/>
      <c r="AR22" s="332" t="s">
        <v>525</v>
      </c>
      <c r="AS22" s="339"/>
      <c r="AT22" s="339" t="s">
        <v>682</v>
      </c>
      <c r="AU22" s="340"/>
    </row>
    <row r="23" spans="1:47" ht="69.599999999999994" customHeight="1" x14ac:dyDescent="0.2">
      <c r="A23" s="149"/>
      <c r="B23" s="150"/>
      <c r="C23" s="388" t="s">
        <v>594</v>
      </c>
      <c r="D23" s="161" t="s">
        <v>582</v>
      </c>
      <c r="E23" s="161" t="s">
        <v>458</v>
      </c>
      <c r="F23" s="161" t="s">
        <v>456</v>
      </c>
      <c r="G23" s="162">
        <v>4511</v>
      </c>
      <c r="H23" s="327">
        <v>4368</v>
      </c>
      <c r="I23" s="162">
        <v>4338</v>
      </c>
      <c r="J23" s="164"/>
      <c r="K23" s="165"/>
      <c r="L23" s="166"/>
      <c r="M23" s="162">
        <v>5009</v>
      </c>
      <c r="N23" s="164">
        <v>5537</v>
      </c>
      <c r="O23" s="195">
        <f t="shared" si="1"/>
        <v>528</v>
      </c>
      <c r="P23" s="403" t="s">
        <v>749</v>
      </c>
      <c r="Q23" s="165" t="s">
        <v>730</v>
      </c>
      <c r="R23" s="166" t="s">
        <v>747</v>
      </c>
      <c r="S23" s="404" t="s">
        <v>809</v>
      </c>
      <c r="T23" s="167" t="s">
        <v>636</v>
      </c>
      <c r="U23" s="168" t="s">
        <v>647</v>
      </c>
      <c r="V23" s="307" t="s">
        <v>651</v>
      </c>
      <c r="W23" s="170" t="s">
        <v>667</v>
      </c>
      <c r="X23" s="171">
        <v>21</v>
      </c>
      <c r="Y23" s="172" t="s">
        <v>76</v>
      </c>
      <c r="Z23" s="98">
        <v>23</v>
      </c>
      <c r="AA23" s="172" t="s">
        <v>76</v>
      </c>
      <c r="AB23" s="99"/>
      <c r="AC23" s="170" t="s">
        <v>667</v>
      </c>
      <c r="AD23" s="171">
        <v>21</v>
      </c>
      <c r="AE23" s="172" t="s">
        <v>76</v>
      </c>
      <c r="AF23" s="98">
        <v>24</v>
      </c>
      <c r="AG23" s="172" t="s">
        <v>76</v>
      </c>
      <c r="AH23" s="99"/>
      <c r="AI23" s="170"/>
      <c r="AJ23" s="171"/>
      <c r="AK23" s="172" t="s">
        <v>76</v>
      </c>
      <c r="AL23" s="98"/>
      <c r="AM23" s="172" t="s">
        <v>76</v>
      </c>
      <c r="AN23" s="99"/>
      <c r="AO23" s="173"/>
      <c r="AP23" s="173" t="s">
        <v>676</v>
      </c>
      <c r="AQ23" s="173"/>
      <c r="AR23" s="173" t="s">
        <v>524</v>
      </c>
      <c r="AS23" s="174"/>
      <c r="AT23" s="174" t="s">
        <v>682</v>
      </c>
      <c r="AU23" s="175"/>
    </row>
    <row r="24" spans="1:47" ht="69.599999999999994" customHeight="1" x14ac:dyDescent="0.2">
      <c r="A24" s="149"/>
      <c r="B24" s="150"/>
      <c r="C24" s="388" t="s">
        <v>595</v>
      </c>
      <c r="D24" s="161" t="s">
        <v>805</v>
      </c>
      <c r="E24" s="161" t="s">
        <v>458</v>
      </c>
      <c r="F24" s="161" t="s">
        <v>456</v>
      </c>
      <c r="G24" s="162">
        <v>74</v>
      </c>
      <c r="H24" s="327">
        <v>72</v>
      </c>
      <c r="I24" s="162">
        <v>29</v>
      </c>
      <c r="J24" s="164"/>
      <c r="K24" s="165"/>
      <c r="L24" s="166"/>
      <c r="M24" s="405" t="s">
        <v>791</v>
      </c>
      <c r="N24" s="367" t="s">
        <v>791</v>
      </c>
      <c r="O24" s="407" t="s">
        <v>791</v>
      </c>
      <c r="P24" s="403" t="s">
        <v>749</v>
      </c>
      <c r="Q24" s="165" t="s">
        <v>730</v>
      </c>
      <c r="R24" s="166" t="s">
        <v>806</v>
      </c>
      <c r="S24" s="404" t="s">
        <v>791</v>
      </c>
      <c r="T24" s="167" t="s">
        <v>636</v>
      </c>
      <c r="U24" s="168" t="s">
        <v>647</v>
      </c>
      <c r="V24" s="307" t="s">
        <v>651</v>
      </c>
      <c r="W24" s="170" t="s">
        <v>667</v>
      </c>
      <c r="X24" s="171">
        <v>21</v>
      </c>
      <c r="Y24" s="172" t="s">
        <v>76</v>
      </c>
      <c r="Z24" s="98">
        <v>23</v>
      </c>
      <c r="AA24" s="172" t="s">
        <v>76</v>
      </c>
      <c r="AB24" s="99"/>
      <c r="AC24" s="170" t="s">
        <v>667</v>
      </c>
      <c r="AD24" s="171">
        <v>21</v>
      </c>
      <c r="AE24" s="172" t="s">
        <v>76</v>
      </c>
      <c r="AF24" s="98">
        <v>24</v>
      </c>
      <c r="AG24" s="172" t="s">
        <v>76</v>
      </c>
      <c r="AH24" s="99"/>
      <c r="AI24" s="170"/>
      <c r="AJ24" s="171"/>
      <c r="AK24" s="172" t="s">
        <v>76</v>
      </c>
      <c r="AL24" s="98"/>
      <c r="AM24" s="172" t="s">
        <v>76</v>
      </c>
      <c r="AN24" s="99"/>
      <c r="AO24" s="173"/>
      <c r="AP24" s="173" t="s">
        <v>676</v>
      </c>
      <c r="AQ24" s="173"/>
      <c r="AR24" s="173" t="s">
        <v>524</v>
      </c>
      <c r="AS24" s="174"/>
      <c r="AT24" s="174" t="s">
        <v>682</v>
      </c>
      <c r="AU24" s="175"/>
    </row>
    <row r="25" spans="1:47" s="115" customFormat="1" ht="21.6" customHeight="1" x14ac:dyDescent="0.2">
      <c r="A25" s="176"/>
      <c r="B25" s="414" t="s">
        <v>710</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c r="AM25" s="415"/>
      <c r="AN25" s="415"/>
      <c r="AO25" s="415"/>
      <c r="AP25" s="415"/>
      <c r="AQ25" s="415"/>
      <c r="AR25" s="415"/>
      <c r="AS25" s="415"/>
      <c r="AT25" s="415"/>
      <c r="AU25" s="416"/>
    </row>
    <row r="26" spans="1:47" x14ac:dyDescent="0.2">
      <c r="A26" s="177"/>
      <c r="B26" s="178"/>
      <c r="C26" s="179"/>
      <c r="D26" s="161" t="s">
        <v>812</v>
      </c>
      <c r="E26" s="180"/>
      <c r="F26" s="180"/>
      <c r="G26" s="181"/>
      <c r="H26" s="163"/>
      <c r="I26" s="164"/>
      <c r="J26" s="164"/>
      <c r="K26" s="165"/>
      <c r="L26" s="166"/>
      <c r="M26" s="181"/>
      <c r="N26" s="164"/>
      <c r="O26" s="195">
        <f t="shared" si="1"/>
        <v>0</v>
      </c>
      <c r="P26" s="164"/>
      <c r="Q26" s="165"/>
      <c r="R26" s="166"/>
      <c r="S26" s="182"/>
      <c r="T26" s="182"/>
      <c r="U26" s="187"/>
      <c r="V26" s="188"/>
      <c r="W26" s="170"/>
      <c r="X26" s="171"/>
      <c r="Y26" s="172" t="s">
        <v>76</v>
      </c>
      <c r="Z26" s="98"/>
      <c r="AA26" s="172" t="s">
        <v>76</v>
      </c>
      <c r="AB26" s="99"/>
      <c r="AC26" s="170"/>
      <c r="AD26" s="171"/>
      <c r="AE26" s="172" t="s">
        <v>76</v>
      </c>
      <c r="AF26" s="98"/>
      <c r="AG26" s="172" t="s">
        <v>76</v>
      </c>
      <c r="AH26" s="99"/>
      <c r="AI26" s="170"/>
      <c r="AJ26" s="171"/>
      <c r="AK26" s="172" t="s">
        <v>76</v>
      </c>
      <c r="AL26" s="98"/>
      <c r="AM26" s="172" t="s">
        <v>76</v>
      </c>
      <c r="AN26" s="99"/>
      <c r="AO26" s="173"/>
      <c r="AP26" s="173"/>
      <c r="AQ26" s="173"/>
      <c r="AR26" s="173"/>
      <c r="AS26" s="185"/>
      <c r="AT26" s="185"/>
      <c r="AU26" s="186"/>
    </row>
    <row r="27" spans="1:47" ht="15" customHeight="1" x14ac:dyDescent="0.2">
      <c r="A27" s="177"/>
      <c r="B27" s="178"/>
      <c r="C27" s="179"/>
      <c r="D27" s="161" t="s">
        <v>814</v>
      </c>
      <c r="E27" s="180"/>
      <c r="F27" s="180"/>
      <c r="G27" s="181"/>
      <c r="H27" s="163"/>
      <c r="I27" s="164"/>
      <c r="J27" s="164"/>
      <c r="K27" s="165"/>
      <c r="L27" s="166"/>
      <c r="M27" s="181"/>
      <c r="N27" s="164"/>
      <c r="O27" s="195">
        <f t="shared" si="1"/>
        <v>0</v>
      </c>
      <c r="P27" s="164"/>
      <c r="Q27" s="165"/>
      <c r="R27" s="166"/>
      <c r="S27" s="182"/>
      <c r="T27" s="182"/>
      <c r="U27" s="183"/>
      <c r="V27" s="184"/>
      <c r="W27" s="170"/>
      <c r="X27" s="171"/>
      <c r="Y27" s="172" t="s">
        <v>76</v>
      </c>
      <c r="Z27" s="98"/>
      <c r="AA27" s="172" t="s">
        <v>76</v>
      </c>
      <c r="AB27" s="99"/>
      <c r="AC27" s="170"/>
      <c r="AD27" s="171"/>
      <c r="AE27" s="172" t="s">
        <v>76</v>
      </c>
      <c r="AF27" s="98"/>
      <c r="AG27" s="172" t="s">
        <v>76</v>
      </c>
      <c r="AH27" s="99"/>
      <c r="AI27" s="170"/>
      <c r="AJ27" s="171"/>
      <c r="AK27" s="172" t="s">
        <v>76</v>
      </c>
      <c r="AL27" s="98"/>
      <c r="AM27" s="172" t="s">
        <v>76</v>
      </c>
      <c r="AN27" s="99"/>
      <c r="AO27" s="173"/>
      <c r="AP27" s="173"/>
      <c r="AQ27" s="173"/>
      <c r="AR27" s="173"/>
      <c r="AS27" s="185"/>
      <c r="AT27" s="185"/>
      <c r="AU27" s="186"/>
    </row>
    <row r="28" spans="1:47" x14ac:dyDescent="0.2">
      <c r="A28" s="177"/>
      <c r="B28" s="178"/>
      <c r="C28" s="179"/>
      <c r="D28" s="161" t="s">
        <v>815</v>
      </c>
      <c r="E28" s="180"/>
      <c r="F28" s="180"/>
      <c r="G28" s="181"/>
      <c r="H28" s="163"/>
      <c r="I28" s="164"/>
      <c r="J28" s="164"/>
      <c r="K28" s="165"/>
      <c r="L28" s="166"/>
      <c r="M28" s="181"/>
      <c r="N28" s="164"/>
      <c r="O28" s="195">
        <f t="shared" si="1"/>
        <v>0</v>
      </c>
      <c r="P28" s="164"/>
      <c r="Q28" s="165"/>
      <c r="R28" s="166"/>
      <c r="S28" s="182"/>
      <c r="T28" s="182"/>
      <c r="U28" s="183"/>
      <c r="V28" s="184"/>
      <c r="W28" s="170"/>
      <c r="X28" s="171"/>
      <c r="Y28" s="172" t="s">
        <v>76</v>
      </c>
      <c r="Z28" s="98"/>
      <c r="AA28" s="172" t="s">
        <v>76</v>
      </c>
      <c r="AB28" s="99"/>
      <c r="AC28" s="170"/>
      <c r="AD28" s="171"/>
      <c r="AE28" s="172" t="s">
        <v>76</v>
      </c>
      <c r="AF28" s="98"/>
      <c r="AG28" s="172" t="s">
        <v>76</v>
      </c>
      <c r="AH28" s="99"/>
      <c r="AI28" s="170"/>
      <c r="AJ28" s="171"/>
      <c r="AK28" s="172" t="s">
        <v>76</v>
      </c>
      <c r="AL28" s="98"/>
      <c r="AM28" s="172" t="s">
        <v>76</v>
      </c>
      <c r="AN28" s="99"/>
      <c r="AO28" s="173"/>
      <c r="AP28" s="173"/>
      <c r="AQ28" s="173"/>
      <c r="AR28" s="173"/>
      <c r="AS28" s="185"/>
      <c r="AT28" s="185"/>
      <c r="AU28" s="186" t="s">
        <v>57</v>
      </c>
    </row>
    <row r="29" spans="1:47" x14ac:dyDescent="0.2">
      <c r="A29" s="177"/>
      <c r="B29" s="178"/>
      <c r="C29" s="179"/>
      <c r="D29" s="161" t="s">
        <v>816</v>
      </c>
      <c r="E29" s="180"/>
      <c r="F29" s="180"/>
      <c r="G29" s="181"/>
      <c r="H29" s="163"/>
      <c r="I29" s="164"/>
      <c r="J29" s="164"/>
      <c r="K29" s="165"/>
      <c r="L29" s="166"/>
      <c r="M29" s="181"/>
      <c r="N29" s="164"/>
      <c r="O29" s="195">
        <f t="shared" si="1"/>
        <v>0</v>
      </c>
      <c r="P29" s="164"/>
      <c r="Q29" s="165"/>
      <c r="R29" s="166"/>
      <c r="S29" s="182"/>
      <c r="T29" s="182"/>
      <c r="U29" s="183"/>
      <c r="V29" s="184"/>
      <c r="W29" s="170"/>
      <c r="X29" s="171"/>
      <c r="Y29" s="172" t="s">
        <v>76</v>
      </c>
      <c r="Z29" s="98"/>
      <c r="AA29" s="172" t="s">
        <v>76</v>
      </c>
      <c r="AB29" s="99"/>
      <c r="AC29" s="170"/>
      <c r="AD29" s="171"/>
      <c r="AE29" s="172" t="s">
        <v>76</v>
      </c>
      <c r="AF29" s="98"/>
      <c r="AG29" s="172" t="s">
        <v>76</v>
      </c>
      <c r="AH29" s="99"/>
      <c r="AI29" s="170"/>
      <c r="AJ29" s="171"/>
      <c r="AK29" s="172" t="s">
        <v>76</v>
      </c>
      <c r="AL29" s="98"/>
      <c r="AM29" s="172" t="s">
        <v>76</v>
      </c>
      <c r="AN29" s="99"/>
      <c r="AO29" s="173"/>
      <c r="AP29" s="173"/>
      <c r="AQ29" s="173"/>
      <c r="AR29" s="173"/>
      <c r="AS29" s="185"/>
      <c r="AT29" s="185"/>
      <c r="AU29" s="186"/>
    </row>
    <row r="30" spans="1:47" ht="32.4" x14ac:dyDescent="0.2">
      <c r="A30" s="177"/>
      <c r="B30" s="178"/>
      <c r="C30" s="179"/>
      <c r="D30" s="161" t="s">
        <v>818</v>
      </c>
      <c r="E30" s="180"/>
      <c r="F30" s="180"/>
      <c r="G30" s="181"/>
      <c r="H30" s="163"/>
      <c r="I30" s="164"/>
      <c r="J30" s="164"/>
      <c r="K30" s="165"/>
      <c r="L30" s="166"/>
      <c r="M30" s="181"/>
      <c r="N30" s="164"/>
      <c r="O30" s="195">
        <f t="shared" si="1"/>
        <v>0</v>
      </c>
      <c r="P30" s="164"/>
      <c r="Q30" s="165"/>
      <c r="R30" s="166"/>
      <c r="S30" s="182"/>
      <c r="T30" s="182"/>
      <c r="U30" s="183"/>
      <c r="V30" s="184"/>
      <c r="W30" s="170"/>
      <c r="X30" s="171"/>
      <c r="Y30" s="172" t="s">
        <v>76</v>
      </c>
      <c r="Z30" s="98"/>
      <c r="AA30" s="172" t="s">
        <v>76</v>
      </c>
      <c r="AB30" s="99"/>
      <c r="AC30" s="170"/>
      <c r="AD30" s="171"/>
      <c r="AE30" s="172" t="s">
        <v>76</v>
      </c>
      <c r="AF30" s="98"/>
      <c r="AG30" s="172" t="s">
        <v>76</v>
      </c>
      <c r="AH30" s="99"/>
      <c r="AI30" s="170"/>
      <c r="AJ30" s="171"/>
      <c r="AK30" s="172" t="s">
        <v>76</v>
      </c>
      <c r="AL30" s="98"/>
      <c r="AM30" s="172" t="s">
        <v>76</v>
      </c>
      <c r="AN30" s="99"/>
      <c r="AO30" s="173"/>
      <c r="AP30" s="173"/>
      <c r="AQ30" s="173"/>
      <c r="AR30" s="173"/>
      <c r="AS30" s="185"/>
      <c r="AT30" s="185"/>
      <c r="AU30" s="186"/>
    </row>
    <row r="31" spans="1:47" ht="21.6" x14ac:dyDescent="0.2">
      <c r="A31" s="177"/>
      <c r="B31" s="178"/>
      <c r="C31" s="179"/>
      <c r="D31" s="161" t="s">
        <v>820</v>
      </c>
      <c r="E31" s="180"/>
      <c r="F31" s="180"/>
      <c r="G31" s="181"/>
      <c r="H31" s="163"/>
      <c r="I31" s="164"/>
      <c r="J31" s="164"/>
      <c r="K31" s="165"/>
      <c r="L31" s="166"/>
      <c r="M31" s="181"/>
      <c r="N31" s="164"/>
      <c r="O31" s="195">
        <f t="shared" si="1"/>
        <v>0</v>
      </c>
      <c r="P31" s="164"/>
      <c r="Q31" s="165"/>
      <c r="R31" s="166"/>
      <c r="S31" s="182"/>
      <c r="T31" s="182"/>
      <c r="U31" s="183"/>
      <c r="V31" s="184"/>
      <c r="W31" s="170"/>
      <c r="X31" s="171"/>
      <c r="Y31" s="172" t="s">
        <v>76</v>
      </c>
      <c r="Z31" s="98"/>
      <c r="AA31" s="172" t="s">
        <v>76</v>
      </c>
      <c r="AB31" s="99"/>
      <c r="AC31" s="170"/>
      <c r="AD31" s="171"/>
      <c r="AE31" s="172" t="s">
        <v>76</v>
      </c>
      <c r="AF31" s="98"/>
      <c r="AG31" s="172" t="s">
        <v>76</v>
      </c>
      <c r="AH31" s="99"/>
      <c r="AI31" s="170"/>
      <c r="AJ31" s="171"/>
      <c r="AK31" s="172" t="s">
        <v>76</v>
      </c>
      <c r="AL31" s="98"/>
      <c r="AM31" s="172" t="s">
        <v>76</v>
      </c>
      <c r="AN31" s="99"/>
      <c r="AO31" s="173"/>
      <c r="AP31" s="173"/>
      <c r="AQ31" s="173"/>
      <c r="AR31" s="173"/>
      <c r="AS31" s="185"/>
      <c r="AT31" s="185"/>
      <c r="AU31" s="186"/>
    </row>
    <row r="32" spans="1:47" ht="21.6" x14ac:dyDescent="0.2">
      <c r="A32" s="177"/>
      <c r="B32" s="178"/>
      <c r="C32" s="179"/>
      <c r="D32" s="161" t="s">
        <v>822</v>
      </c>
      <c r="E32" s="180"/>
      <c r="F32" s="180"/>
      <c r="G32" s="181"/>
      <c r="H32" s="163"/>
      <c r="I32" s="164"/>
      <c r="J32" s="164"/>
      <c r="K32" s="165"/>
      <c r="L32" s="166"/>
      <c r="M32" s="181"/>
      <c r="N32" s="164"/>
      <c r="O32" s="195">
        <f t="shared" si="1"/>
        <v>0</v>
      </c>
      <c r="P32" s="164"/>
      <c r="Q32" s="165"/>
      <c r="R32" s="166"/>
      <c r="S32" s="182"/>
      <c r="T32" s="182"/>
      <c r="U32" s="183"/>
      <c r="V32" s="184"/>
      <c r="W32" s="170"/>
      <c r="X32" s="171"/>
      <c r="Y32" s="172" t="s">
        <v>76</v>
      </c>
      <c r="Z32" s="98"/>
      <c r="AA32" s="172" t="s">
        <v>76</v>
      </c>
      <c r="AB32" s="99"/>
      <c r="AC32" s="170"/>
      <c r="AD32" s="171"/>
      <c r="AE32" s="172" t="s">
        <v>76</v>
      </c>
      <c r="AF32" s="98"/>
      <c r="AG32" s="172" t="s">
        <v>76</v>
      </c>
      <c r="AH32" s="99"/>
      <c r="AI32" s="170"/>
      <c r="AJ32" s="171"/>
      <c r="AK32" s="172" t="s">
        <v>76</v>
      </c>
      <c r="AL32" s="98"/>
      <c r="AM32" s="172" t="s">
        <v>76</v>
      </c>
      <c r="AN32" s="99"/>
      <c r="AO32" s="173"/>
      <c r="AP32" s="173"/>
      <c r="AQ32" s="173"/>
      <c r="AR32" s="173"/>
      <c r="AS32" s="185"/>
      <c r="AT32" s="185"/>
      <c r="AU32" s="186"/>
    </row>
    <row r="33" spans="1:47" x14ac:dyDescent="0.2">
      <c r="A33" s="177"/>
      <c r="B33" s="189"/>
      <c r="C33" s="190"/>
      <c r="D33" s="161"/>
      <c r="E33" s="180"/>
      <c r="F33" s="180"/>
      <c r="G33" s="181"/>
      <c r="H33" s="163"/>
      <c r="I33" s="164"/>
      <c r="J33" s="164"/>
      <c r="K33" s="165"/>
      <c r="L33" s="166"/>
      <c r="M33" s="181"/>
      <c r="N33" s="164"/>
      <c r="O33" s="195">
        <f t="shared" si="1"/>
        <v>0</v>
      </c>
      <c r="P33" s="164"/>
      <c r="Q33" s="165"/>
      <c r="R33" s="166"/>
      <c r="S33" s="182"/>
      <c r="T33" s="182"/>
      <c r="U33" s="187"/>
      <c r="V33" s="188"/>
      <c r="W33" s="170"/>
      <c r="X33" s="171"/>
      <c r="Y33" s="172" t="s">
        <v>76</v>
      </c>
      <c r="Z33" s="98"/>
      <c r="AA33" s="172" t="s">
        <v>76</v>
      </c>
      <c r="AB33" s="99"/>
      <c r="AC33" s="170"/>
      <c r="AD33" s="171"/>
      <c r="AE33" s="172" t="s">
        <v>76</v>
      </c>
      <c r="AF33" s="98"/>
      <c r="AG33" s="172" t="s">
        <v>76</v>
      </c>
      <c r="AH33" s="99"/>
      <c r="AI33" s="170"/>
      <c r="AJ33" s="171"/>
      <c r="AK33" s="172" t="s">
        <v>76</v>
      </c>
      <c r="AL33" s="98"/>
      <c r="AM33" s="172" t="s">
        <v>76</v>
      </c>
      <c r="AN33" s="99"/>
      <c r="AO33" s="173"/>
      <c r="AP33" s="173"/>
      <c r="AQ33" s="173"/>
      <c r="AR33" s="173"/>
      <c r="AS33" s="185"/>
      <c r="AT33" s="185"/>
      <c r="AU33" s="186"/>
    </row>
    <row r="34" spans="1:47" s="115" customFormat="1" ht="21.6" customHeight="1" x14ac:dyDescent="0.2">
      <c r="A34" s="176"/>
      <c r="B34" s="414" t="s">
        <v>711</v>
      </c>
      <c r="C34" s="415"/>
      <c r="D34" s="415"/>
      <c r="E34" s="415"/>
      <c r="F34" s="415"/>
      <c r="G34" s="415"/>
      <c r="H34" s="415"/>
      <c r="I34" s="415"/>
      <c r="J34" s="415"/>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415"/>
      <c r="AI34" s="415"/>
      <c r="AJ34" s="415"/>
      <c r="AK34" s="415"/>
      <c r="AL34" s="415"/>
      <c r="AM34" s="415"/>
      <c r="AN34" s="415"/>
      <c r="AO34" s="415"/>
      <c r="AP34" s="415"/>
      <c r="AQ34" s="415"/>
      <c r="AR34" s="415"/>
      <c r="AS34" s="415"/>
      <c r="AT34" s="415"/>
      <c r="AU34" s="416"/>
    </row>
    <row r="35" spans="1:47" s="115" customFormat="1" ht="93.6" customHeight="1" x14ac:dyDescent="0.2">
      <c r="A35" s="333"/>
      <c r="B35" s="388"/>
      <c r="C35" s="388" t="s">
        <v>810</v>
      </c>
      <c r="D35" s="166" t="s">
        <v>560</v>
      </c>
      <c r="E35" s="166" t="s">
        <v>513</v>
      </c>
      <c r="F35" s="166" t="s">
        <v>456</v>
      </c>
      <c r="G35" s="164">
        <v>3</v>
      </c>
      <c r="H35" s="163">
        <v>3</v>
      </c>
      <c r="I35" s="164">
        <v>2</v>
      </c>
      <c r="J35" s="164"/>
      <c r="K35" s="165"/>
      <c r="L35" s="166"/>
      <c r="M35" s="164">
        <v>3</v>
      </c>
      <c r="N35" s="164">
        <v>5</v>
      </c>
      <c r="O35" s="195">
        <f t="shared" ref="O35" si="2">N35-M35</f>
        <v>2</v>
      </c>
      <c r="P35" s="367" t="s">
        <v>749</v>
      </c>
      <c r="Q35" s="165" t="s">
        <v>730</v>
      </c>
      <c r="R35" s="166" t="s">
        <v>776</v>
      </c>
      <c r="S35" s="166" t="s">
        <v>749</v>
      </c>
      <c r="T35" s="336" t="s">
        <v>635</v>
      </c>
      <c r="U35" s="389" t="s">
        <v>647</v>
      </c>
      <c r="V35" s="338" t="s">
        <v>649</v>
      </c>
      <c r="W35" s="248" t="s">
        <v>667</v>
      </c>
      <c r="X35" s="331">
        <v>21</v>
      </c>
      <c r="Y35" s="329" t="s">
        <v>76</v>
      </c>
      <c r="Z35" s="328">
        <v>2</v>
      </c>
      <c r="AA35" s="329" t="s">
        <v>76</v>
      </c>
      <c r="AB35" s="330"/>
      <c r="AC35" s="248" t="s">
        <v>667</v>
      </c>
      <c r="AD35" s="331">
        <v>21</v>
      </c>
      <c r="AE35" s="329" t="s">
        <v>76</v>
      </c>
      <c r="AF35" s="328">
        <v>3</v>
      </c>
      <c r="AG35" s="329" t="s">
        <v>76</v>
      </c>
      <c r="AH35" s="330"/>
      <c r="AI35" s="248"/>
      <c r="AJ35" s="331"/>
      <c r="AK35" s="329" t="s">
        <v>76</v>
      </c>
      <c r="AL35" s="328"/>
      <c r="AM35" s="329" t="s">
        <v>76</v>
      </c>
      <c r="AN35" s="330"/>
      <c r="AO35" s="332"/>
      <c r="AP35" s="332" t="s">
        <v>676</v>
      </c>
      <c r="AQ35" s="332"/>
      <c r="AR35" s="332" t="s">
        <v>525</v>
      </c>
      <c r="AS35" s="339"/>
      <c r="AT35" s="339"/>
      <c r="AU35" s="340"/>
    </row>
    <row r="36" spans="1:47" ht="35.4" customHeight="1" x14ac:dyDescent="0.2">
      <c r="A36" s="177"/>
      <c r="B36" s="178"/>
      <c r="C36" s="179"/>
      <c r="D36" s="161" t="s">
        <v>817</v>
      </c>
      <c r="E36" s="180"/>
      <c r="F36" s="180"/>
      <c r="G36" s="181"/>
      <c r="H36" s="163"/>
      <c r="I36" s="164"/>
      <c r="J36" s="164"/>
      <c r="K36" s="165"/>
      <c r="L36" s="166"/>
      <c r="M36" s="181"/>
      <c r="N36" s="164"/>
      <c r="O36" s="195">
        <f>N36-M36</f>
        <v>0</v>
      </c>
      <c r="P36" s="164"/>
      <c r="Q36" s="165"/>
      <c r="R36" s="166"/>
      <c r="S36" s="182"/>
      <c r="T36" s="182"/>
      <c r="U36" s="183"/>
      <c r="V36" s="184"/>
      <c r="W36" s="170"/>
      <c r="X36" s="171"/>
      <c r="Y36" s="172" t="s">
        <v>76</v>
      </c>
      <c r="Z36" s="98"/>
      <c r="AA36" s="172" t="s">
        <v>76</v>
      </c>
      <c r="AB36" s="99"/>
      <c r="AC36" s="170"/>
      <c r="AD36" s="171"/>
      <c r="AE36" s="172" t="s">
        <v>76</v>
      </c>
      <c r="AF36" s="98"/>
      <c r="AG36" s="172" t="s">
        <v>76</v>
      </c>
      <c r="AH36" s="99"/>
      <c r="AI36" s="170"/>
      <c r="AJ36" s="171"/>
      <c r="AK36" s="172" t="s">
        <v>76</v>
      </c>
      <c r="AL36" s="98"/>
      <c r="AM36" s="172" t="s">
        <v>76</v>
      </c>
      <c r="AN36" s="99"/>
      <c r="AO36" s="173"/>
      <c r="AP36" s="173"/>
      <c r="AQ36" s="173"/>
      <c r="AR36" s="173"/>
      <c r="AS36" s="185"/>
      <c r="AT36" s="185"/>
      <c r="AU36" s="186"/>
    </row>
    <row r="37" spans="1:47" ht="21.6" x14ac:dyDescent="0.2">
      <c r="A37" s="177"/>
      <c r="B37" s="178"/>
      <c r="C37" s="179"/>
      <c r="D37" s="161" t="s">
        <v>821</v>
      </c>
      <c r="E37" s="180"/>
      <c r="F37" s="180"/>
      <c r="G37" s="181"/>
      <c r="H37" s="163"/>
      <c r="I37" s="164"/>
      <c r="J37" s="164"/>
      <c r="K37" s="165"/>
      <c r="L37" s="166"/>
      <c r="M37" s="181"/>
      <c r="N37" s="164"/>
      <c r="O37" s="195">
        <f t="shared" ref="O37:O38" si="3">N37-M37</f>
        <v>0</v>
      </c>
      <c r="P37" s="164"/>
      <c r="Q37" s="165"/>
      <c r="R37" s="166"/>
      <c r="S37" s="182"/>
      <c r="T37" s="182"/>
      <c r="U37" s="183"/>
      <c r="V37" s="184"/>
      <c r="W37" s="170"/>
      <c r="X37" s="171"/>
      <c r="Y37" s="172" t="s">
        <v>76</v>
      </c>
      <c r="Z37" s="98"/>
      <c r="AA37" s="172" t="s">
        <v>76</v>
      </c>
      <c r="AB37" s="99"/>
      <c r="AC37" s="170"/>
      <c r="AD37" s="171"/>
      <c r="AE37" s="172" t="s">
        <v>76</v>
      </c>
      <c r="AF37" s="98"/>
      <c r="AG37" s="172" t="s">
        <v>76</v>
      </c>
      <c r="AH37" s="99"/>
      <c r="AI37" s="170"/>
      <c r="AJ37" s="171"/>
      <c r="AK37" s="172" t="s">
        <v>76</v>
      </c>
      <c r="AL37" s="98"/>
      <c r="AM37" s="172" t="s">
        <v>76</v>
      </c>
      <c r="AN37" s="99"/>
      <c r="AO37" s="173"/>
      <c r="AP37" s="173"/>
      <c r="AQ37" s="173"/>
      <c r="AR37" s="173"/>
      <c r="AS37" s="185"/>
      <c r="AT37" s="185"/>
      <c r="AU37" s="186"/>
    </row>
    <row r="38" spans="1:47" x14ac:dyDescent="0.2">
      <c r="A38" s="308"/>
      <c r="B38" s="309"/>
      <c r="C38" s="310"/>
      <c r="D38" s="311"/>
      <c r="E38" s="312"/>
      <c r="F38" s="312"/>
      <c r="G38" s="313"/>
      <c r="H38" s="314"/>
      <c r="I38" s="315"/>
      <c r="J38" s="315"/>
      <c r="K38" s="316"/>
      <c r="L38" s="317"/>
      <c r="M38" s="313"/>
      <c r="N38" s="315"/>
      <c r="O38" s="318">
        <f t="shared" si="3"/>
        <v>0</v>
      </c>
      <c r="P38" s="315"/>
      <c r="Q38" s="316"/>
      <c r="R38" s="317"/>
      <c r="S38" s="319"/>
      <c r="T38" s="319"/>
      <c r="U38" s="320"/>
      <c r="V38" s="321"/>
      <c r="W38" s="322"/>
      <c r="X38" s="171"/>
      <c r="Y38" s="172" t="s">
        <v>76</v>
      </c>
      <c r="Z38" s="323"/>
      <c r="AA38" s="172" t="s">
        <v>76</v>
      </c>
      <c r="AB38" s="324"/>
      <c r="AC38" s="322"/>
      <c r="AD38" s="171"/>
      <c r="AE38" s="172" t="s">
        <v>76</v>
      </c>
      <c r="AF38" s="323"/>
      <c r="AG38" s="172" t="s">
        <v>76</v>
      </c>
      <c r="AH38" s="324"/>
      <c r="AI38" s="322"/>
      <c r="AJ38" s="171"/>
      <c r="AK38" s="172" t="s">
        <v>76</v>
      </c>
      <c r="AL38" s="323"/>
      <c r="AM38" s="172" t="s">
        <v>76</v>
      </c>
      <c r="AN38" s="324"/>
      <c r="AO38" s="173"/>
      <c r="AP38" s="173"/>
      <c r="AQ38" s="173"/>
      <c r="AR38" s="173"/>
      <c r="AS38" s="193"/>
      <c r="AT38" s="193"/>
      <c r="AU38" s="194"/>
    </row>
    <row r="39" spans="1:47" s="115" customFormat="1" ht="21.6" customHeight="1" x14ac:dyDescent="0.2">
      <c r="A39" s="176"/>
      <c r="B39" s="414" t="s">
        <v>712</v>
      </c>
      <c r="C39" s="415"/>
      <c r="D39" s="415"/>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6"/>
    </row>
    <row r="40" spans="1:47" s="115" customFormat="1" ht="32.4" x14ac:dyDescent="0.2">
      <c r="A40" s="177"/>
      <c r="B40" s="178"/>
      <c r="C40" s="179"/>
      <c r="D40" s="161" t="s">
        <v>819</v>
      </c>
      <c r="E40" s="180"/>
      <c r="F40" s="180"/>
      <c r="G40" s="181"/>
      <c r="H40" s="163"/>
      <c r="I40" s="164"/>
      <c r="J40" s="164"/>
      <c r="K40" s="165"/>
      <c r="L40" s="166"/>
      <c r="M40" s="181"/>
      <c r="N40" s="164"/>
      <c r="O40" s="195">
        <f t="shared" ref="O40:O42" si="4">N40-M40</f>
        <v>0</v>
      </c>
      <c r="P40" s="164"/>
      <c r="Q40" s="165"/>
      <c r="R40" s="166"/>
      <c r="S40" s="182"/>
      <c r="T40" s="182"/>
      <c r="U40" s="183"/>
      <c r="V40" s="184"/>
      <c r="W40" s="170"/>
      <c r="X40" s="171"/>
      <c r="Y40" s="172" t="s">
        <v>76</v>
      </c>
      <c r="Z40" s="98"/>
      <c r="AA40" s="172" t="s">
        <v>76</v>
      </c>
      <c r="AB40" s="99"/>
      <c r="AC40" s="170"/>
      <c r="AD40" s="171"/>
      <c r="AE40" s="172" t="s">
        <v>76</v>
      </c>
      <c r="AF40" s="98"/>
      <c r="AG40" s="172" t="s">
        <v>76</v>
      </c>
      <c r="AH40" s="99"/>
      <c r="AI40" s="170"/>
      <c r="AJ40" s="171"/>
      <c r="AK40" s="172" t="s">
        <v>76</v>
      </c>
      <c r="AL40" s="98"/>
      <c r="AM40" s="172" t="s">
        <v>76</v>
      </c>
      <c r="AN40" s="99"/>
      <c r="AO40" s="173"/>
      <c r="AP40" s="173"/>
      <c r="AQ40" s="173"/>
      <c r="AR40" s="173"/>
      <c r="AS40" s="185"/>
      <c r="AT40" s="185"/>
      <c r="AU40" s="186"/>
    </row>
    <row r="41" spans="1:47" ht="21.6" x14ac:dyDescent="0.2">
      <c r="A41" s="177"/>
      <c r="B41" s="178"/>
      <c r="C41" s="179"/>
      <c r="D41" s="161" t="s">
        <v>821</v>
      </c>
      <c r="E41" s="180"/>
      <c r="F41" s="180"/>
      <c r="G41" s="181"/>
      <c r="H41" s="163"/>
      <c r="I41" s="164"/>
      <c r="J41" s="164"/>
      <c r="K41" s="165"/>
      <c r="L41" s="166"/>
      <c r="M41" s="181"/>
      <c r="N41" s="164"/>
      <c r="O41" s="195">
        <f t="shared" si="4"/>
        <v>0</v>
      </c>
      <c r="P41" s="164"/>
      <c r="Q41" s="165"/>
      <c r="R41" s="166"/>
      <c r="S41" s="182"/>
      <c r="T41" s="182"/>
      <c r="U41" s="183"/>
      <c r="V41" s="184"/>
      <c r="W41" s="170"/>
      <c r="X41" s="171"/>
      <c r="Y41" s="172" t="s">
        <v>76</v>
      </c>
      <c r="Z41" s="98"/>
      <c r="AA41" s="172" t="s">
        <v>76</v>
      </c>
      <c r="AB41" s="99"/>
      <c r="AC41" s="170"/>
      <c r="AD41" s="171"/>
      <c r="AE41" s="172" t="s">
        <v>76</v>
      </c>
      <c r="AF41" s="98"/>
      <c r="AG41" s="172" t="s">
        <v>76</v>
      </c>
      <c r="AH41" s="99"/>
      <c r="AI41" s="170"/>
      <c r="AJ41" s="171"/>
      <c r="AK41" s="172" t="s">
        <v>76</v>
      </c>
      <c r="AL41" s="98"/>
      <c r="AM41" s="172" t="s">
        <v>76</v>
      </c>
      <c r="AN41" s="99"/>
      <c r="AO41" s="173"/>
      <c r="AP41" s="173"/>
      <c r="AQ41" s="173"/>
      <c r="AR41" s="173"/>
      <c r="AS41" s="185"/>
      <c r="AT41" s="185"/>
      <c r="AU41" s="186"/>
    </row>
    <row r="42" spans="1:47" x14ac:dyDescent="0.2">
      <c r="A42" s="308"/>
      <c r="B42" s="309"/>
      <c r="C42" s="310"/>
      <c r="D42" s="311"/>
      <c r="E42" s="312"/>
      <c r="F42" s="312"/>
      <c r="G42" s="313"/>
      <c r="H42" s="314"/>
      <c r="I42" s="315"/>
      <c r="J42" s="315"/>
      <c r="K42" s="316"/>
      <c r="L42" s="317"/>
      <c r="M42" s="313"/>
      <c r="N42" s="315"/>
      <c r="O42" s="318">
        <f t="shared" si="4"/>
        <v>0</v>
      </c>
      <c r="P42" s="315"/>
      <c r="Q42" s="316"/>
      <c r="R42" s="317"/>
      <c r="S42" s="319"/>
      <c r="T42" s="319"/>
      <c r="U42" s="320"/>
      <c r="V42" s="321"/>
      <c r="W42" s="322"/>
      <c r="X42" s="171"/>
      <c r="Y42" s="172" t="s">
        <v>76</v>
      </c>
      <c r="Z42" s="323"/>
      <c r="AA42" s="172" t="s">
        <v>76</v>
      </c>
      <c r="AB42" s="324"/>
      <c r="AC42" s="322"/>
      <c r="AD42" s="171"/>
      <c r="AE42" s="172" t="s">
        <v>76</v>
      </c>
      <c r="AF42" s="323"/>
      <c r="AG42" s="172" t="s">
        <v>76</v>
      </c>
      <c r="AH42" s="324"/>
      <c r="AI42" s="322"/>
      <c r="AJ42" s="171"/>
      <c r="AK42" s="172" t="s">
        <v>76</v>
      </c>
      <c r="AL42" s="323"/>
      <c r="AM42" s="172" t="s">
        <v>76</v>
      </c>
      <c r="AN42" s="324"/>
      <c r="AO42" s="173"/>
      <c r="AP42" s="173"/>
      <c r="AQ42" s="173"/>
      <c r="AR42" s="173"/>
      <c r="AS42" s="193"/>
      <c r="AT42" s="193"/>
      <c r="AU42" s="194"/>
    </row>
    <row r="43" spans="1:47" x14ac:dyDescent="0.2">
      <c r="A43" s="417" t="s">
        <v>678</v>
      </c>
      <c r="B43" s="415"/>
      <c r="C43" s="415"/>
      <c r="D43" s="415"/>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6"/>
    </row>
    <row r="44" spans="1:47" x14ac:dyDescent="0.2">
      <c r="A44" s="176"/>
      <c r="B44" s="414" t="s">
        <v>713</v>
      </c>
      <c r="C44" s="415"/>
      <c r="D44" s="415"/>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6"/>
    </row>
    <row r="45" spans="1:47" ht="64.8" x14ac:dyDescent="0.2">
      <c r="A45" s="333"/>
      <c r="B45" s="334"/>
      <c r="C45" s="335">
        <v>17</v>
      </c>
      <c r="D45" s="166" t="s">
        <v>597</v>
      </c>
      <c r="E45" s="166" t="s">
        <v>401</v>
      </c>
      <c r="F45" s="166" t="s">
        <v>456</v>
      </c>
      <c r="G45" s="164">
        <v>6348</v>
      </c>
      <c r="H45" s="164">
        <v>5031</v>
      </c>
      <c r="I45" s="164">
        <v>4586</v>
      </c>
      <c r="J45" s="164"/>
      <c r="K45" s="165"/>
      <c r="L45" s="166"/>
      <c r="M45" s="164">
        <v>4327</v>
      </c>
      <c r="N45" s="164">
        <v>4920</v>
      </c>
      <c r="O45" s="195">
        <f t="shared" ref="O45:O47" si="5">N45-M45</f>
        <v>593</v>
      </c>
      <c r="P45" s="367" t="s">
        <v>676</v>
      </c>
      <c r="Q45" s="165" t="s">
        <v>730</v>
      </c>
      <c r="R45" s="166" t="s">
        <v>761</v>
      </c>
      <c r="S45" s="409" t="s">
        <v>749</v>
      </c>
      <c r="T45" s="336" t="s">
        <v>637</v>
      </c>
      <c r="U45" s="337" t="s">
        <v>647</v>
      </c>
      <c r="V45" s="338" t="s">
        <v>652</v>
      </c>
      <c r="W45" s="248"/>
      <c r="X45" s="331"/>
      <c r="Y45" s="329" t="s">
        <v>76</v>
      </c>
      <c r="Z45" s="328"/>
      <c r="AA45" s="329" t="s">
        <v>76</v>
      </c>
      <c r="AB45" s="330"/>
      <c r="AC45" s="248"/>
      <c r="AD45" s="331"/>
      <c r="AE45" s="329" t="s">
        <v>76</v>
      </c>
      <c r="AF45" s="328"/>
      <c r="AG45" s="329" t="s">
        <v>76</v>
      </c>
      <c r="AH45" s="330"/>
      <c r="AI45" s="248"/>
      <c r="AJ45" s="331"/>
      <c r="AK45" s="329" t="s">
        <v>76</v>
      </c>
      <c r="AL45" s="328"/>
      <c r="AM45" s="329" t="s">
        <v>76</v>
      </c>
      <c r="AN45" s="330"/>
      <c r="AO45" s="332" t="s">
        <v>668</v>
      </c>
      <c r="AP45" s="332" t="s">
        <v>676</v>
      </c>
      <c r="AQ45" s="332"/>
      <c r="AR45" s="332" t="s">
        <v>523</v>
      </c>
      <c r="AS45" s="339"/>
      <c r="AT45" s="339"/>
      <c r="AU45" s="340"/>
    </row>
    <row r="46" spans="1:47" ht="64.8" x14ac:dyDescent="0.2">
      <c r="A46" s="333"/>
      <c r="B46" s="334"/>
      <c r="C46" s="335">
        <v>18</v>
      </c>
      <c r="D46" s="166" t="s">
        <v>598</v>
      </c>
      <c r="E46" s="166" t="s">
        <v>401</v>
      </c>
      <c r="F46" s="166" t="s">
        <v>456</v>
      </c>
      <c r="G46" s="164">
        <v>2383</v>
      </c>
      <c r="H46" s="164">
        <v>2569</v>
      </c>
      <c r="I46" s="164">
        <v>2569</v>
      </c>
      <c r="J46" s="164"/>
      <c r="K46" s="165"/>
      <c r="L46" s="166"/>
      <c r="M46" s="164">
        <v>2466</v>
      </c>
      <c r="N46" s="164">
        <v>2570</v>
      </c>
      <c r="O46" s="195">
        <f t="shared" si="5"/>
        <v>104</v>
      </c>
      <c r="P46" s="367" t="s">
        <v>676</v>
      </c>
      <c r="Q46" s="165" t="s">
        <v>730</v>
      </c>
      <c r="R46" s="166" t="s">
        <v>762</v>
      </c>
      <c r="S46" s="409" t="s">
        <v>749</v>
      </c>
      <c r="T46" s="336" t="s">
        <v>637</v>
      </c>
      <c r="U46" s="337" t="s">
        <v>647</v>
      </c>
      <c r="V46" s="338" t="s">
        <v>653</v>
      </c>
      <c r="W46" s="248" t="s">
        <v>667</v>
      </c>
      <c r="X46" s="331">
        <v>21</v>
      </c>
      <c r="Y46" s="329" t="s">
        <v>76</v>
      </c>
      <c r="Z46" s="328">
        <v>30</v>
      </c>
      <c r="AA46" s="329" t="s">
        <v>76</v>
      </c>
      <c r="AB46" s="330"/>
      <c r="AC46" s="248"/>
      <c r="AD46" s="331"/>
      <c r="AE46" s="329" t="s">
        <v>76</v>
      </c>
      <c r="AF46" s="328"/>
      <c r="AG46" s="329" t="s">
        <v>76</v>
      </c>
      <c r="AH46" s="330"/>
      <c r="AI46" s="248"/>
      <c r="AJ46" s="331"/>
      <c r="AK46" s="329" t="s">
        <v>76</v>
      </c>
      <c r="AL46" s="328"/>
      <c r="AM46" s="329" t="s">
        <v>76</v>
      </c>
      <c r="AN46" s="330"/>
      <c r="AO46" s="332"/>
      <c r="AP46" s="332" t="s">
        <v>676</v>
      </c>
      <c r="AQ46" s="332"/>
      <c r="AR46" s="332" t="s">
        <v>523</v>
      </c>
      <c r="AS46" s="339"/>
      <c r="AT46" s="339"/>
      <c r="AU46" s="340"/>
    </row>
    <row r="47" spans="1:47" ht="64.8" x14ac:dyDescent="0.2">
      <c r="A47" s="333"/>
      <c r="B47" s="334"/>
      <c r="C47" s="335">
        <v>19</v>
      </c>
      <c r="D47" s="166" t="s">
        <v>764</v>
      </c>
      <c r="E47" s="166" t="s">
        <v>401</v>
      </c>
      <c r="F47" s="166" t="s">
        <v>456</v>
      </c>
      <c r="G47" s="164">
        <v>38</v>
      </c>
      <c r="H47" s="164">
        <v>38</v>
      </c>
      <c r="I47" s="164">
        <v>32</v>
      </c>
      <c r="J47" s="164"/>
      <c r="K47" s="165"/>
      <c r="L47" s="166"/>
      <c r="M47" s="164">
        <v>9</v>
      </c>
      <c r="N47" s="164">
        <v>9</v>
      </c>
      <c r="O47" s="195">
        <f t="shared" si="5"/>
        <v>0</v>
      </c>
      <c r="P47" s="367" t="s">
        <v>676</v>
      </c>
      <c r="Q47" s="165" t="s">
        <v>730</v>
      </c>
      <c r="R47" s="166" t="s">
        <v>763</v>
      </c>
      <c r="S47" s="409" t="s">
        <v>749</v>
      </c>
      <c r="T47" s="336" t="s">
        <v>637</v>
      </c>
      <c r="U47" s="337" t="s">
        <v>647</v>
      </c>
      <c r="V47" s="338" t="s">
        <v>653</v>
      </c>
      <c r="W47" s="248" t="s">
        <v>667</v>
      </c>
      <c r="X47" s="331">
        <v>21</v>
      </c>
      <c r="Y47" s="329" t="s">
        <v>76</v>
      </c>
      <c r="Z47" s="328">
        <v>31</v>
      </c>
      <c r="AA47" s="329" t="s">
        <v>76</v>
      </c>
      <c r="AB47" s="330"/>
      <c r="AC47" s="248"/>
      <c r="AD47" s="331"/>
      <c r="AE47" s="329" t="s">
        <v>76</v>
      </c>
      <c r="AF47" s="328"/>
      <c r="AG47" s="329" t="s">
        <v>76</v>
      </c>
      <c r="AH47" s="330"/>
      <c r="AI47" s="248"/>
      <c r="AJ47" s="331"/>
      <c r="AK47" s="329" t="s">
        <v>76</v>
      </c>
      <c r="AL47" s="328"/>
      <c r="AM47" s="329" t="s">
        <v>76</v>
      </c>
      <c r="AN47" s="330"/>
      <c r="AO47" s="332"/>
      <c r="AP47" s="332" t="s">
        <v>676</v>
      </c>
      <c r="AQ47" s="332"/>
      <c r="AR47" s="332" t="s">
        <v>524</v>
      </c>
      <c r="AS47" s="339"/>
      <c r="AT47" s="339"/>
      <c r="AU47" s="340"/>
    </row>
    <row r="48" spans="1:47" s="115" customFormat="1" ht="153" customHeight="1" x14ac:dyDescent="0.2">
      <c r="A48" s="177"/>
      <c r="B48" s="189"/>
      <c r="C48" s="335">
        <v>20</v>
      </c>
      <c r="D48" s="180" t="s">
        <v>599</v>
      </c>
      <c r="E48" s="180" t="s">
        <v>490</v>
      </c>
      <c r="F48" s="180" t="s">
        <v>456</v>
      </c>
      <c r="G48" s="181">
        <v>385</v>
      </c>
      <c r="H48" s="181">
        <v>1200</v>
      </c>
      <c r="I48" s="162">
        <v>1100</v>
      </c>
      <c r="J48" s="164"/>
      <c r="K48" s="165"/>
      <c r="L48" s="166"/>
      <c r="M48" s="181">
        <v>140</v>
      </c>
      <c r="N48" s="164">
        <v>669</v>
      </c>
      <c r="O48" s="195">
        <f t="shared" si="1"/>
        <v>529</v>
      </c>
      <c r="P48" s="402" t="s">
        <v>832</v>
      </c>
      <c r="Q48" s="358" t="s">
        <v>737</v>
      </c>
      <c r="R48" s="359" t="s">
        <v>738</v>
      </c>
      <c r="S48" s="410" t="s">
        <v>76</v>
      </c>
      <c r="T48" s="182" t="s">
        <v>636</v>
      </c>
      <c r="U48" s="187" t="s">
        <v>647</v>
      </c>
      <c r="V48" s="188" t="s">
        <v>651</v>
      </c>
      <c r="W48" s="170" t="s">
        <v>667</v>
      </c>
      <c r="X48" s="341">
        <v>21</v>
      </c>
      <c r="Y48" s="342" t="s">
        <v>76</v>
      </c>
      <c r="Z48" s="98">
        <v>32</v>
      </c>
      <c r="AA48" s="342" t="s">
        <v>76</v>
      </c>
      <c r="AB48" s="99"/>
      <c r="AC48" s="170"/>
      <c r="AD48" s="341"/>
      <c r="AE48" s="342" t="s">
        <v>76</v>
      </c>
      <c r="AF48" s="98"/>
      <c r="AG48" s="342" t="s">
        <v>76</v>
      </c>
      <c r="AH48" s="99"/>
      <c r="AI48" s="170"/>
      <c r="AJ48" s="341"/>
      <c r="AK48" s="342" t="s">
        <v>76</v>
      </c>
      <c r="AL48" s="98"/>
      <c r="AM48" s="342" t="s">
        <v>76</v>
      </c>
      <c r="AN48" s="99"/>
      <c r="AO48" s="343"/>
      <c r="AP48" s="343" t="s">
        <v>676</v>
      </c>
      <c r="AQ48" s="343"/>
      <c r="AR48" s="343" t="s">
        <v>523</v>
      </c>
      <c r="AS48" s="185"/>
      <c r="AT48" s="185"/>
      <c r="AU48" s="186"/>
    </row>
    <row r="49" spans="1:47" x14ac:dyDescent="0.2">
      <c r="A49" s="346"/>
      <c r="B49" s="347"/>
      <c r="C49" s="348"/>
      <c r="D49" s="349" t="s">
        <v>811</v>
      </c>
      <c r="E49" s="350"/>
      <c r="F49" s="350"/>
      <c r="G49" s="218"/>
      <c r="H49" s="221"/>
      <c r="I49" s="219"/>
      <c r="J49" s="219"/>
      <c r="K49" s="155"/>
      <c r="L49" s="351"/>
      <c r="M49" s="218"/>
      <c r="N49" s="219"/>
      <c r="O49" s="352"/>
      <c r="P49" s="219"/>
      <c r="Q49" s="155"/>
      <c r="R49" s="351"/>
      <c r="S49" s="353"/>
      <c r="T49" s="353"/>
      <c r="U49" s="354"/>
      <c r="V49" s="355"/>
      <c r="W49" s="157"/>
      <c r="X49" s="158"/>
      <c r="Y49" s="159" t="s">
        <v>76</v>
      </c>
      <c r="Z49" s="120"/>
      <c r="AA49" s="159" t="s">
        <v>76</v>
      </c>
      <c r="AB49" s="121"/>
      <c r="AC49" s="157"/>
      <c r="AD49" s="158"/>
      <c r="AE49" s="159" t="s">
        <v>76</v>
      </c>
      <c r="AF49" s="120"/>
      <c r="AG49" s="159" t="s">
        <v>76</v>
      </c>
      <c r="AH49" s="121"/>
      <c r="AI49" s="157"/>
      <c r="AJ49" s="158"/>
      <c r="AK49" s="159" t="s">
        <v>76</v>
      </c>
      <c r="AL49" s="120"/>
      <c r="AM49" s="159" t="s">
        <v>76</v>
      </c>
      <c r="AN49" s="121"/>
      <c r="AO49" s="160"/>
      <c r="AP49" s="160"/>
      <c r="AQ49" s="160"/>
      <c r="AR49" s="160"/>
      <c r="AS49" s="356"/>
      <c r="AT49" s="356"/>
      <c r="AU49" s="357"/>
    </row>
    <row r="50" spans="1:47" x14ac:dyDescent="0.2">
      <c r="A50" s="177"/>
      <c r="B50" s="189"/>
      <c r="C50" s="190"/>
      <c r="D50" s="161" t="s">
        <v>812</v>
      </c>
      <c r="E50" s="180"/>
      <c r="F50" s="180"/>
      <c r="G50" s="181"/>
      <c r="H50" s="163"/>
      <c r="I50" s="164"/>
      <c r="J50" s="164"/>
      <c r="K50" s="165"/>
      <c r="L50" s="166"/>
      <c r="M50" s="181"/>
      <c r="N50" s="164"/>
      <c r="O50" s="195"/>
      <c r="P50" s="164"/>
      <c r="Q50" s="165"/>
      <c r="R50" s="166"/>
      <c r="S50" s="182"/>
      <c r="T50" s="182"/>
      <c r="U50" s="187"/>
      <c r="V50" s="188"/>
      <c r="W50" s="170"/>
      <c r="X50" s="171"/>
      <c r="Y50" s="172" t="s">
        <v>76</v>
      </c>
      <c r="Z50" s="98"/>
      <c r="AA50" s="172" t="s">
        <v>76</v>
      </c>
      <c r="AB50" s="99"/>
      <c r="AC50" s="170"/>
      <c r="AD50" s="171"/>
      <c r="AE50" s="172" t="s">
        <v>76</v>
      </c>
      <c r="AF50" s="98"/>
      <c r="AG50" s="172" t="s">
        <v>76</v>
      </c>
      <c r="AH50" s="99"/>
      <c r="AI50" s="170"/>
      <c r="AJ50" s="171"/>
      <c r="AK50" s="172" t="s">
        <v>76</v>
      </c>
      <c r="AL50" s="98"/>
      <c r="AM50" s="172" t="s">
        <v>76</v>
      </c>
      <c r="AN50" s="99"/>
      <c r="AO50" s="173"/>
      <c r="AP50" s="173"/>
      <c r="AQ50" s="173"/>
      <c r="AR50" s="173"/>
      <c r="AS50" s="185"/>
      <c r="AT50" s="185"/>
      <c r="AU50" s="186"/>
    </row>
    <row r="51" spans="1:47" x14ac:dyDescent="0.2">
      <c r="A51" s="177"/>
      <c r="B51" s="189"/>
      <c r="C51" s="190"/>
      <c r="D51" s="161" t="s">
        <v>814</v>
      </c>
      <c r="E51" s="180"/>
      <c r="F51" s="180"/>
      <c r="G51" s="181"/>
      <c r="H51" s="163"/>
      <c r="I51" s="164"/>
      <c r="J51" s="164"/>
      <c r="K51" s="165"/>
      <c r="L51" s="166"/>
      <c r="M51" s="181"/>
      <c r="N51" s="164"/>
      <c r="O51" s="195"/>
      <c r="P51" s="164"/>
      <c r="Q51" s="165"/>
      <c r="R51" s="166"/>
      <c r="S51" s="182"/>
      <c r="T51" s="182"/>
      <c r="U51" s="187"/>
      <c r="V51" s="188"/>
      <c r="W51" s="170"/>
      <c r="X51" s="171"/>
      <c r="Y51" s="172" t="s">
        <v>76</v>
      </c>
      <c r="Z51" s="98"/>
      <c r="AA51" s="172" t="s">
        <v>76</v>
      </c>
      <c r="AB51" s="99"/>
      <c r="AC51" s="170"/>
      <c r="AD51" s="171"/>
      <c r="AE51" s="172" t="s">
        <v>76</v>
      </c>
      <c r="AF51" s="98"/>
      <c r="AG51" s="172" t="s">
        <v>76</v>
      </c>
      <c r="AH51" s="99"/>
      <c r="AI51" s="170"/>
      <c r="AJ51" s="171"/>
      <c r="AK51" s="172" t="s">
        <v>76</v>
      </c>
      <c r="AL51" s="98"/>
      <c r="AM51" s="172" t="s">
        <v>76</v>
      </c>
      <c r="AN51" s="99"/>
      <c r="AO51" s="173"/>
      <c r="AP51" s="173"/>
      <c r="AQ51" s="173"/>
      <c r="AR51" s="173"/>
      <c r="AS51" s="185"/>
      <c r="AT51" s="185"/>
      <c r="AU51" s="186"/>
    </row>
    <row r="52" spans="1:47" x14ac:dyDescent="0.2">
      <c r="A52" s="177"/>
      <c r="B52" s="189"/>
      <c r="C52" s="190"/>
      <c r="D52" s="161" t="s">
        <v>816</v>
      </c>
      <c r="E52" s="180"/>
      <c r="F52" s="180"/>
      <c r="G52" s="181"/>
      <c r="H52" s="163"/>
      <c r="I52" s="164"/>
      <c r="J52" s="164"/>
      <c r="K52" s="165"/>
      <c r="L52" s="166"/>
      <c r="M52" s="181"/>
      <c r="N52" s="164"/>
      <c r="O52" s="195"/>
      <c r="P52" s="164"/>
      <c r="Q52" s="165"/>
      <c r="R52" s="166"/>
      <c r="S52" s="182"/>
      <c r="T52" s="182"/>
      <c r="U52" s="187"/>
      <c r="V52" s="188"/>
      <c r="W52" s="170"/>
      <c r="X52" s="171"/>
      <c r="Y52" s="172" t="s">
        <v>76</v>
      </c>
      <c r="Z52" s="98"/>
      <c r="AA52" s="172" t="s">
        <v>76</v>
      </c>
      <c r="AB52" s="99"/>
      <c r="AC52" s="170"/>
      <c r="AD52" s="171"/>
      <c r="AE52" s="172" t="s">
        <v>76</v>
      </c>
      <c r="AF52" s="98"/>
      <c r="AG52" s="172" t="s">
        <v>76</v>
      </c>
      <c r="AH52" s="99"/>
      <c r="AI52" s="170"/>
      <c r="AJ52" s="171"/>
      <c r="AK52" s="172" t="s">
        <v>76</v>
      </c>
      <c r="AL52" s="98"/>
      <c r="AM52" s="172" t="s">
        <v>76</v>
      </c>
      <c r="AN52" s="99"/>
      <c r="AO52" s="173"/>
      <c r="AP52" s="173"/>
      <c r="AQ52" s="173"/>
      <c r="AR52" s="173"/>
      <c r="AS52" s="185"/>
      <c r="AT52" s="185"/>
      <c r="AU52" s="186"/>
    </row>
    <row r="53" spans="1:47" ht="32.4" x14ac:dyDescent="0.2">
      <c r="A53" s="177"/>
      <c r="B53" s="189"/>
      <c r="C53" s="190"/>
      <c r="D53" s="161" t="s">
        <v>819</v>
      </c>
      <c r="E53" s="180"/>
      <c r="F53" s="180"/>
      <c r="G53" s="181"/>
      <c r="H53" s="163"/>
      <c r="I53" s="164"/>
      <c r="J53" s="164"/>
      <c r="K53" s="165"/>
      <c r="L53" s="166"/>
      <c r="M53" s="181"/>
      <c r="N53" s="164"/>
      <c r="O53" s="195"/>
      <c r="P53" s="164"/>
      <c r="Q53" s="165"/>
      <c r="R53" s="166"/>
      <c r="S53" s="182"/>
      <c r="T53" s="182"/>
      <c r="U53" s="187"/>
      <c r="V53" s="188"/>
      <c r="W53" s="170"/>
      <c r="X53" s="171"/>
      <c r="Y53" s="172" t="s">
        <v>76</v>
      </c>
      <c r="Z53" s="98"/>
      <c r="AA53" s="172" t="s">
        <v>76</v>
      </c>
      <c r="AB53" s="99"/>
      <c r="AC53" s="170"/>
      <c r="AD53" s="171"/>
      <c r="AE53" s="172" t="s">
        <v>76</v>
      </c>
      <c r="AF53" s="98"/>
      <c r="AG53" s="172" t="s">
        <v>76</v>
      </c>
      <c r="AH53" s="99"/>
      <c r="AI53" s="170"/>
      <c r="AJ53" s="171"/>
      <c r="AK53" s="172" t="s">
        <v>76</v>
      </c>
      <c r="AL53" s="98"/>
      <c r="AM53" s="172" t="s">
        <v>76</v>
      </c>
      <c r="AN53" s="99"/>
      <c r="AO53" s="173"/>
      <c r="AP53" s="173"/>
      <c r="AQ53" s="173"/>
      <c r="AR53" s="173"/>
      <c r="AS53" s="185"/>
      <c r="AT53" s="185"/>
      <c r="AU53" s="186"/>
    </row>
    <row r="54" spans="1:47" ht="21.6" x14ac:dyDescent="0.2">
      <c r="A54" s="177"/>
      <c r="B54" s="189"/>
      <c r="C54" s="190"/>
      <c r="D54" s="161" t="s">
        <v>821</v>
      </c>
      <c r="E54" s="180"/>
      <c r="F54" s="180"/>
      <c r="G54" s="181"/>
      <c r="H54" s="163"/>
      <c r="I54" s="164"/>
      <c r="J54" s="164"/>
      <c r="K54" s="165"/>
      <c r="L54" s="166"/>
      <c r="M54" s="181"/>
      <c r="N54" s="164"/>
      <c r="O54" s="195"/>
      <c r="P54" s="164"/>
      <c r="Q54" s="165"/>
      <c r="R54" s="166"/>
      <c r="S54" s="182"/>
      <c r="T54" s="182"/>
      <c r="U54" s="187"/>
      <c r="V54" s="188"/>
      <c r="W54" s="170"/>
      <c r="X54" s="171"/>
      <c r="Y54" s="172" t="s">
        <v>76</v>
      </c>
      <c r="Z54" s="98"/>
      <c r="AA54" s="172" t="s">
        <v>76</v>
      </c>
      <c r="AB54" s="99"/>
      <c r="AC54" s="170"/>
      <c r="AD54" s="171"/>
      <c r="AE54" s="172" t="s">
        <v>76</v>
      </c>
      <c r="AF54" s="98"/>
      <c r="AG54" s="172" t="s">
        <v>76</v>
      </c>
      <c r="AH54" s="99"/>
      <c r="AI54" s="170"/>
      <c r="AJ54" s="171"/>
      <c r="AK54" s="172" t="s">
        <v>76</v>
      </c>
      <c r="AL54" s="98"/>
      <c r="AM54" s="172" t="s">
        <v>76</v>
      </c>
      <c r="AN54" s="99"/>
      <c r="AO54" s="173"/>
      <c r="AP54" s="173"/>
      <c r="AQ54" s="173"/>
      <c r="AR54" s="173"/>
      <c r="AS54" s="185"/>
      <c r="AT54" s="185"/>
      <c r="AU54" s="186"/>
    </row>
    <row r="55" spans="1:47" ht="21.6" x14ac:dyDescent="0.2">
      <c r="A55" s="177"/>
      <c r="B55" s="189"/>
      <c r="C55" s="190"/>
      <c r="D55" s="161" t="s">
        <v>822</v>
      </c>
      <c r="E55" s="180"/>
      <c r="F55" s="180"/>
      <c r="G55" s="181"/>
      <c r="H55" s="163"/>
      <c r="I55" s="164"/>
      <c r="J55" s="164"/>
      <c r="K55" s="165"/>
      <c r="L55" s="166"/>
      <c r="M55" s="181"/>
      <c r="N55" s="164"/>
      <c r="O55" s="195"/>
      <c r="P55" s="164"/>
      <c r="Q55" s="165"/>
      <c r="R55" s="166"/>
      <c r="S55" s="182"/>
      <c r="T55" s="182"/>
      <c r="U55" s="187"/>
      <c r="V55" s="188"/>
      <c r="W55" s="170"/>
      <c r="X55" s="171"/>
      <c r="Y55" s="172" t="s">
        <v>76</v>
      </c>
      <c r="Z55" s="98"/>
      <c r="AA55" s="172" t="s">
        <v>76</v>
      </c>
      <c r="AB55" s="99"/>
      <c r="AC55" s="170"/>
      <c r="AD55" s="171"/>
      <c r="AE55" s="172" t="s">
        <v>76</v>
      </c>
      <c r="AF55" s="98"/>
      <c r="AG55" s="172" t="s">
        <v>76</v>
      </c>
      <c r="AH55" s="99"/>
      <c r="AI55" s="170"/>
      <c r="AJ55" s="171"/>
      <c r="AK55" s="172" t="s">
        <v>76</v>
      </c>
      <c r="AL55" s="98"/>
      <c r="AM55" s="172" t="s">
        <v>76</v>
      </c>
      <c r="AN55" s="99"/>
      <c r="AO55" s="173"/>
      <c r="AP55" s="173"/>
      <c r="AQ55" s="173"/>
      <c r="AR55" s="173"/>
      <c r="AS55" s="185"/>
      <c r="AT55" s="185"/>
      <c r="AU55" s="186"/>
    </row>
    <row r="56" spans="1:47" x14ac:dyDescent="0.2">
      <c r="A56" s="177"/>
      <c r="B56" s="189"/>
      <c r="C56" s="190"/>
      <c r="D56" s="161"/>
      <c r="E56" s="180"/>
      <c r="F56" s="180"/>
      <c r="G56" s="181"/>
      <c r="H56" s="163"/>
      <c r="I56" s="164"/>
      <c r="J56" s="164"/>
      <c r="K56" s="165"/>
      <c r="L56" s="166"/>
      <c r="M56" s="181"/>
      <c r="N56" s="164"/>
      <c r="O56" s="195"/>
      <c r="P56" s="164"/>
      <c r="Q56" s="165"/>
      <c r="R56" s="166"/>
      <c r="S56" s="182"/>
      <c r="T56" s="182"/>
      <c r="U56" s="187"/>
      <c r="V56" s="188"/>
      <c r="W56" s="170"/>
      <c r="X56" s="171"/>
      <c r="Y56" s="172" t="s">
        <v>76</v>
      </c>
      <c r="Z56" s="98"/>
      <c r="AA56" s="172" t="s">
        <v>76</v>
      </c>
      <c r="AB56" s="99"/>
      <c r="AC56" s="170"/>
      <c r="AD56" s="171"/>
      <c r="AE56" s="172" t="s">
        <v>76</v>
      </c>
      <c r="AF56" s="98"/>
      <c r="AG56" s="172" t="s">
        <v>76</v>
      </c>
      <c r="AH56" s="99"/>
      <c r="AI56" s="170"/>
      <c r="AJ56" s="171"/>
      <c r="AK56" s="172" t="s">
        <v>76</v>
      </c>
      <c r="AL56" s="98"/>
      <c r="AM56" s="172" t="s">
        <v>76</v>
      </c>
      <c r="AN56" s="99"/>
      <c r="AO56" s="173"/>
      <c r="AP56" s="173"/>
      <c r="AQ56" s="173"/>
      <c r="AR56" s="173"/>
      <c r="AS56" s="185"/>
      <c r="AT56" s="185"/>
      <c r="AU56" s="186"/>
    </row>
    <row r="57" spans="1:47" x14ac:dyDescent="0.2">
      <c r="A57" s="176"/>
      <c r="B57" s="414" t="s">
        <v>600</v>
      </c>
      <c r="C57" s="415"/>
      <c r="D57" s="415"/>
      <c r="E57" s="415"/>
      <c r="F57" s="415"/>
      <c r="G57" s="415"/>
      <c r="H57" s="415"/>
      <c r="I57" s="415"/>
      <c r="J57" s="415"/>
      <c r="K57" s="415"/>
      <c r="L57" s="415"/>
      <c r="M57" s="415"/>
      <c r="N57" s="415"/>
      <c r="O57" s="415"/>
      <c r="P57" s="415"/>
      <c r="Q57" s="415"/>
      <c r="R57" s="415"/>
      <c r="S57" s="415"/>
      <c r="T57" s="415"/>
      <c r="U57" s="415"/>
      <c r="V57" s="415"/>
      <c r="W57" s="415"/>
      <c r="X57" s="415"/>
      <c r="Y57" s="415"/>
      <c r="Z57" s="415"/>
      <c r="AA57" s="415"/>
      <c r="AB57" s="415"/>
      <c r="AC57" s="415"/>
      <c r="AD57" s="415"/>
      <c r="AE57" s="415"/>
      <c r="AF57" s="415"/>
      <c r="AG57" s="415"/>
      <c r="AH57" s="415"/>
      <c r="AI57" s="415"/>
      <c r="AJ57" s="415"/>
      <c r="AK57" s="415"/>
      <c r="AL57" s="415"/>
      <c r="AM57" s="415"/>
      <c r="AN57" s="415"/>
      <c r="AO57" s="415"/>
      <c r="AP57" s="415"/>
      <c r="AQ57" s="415"/>
      <c r="AR57" s="415"/>
      <c r="AS57" s="415"/>
      <c r="AT57" s="415"/>
      <c r="AU57" s="416"/>
    </row>
    <row r="58" spans="1:47" x14ac:dyDescent="0.2">
      <c r="A58" s="177"/>
      <c r="B58" s="189"/>
      <c r="C58" s="190"/>
      <c r="D58" s="161" t="s">
        <v>811</v>
      </c>
      <c r="E58" s="180"/>
      <c r="F58" s="180"/>
      <c r="G58" s="181"/>
      <c r="H58" s="163"/>
      <c r="I58" s="164"/>
      <c r="J58" s="164"/>
      <c r="K58" s="165"/>
      <c r="L58" s="166"/>
      <c r="M58" s="181"/>
      <c r="N58" s="164"/>
      <c r="O58" s="195"/>
      <c r="P58" s="164"/>
      <c r="Q58" s="165"/>
      <c r="R58" s="166"/>
      <c r="S58" s="182"/>
      <c r="T58" s="182"/>
      <c r="U58" s="187"/>
      <c r="V58" s="188"/>
      <c r="W58" s="170"/>
      <c r="X58" s="171"/>
      <c r="Y58" s="172" t="s">
        <v>76</v>
      </c>
      <c r="Z58" s="98"/>
      <c r="AA58" s="172" t="s">
        <v>76</v>
      </c>
      <c r="AB58" s="99"/>
      <c r="AC58" s="170"/>
      <c r="AD58" s="171"/>
      <c r="AE58" s="172" t="s">
        <v>76</v>
      </c>
      <c r="AF58" s="98"/>
      <c r="AG58" s="172" t="s">
        <v>76</v>
      </c>
      <c r="AH58" s="99"/>
      <c r="AI58" s="170"/>
      <c r="AJ58" s="171"/>
      <c r="AK58" s="172" t="s">
        <v>76</v>
      </c>
      <c r="AL58" s="98"/>
      <c r="AM58" s="172" t="s">
        <v>76</v>
      </c>
      <c r="AN58" s="99"/>
      <c r="AO58" s="173"/>
      <c r="AP58" s="173"/>
      <c r="AQ58" s="173"/>
      <c r="AR58" s="173"/>
      <c r="AS58" s="185"/>
      <c r="AT58" s="185"/>
      <c r="AU58" s="186"/>
    </row>
    <row r="59" spans="1:47" x14ac:dyDescent="0.2">
      <c r="A59" s="177"/>
      <c r="B59" s="189"/>
      <c r="C59" s="190"/>
      <c r="D59" s="161" t="s">
        <v>814</v>
      </c>
      <c r="E59" s="180"/>
      <c r="F59" s="180"/>
      <c r="G59" s="181"/>
      <c r="H59" s="163"/>
      <c r="I59" s="164"/>
      <c r="J59" s="164"/>
      <c r="K59" s="165"/>
      <c r="L59" s="166"/>
      <c r="M59" s="181"/>
      <c r="N59" s="164"/>
      <c r="O59" s="195"/>
      <c r="P59" s="164"/>
      <c r="Q59" s="165"/>
      <c r="R59" s="166"/>
      <c r="S59" s="182"/>
      <c r="T59" s="182"/>
      <c r="U59" s="187"/>
      <c r="V59" s="188"/>
      <c r="W59" s="170"/>
      <c r="X59" s="171"/>
      <c r="Y59" s="172" t="s">
        <v>76</v>
      </c>
      <c r="Z59" s="98"/>
      <c r="AA59" s="172" t="s">
        <v>76</v>
      </c>
      <c r="AB59" s="99"/>
      <c r="AC59" s="170"/>
      <c r="AD59" s="171"/>
      <c r="AE59" s="172" t="s">
        <v>76</v>
      </c>
      <c r="AF59" s="98"/>
      <c r="AG59" s="172" t="s">
        <v>76</v>
      </c>
      <c r="AH59" s="99"/>
      <c r="AI59" s="170"/>
      <c r="AJ59" s="171"/>
      <c r="AK59" s="172" t="s">
        <v>76</v>
      </c>
      <c r="AL59" s="98"/>
      <c r="AM59" s="172" t="s">
        <v>76</v>
      </c>
      <c r="AN59" s="99"/>
      <c r="AO59" s="173"/>
      <c r="AP59" s="173"/>
      <c r="AQ59" s="173"/>
      <c r="AR59" s="173"/>
      <c r="AS59" s="185"/>
      <c r="AT59" s="185"/>
      <c r="AU59" s="186"/>
    </row>
    <row r="60" spans="1:47" ht="32.4" x14ac:dyDescent="0.2">
      <c r="A60" s="177"/>
      <c r="B60" s="189"/>
      <c r="C60" s="190"/>
      <c r="D60" s="161" t="s">
        <v>819</v>
      </c>
      <c r="E60" s="180"/>
      <c r="F60" s="180"/>
      <c r="G60" s="181"/>
      <c r="H60" s="163"/>
      <c r="I60" s="164"/>
      <c r="J60" s="164"/>
      <c r="K60" s="165"/>
      <c r="L60" s="166"/>
      <c r="M60" s="181"/>
      <c r="N60" s="164"/>
      <c r="O60" s="195"/>
      <c r="P60" s="164"/>
      <c r="Q60" s="165"/>
      <c r="R60" s="166"/>
      <c r="S60" s="182"/>
      <c r="T60" s="182"/>
      <c r="U60" s="187"/>
      <c r="V60" s="188"/>
      <c r="W60" s="170"/>
      <c r="X60" s="171"/>
      <c r="Y60" s="172" t="s">
        <v>76</v>
      </c>
      <c r="Z60" s="98"/>
      <c r="AA60" s="172" t="s">
        <v>76</v>
      </c>
      <c r="AB60" s="99"/>
      <c r="AC60" s="170"/>
      <c r="AD60" s="171"/>
      <c r="AE60" s="172" t="s">
        <v>76</v>
      </c>
      <c r="AF60" s="98"/>
      <c r="AG60" s="172" t="s">
        <v>76</v>
      </c>
      <c r="AH60" s="99"/>
      <c r="AI60" s="170"/>
      <c r="AJ60" s="171"/>
      <c r="AK60" s="172" t="s">
        <v>76</v>
      </c>
      <c r="AL60" s="98"/>
      <c r="AM60" s="172" t="s">
        <v>76</v>
      </c>
      <c r="AN60" s="99"/>
      <c r="AO60" s="173"/>
      <c r="AP60" s="173"/>
      <c r="AQ60" s="173"/>
      <c r="AR60" s="173"/>
      <c r="AS60" s="185"/>
      <c r="AT60" s="185"/>
      <c r="AU60" s="186"/>
    </row>
    <row r="61" spans="1:47" ht="21.6" x14ac:dyDescent="0.2">
      <c r="A61" s="177"/>
      <c r="B61" s="189"/>
      <c r="C61" s="190"/>
      <c r="D61" s="161" t="s">
        <v>821</v>
      </c>
      <c r="E61" s="180"/>
      <c r="F61" s="180"/>
      <c r="G61" s="181"/>
      <c r="H61" s="163"/>
      <c r="I61" s="164"/>
      <c r="J61" s="164"/>
      <c r="K61" s="165"/>
      <c r="L61" s="166"/>
      <c r="M61" s="181"/>
      <c r="N61" s="164"/>
      <c r="O61" s="195"/>
      <c r="P61" s="164"/>
      <c r="Q61" s="165"/>
      <c r="R61" s="166"/>
      <c r="S61" s="182"/>
      <c r="T61" s="182"/>
      <c r="U61" s="187"/>
      <c r="V61" s="188"/>
      <c r="W61" s="170"/>
      <c r="X61" s="171"/>
      <c r="Y61" s="172" t="s">
        <v>76</v>
      </c>
      <c r="Z61" s="98"/>
      <c r="AA61" s="172" t="s">
        <v>76</v>
      </c>
      <c r="AB61" s="99"/>
      <c r="AC61" s="170"/>
      <c r="AD61" s="171"/>
      <c r="AE61" s="172" t="s">
        <v>76</v>
      </c>
      <c r="AF61" s="98"/>
      <c r="AG61" s="172" t="s">
        <v>76</v>
      </c>
      <c r="AH61" s="99"/>
      <c r="AI61" s="170"/>
      <c r="AJ61" s="171"/>
      <c r="AK61" s="172" t="s">
        <v>76</v>
      </c>
      <c r="AL61" s="98"/>
      <c r="AM61" s="172" t="s">
        <v>76</v>
      </c>
      <c r="AN61" s="99"/>
      <c r="AO61" s="173"/>
      <c r="AP61" s="173"/>
      <c r="AQ61" s="173"/>
      <c r="AR61" s="173"/>
      <c r="AS61" s="185"/>
      <c r="AT61" s="185"/>
      <c r="AU61" s="186"/>
    </row>
    <row r="62" spans="1:47" x14ac:dyDescent="0.2">
      <c r="A62" s="177"/>
      <c r="B62" s="189"/>
      <c r="C62" s="190"/>
      <c r="D62" s="161"/>
      <c r="E62" s="180"/>
      <c r="F62" s="180"/>
      <c r="G62" s="181"/>
      <c r="H62" s="163"/>
      <c r="I62" s="164"/>
      <c r="J62" s="164"/>
      <c r="K62" s="165"/>
      <c r="L62" s="166"/>
      <c r="M62" s="181"/>
      <c r="N62" s="164"/>
      <c r="O62" s="195"/>
      <c r="P62" s="164"/>
      <c r="Q62" s="165"/>
      <c r="R62" s="166"/>
      <c r="S62" s="182"/>
      <c r="T62" s="182"/>
      <c r="U62" s="187"/>
      <c r="V62" s="188"/>
      <c r="W62" s="170"/>
      <c r="X62" s="171"/>
      <c r="Y62" s="172" t="s">
        <v>76</v>
      </c>
      <c r="Z62" s="98"/>
      <c r="AA62" s="172" t="s">
        <v>76</v>
      </c>
      <c r="AB62" s="99"/>
      <c r="AC62" s="170"/>
      <c r="AD62" s="171"/>
      <c r="AE62" s="172" t="s">
        <v>76</v>
      </c>
      <c r="AF62" s="98"/>
      <c r="AG62" s="172" t="s">
        <v>76</v>
      </c>
      <c r="AH62" s="99"/>
      <c r="AI62" s="170"/>
      <c r="AJ62" s="171"/>
      <c r="AK62" s="172" t="s">
        <v>76</v>
      </c>
      <c r="AL62" s="98"/>
      <c r="AM62" s="172" t="s">
        <v>76</v>
      </c>
      <c r="AN62" s="99"/>
      <c r="AO62" s="173"/>
      <c r="AP62" s="173"/>
      <c r="AQ62" s="173"/>
      <c r="AR62" s="173"/>
      <c r="AS62" s="185"/>
      <c r="AT62" s="185"/>
      <c r="AU62" s="186"/>
    </row>
    <row r="63" spans="1:47" x14ac:dyDescent="0.2">
      <c r="A63" s="176"/>
      <c r="B63" s="414" t="s">
        <v>714</v>
      </c>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c r="AN63" s="415"/>
      <c r="AO63" s="415"/>
      <c r="AP63" s="415"/>
      <c r="AQ63" s="415"/>
      <c r="AR63" s="415"/>
      <c r="AS63" s="415"/>
      <c r="AT63" s="415"/>
      <c r="AU63" s="416"/>
    </row>
    <row r="64" spans="1:47" ht="65.400000000000006" customHeight="1" x14ac:dyDescent="0.2">
      <c r="A64" s="333"/>
      <c r="B64" s="334"/>
      <c r="C64" s="335">
        <v>21</v>
      </c>
      <c r="D64" s="166" t="s">
        <v>602</v>
      </c>
      <c r="E64" s="166" t="s">
        <v>517</v>
      </c>
      <c r="F64" s="166" t="s">
        <v>456</v>
      </c>
      <c r="G64" s="164">
        <v>203</v>
      </c>
      <c r="H64" s="164">
        <v>203</v>
      </c>
      <c r="I64" s="164">
        <v>203</v>
      </c>
      <c r="J64" s="164"/>
      <c r="K64" s="165"/>
      <c r="L64" s="166"/>
      <c r="M64" s="164">
        <v>166</v>
      </c>
      <c r="N64" s="164">
        <v>166</v>
      </c>
      <c r="O64" s="195">
        <f>N64-M64</f>
        <v>0</v>
      </c>
      <c r="P64" s="367" t="s">
        <v>676</v>
      </c>
      <c r="Q64" s="165" t="s">
        <v>730</v>
      </c>
      <c r="R64" s="166" t="s">
        <v>765</v>
      </c>
      <c r="S64" s="409" t="s">
        <v>749</v>
      </c>
      <c r="T64" s="336" t="s">
        <v>637</v>
      </c>
      <c r="U64" s="337" t="s">
        <v>647</v>
      </c>
      <c r="V64" s="338" t="s">
        <v>651</v>
      </c>
      <c r="W64" s="248" t="s">
        <v>667</v>
      </c>
      <c r="X64" s="331">
        <v>21</v>
      </c>
      <c r="Y64" s="329" t="s">
        <v>76</v>
      </c>
      <c r="Z64" s="328">
        <v>33</v>
      </c>
      <c r="AA64" s="329" t="s">
        <v>76</v>
      </c>
      <c r="AB64" s="330"/>
      <c r="AC64" s="248"/>
      <c r="AD64" s="331"/>
      <c r="AE64" s="329" t="s">
        <v>76</v>
      </c>
      <c r="AF64" s="328"/>
      <c r="AG64" s="329" t="s">
        <v>76</v>
      </c>
      <c r="AH64" s="330"/>
      <c r="AI64" s="248"/>
      <c r="AJ64" s="331"/>
      <c r="AK64" s="329" t="s">
        <v>76</v>
      </c>
      <c r="AL64" s="328"/>
      <c r="AM64" s="329" t="s">
        <v>76</v>
      </c>
      <c r="AN64" s="330"/>
      <c r="AO64" s="332"/>
      <c r="AP64" s="332" t="s">
        <v>676</v>
      </c>
      <c r="AQ64" s="332"/>
      <c r="AR64" s="332" t="s">
        <v>526</v>
      </c>
      <c r="AS64" s="339"/>
      <c r="AT64" s="339" t="s">
        <v>682</v>
      </c>
      <c r="AU64" s="340"/>
    </row>
    <row r="65" spans="1:47" ht="65.400000000000006" customHeight="1" x14ac:dyDescent="0.2">
      <c r="A65" s="333"/>
      <c r="B65" s="334"/>
      <c r="C65" s="335">
        <v>22</v>
      </c>
      <c r="D65" s="166" t="s">
        <v>631</v>
      </c>
      <c r="E65" s="166" t="s">
        <v>401</v>
      </c>
      <c r="F65" s="166" t="s">
        <v>456</v>
      </c>
      <c r="G65" s="164">
        <v>1016</v>
      </c>
      <c r="H65" s="163">
        <v>1056</v>
      </c>
      <c r="I65" s="164">
        <v>1035</v>
      </c>
      <c r="J65" s="164"/>
      <c r="K65" s="165"/>
      <c r="L65" s="166"/>
      <c r="M65" s="164">
        <v>766</v>
      </c>
      <c r="N65" s="164">
        <v>751</v>
      </c>
      <c r="O65" s="195">
        <f>N65-M65</f>
        <v>-15</v>
      </c>
      <c r="P65" s="164">
        <v>0</v>
      </c>
      <c r="Q65" s="165" t="s">
        <v>730</v>
      </c>
      <c r="R65" s="191" t="s">
        <v>783</v>
      </c>
      <c r="S65" s="409" t="s">
        <v>749</v>
      </c>
      <c r="T65" s="336" t="s">
        <v>645</v>
      </c>
      <c r="U65" s="337" t="s">
        <v>647</v>
      </c>
      <c r="V65" s="338" t="s">
        <v>664</v>
      </c>
      <c r="W65" s="248" t="s">
        <v>667</v>
      </c>
      <c r="X65" s="331">
        <v>21</v>
      </c>
      <c r="Y65" s="329" t="s">
        <v>76</v>
      </c>
      <c r="Z65" s="328">
        <v>81</v>
      </c>
      <c r="AA65" s="329" t="s">
        <v>76</v>
      </c>
      <c r="AB65" s="330"/>
      <c r="AC65" s="248"/>
      <c r="AD65" s="331"/>
      <c r="AE65" s="329" t="s">
        <v>76</v>
      </c>
      <c r="AF65" s="328"/>
      <c r="AG65" s="329" t="s">
        <v>76</v>
      </c>
      <c r="AH65" s="330"/>
      <c r="AI65" s="248"/>
      <c r="AJ65" s="331"/>
      <c r="AK65" s="329" t="s">
        <v>76</v>
      </c>
      <c r="AL65" s="328"/>
      <c r="AM65" s="329" t="s">
        <v>76</v>
      </c>
      <c r="AN65" s="330"/>
      <c r="AO65" s="332"/>
      <c r="AP65" s="332" t="s">
        <v>676</v>
      </c>
      <c r="AQ65" s="332"/>
      <c r="AR65" s="332" t="s">
        <v>524</v>
      </c>
      <c r="AS65" s="339"/>
      <c r="AT65" s="339"/>
      <c r="AU65" s="340"/>
    </row>
    <row r="66" spans="1:47" ht="32.4" x14ac:dyDescent="0.2">
      <c r="A66" s="177"/>
      <c r="B66" s="189"/>
      <c r="C66" s="190"/>
      <c r="D66" s="161" t="s">
        <v>819</v>
      </c>
      <c r="E66" s="180"/>
      <c r="F66" s="180"/>
      <c r="G66" s="181"/>
      <c r="H66" s="163"/>
      <c r="I66" s="164"/>
      <c r="J66" s="164"/>
      <c r="K66" s="165"/>
      <c r="L66" s="166"/>
      <c r="M66" s="181"/>
      <c r="N66" s="164"/>
      <c r="O66" s="195"/>
      <c r="P66" s="164"/>
      <c r="Q66" s="165"/>
      <c r="R66" s="166"/>
      <c r="S66" s="182"/>
      <c r="T66" s="182"/>
      <c r="U66" s="187"/>
      <c r="V66" s="188"/>
      <c r="W66" s="170"/>
      <c r="X66" s="171"/>
      <c r="Y66" s="172" t="s">
        <v>76</v>
      </c>
      <c r="Z66" s="98"/>
      <c r="AA66" s="172" t="s">
        <v>76</v>
      </c>
      <c r="AB66" s="99"/>
      <c r="AC66" s="170"/>
      <c r="AD66" s="171"/>
      <c r="AE66" s="172" t="s">
        <v>76</v>
      </c>
      <c r="AF66" s="98"/>
      <c r="AG66" s="172" t="s">
        <v>76</v>
      </c>
      <c r="AH66" s="99"/>
      <c r="AI66" s="170"/>
      <c r="AJ66" s="171"/>
      <c r="AK66" s="172" t="s">
        <v>76</v>
      </c>
      <c r="AL66" s="98"/>
      <c r="AM66" s="172" t="s">
        <v>76</v>
      </c>
      <c r="AN66" s="99"/>
      <c r="AO66" s="173"/>
      <c r="AP66" s="173"/>
      <c r="AQ66" s="173"/>
      <c r="AR66" s="173"/>
      <c r="AS66" s="185"/>
      <c r="AT66" s="185"/>
      <c r="AU66" s="186"/>
    </row>
    <row r="67" spans="1:47" ht="21.6" x14ac:dyDescent="0.2">
      <c r="A67" s="177"/>
      <c r="B67" s="189"/>
      <c r="C67" s="190"/>
      <c r="D67" s="161" t="s">
        <v>821</v>
      </c>
      <c r="E67" s="180"/>
      <c r="F67" s="180"/>
      <c r="G67" s="181"/>
      <c r="H67" s="163"/>
      <c r="I67" s="164"/>
      <c r="J67" s="164"/>
      <c r="K67" s="165"/>
      <c r="L67" s="166"/>
      <c r="M67" s="181"/>
      <c r="N67" s="164"/>
      <c r="O67" s="195"/>
      <c r="P67" s="164"/>
      <c r="Q67" s="165"/>
      <c r="R67" s="166"/>
      <c r="S67" s="182"/>
      <c r="T67" s="182"/>
      <c r="U67" s="187"/>
      <c r="V67" s="188"/>
      <c r="W67" s="170"/>
      <c r="X67" s="171"/>
      <c r="Y67" s="172" t="s">
        <v>76</v>
      </c>
      <c r="Z67" s="98"/>
      <c r="AA67" s="172" t="s">
        <v>76</v>
      </c>
      <c r="AB67" s="99"/>
      <c r="AC67" s="170"/>
      <c r="AD67" s="171"/>
      <c r="AE67" s="172" t="s">
        <v>76</v>
      </c>
      <c r="AF67" s="98"/>
      <c r="AG67" s="172" t="s">
        <v>76</v>
      </c>
      <c r="AH67" s="99"/>
      <c r="AI67" s="170"/>
      <c r="AJ67" s="171"/>
      <c r="AK67" s="172" t="s">
        <v>76</v>
      </c>
      <c r="AL67" s="98"/>
      <c r="AM67" s="172" t="s">
        <v>76</v>
      </c>
      <c r="AN67" s="99"/>
      <c r="AO67" s="173"/>
      <c r="AP67" s="173"/>
      <c r="AQ67" s="173"/>
      <c r="AR67" s="173"/>
      <c r="AS67" s="185"/>
      <c r="AT67" s="185"/>
      <c r="AU67" s="186"/>
    </row>
    <row r="68" spans="1:47" ht="21.6" x14ac:dyDescent="0.2">
      <c r="A68" s="177"/>
      <c r="B68" s="189"/>
      <c r="C68" s="190"/>
      <c r="D68" s="161" t="s">
        <v>824</v>
      </c>
      <c r="E68" s="180"/>
      <c r="F68" s="180"/>
      <c r="G68" s="181"/>
      <c r="H68" s="163"/>
      <c r="I68" s="164"/>
      <c r="J68" s="164"/>
      <c r="K68" s="165"/>
      <c r="L68" s="166"/>
      <c r="M68" s="181"/>
      <c r="N68" s="164"/>
      <c r="O68" s="195"/>
      <c r="P68" s="164"/>
      <c r="Q68" s="165"/>
      <c r="R68" s="166"/>
      <c r="S68" s="182"/>
      <c r="T68" s="182"/>
      <c r="U68" s="187"/>
      <c r="V68" s="188"/>
      <c r="W68" s="170"/>
      <c r="X68" s="171"/>
      <c r="Y68" s="172" t="s">
        <v>76</v>
      </c>
      <c r="Z68" s="98"/>
      <c r="AA68" s="172" t="s">
        <v>76</v>
      </c>
      <c r="AB68" s="99"/>
      <c r="AC68" s="170"/>
      <c r="AD68" s="171"/>
      <c r="AE68" s="172" t="s">
        <v>76</v>
      </c>
      <c r="AF68" s="98"/>
      <c r="AG68" s="172" t="s">
        <v>76</v>
      </c>
      <c r="AH68" s="99"/>
      <c r="AI68" s="170"/>
      <c r="AJ68" s="171"/>
      <c r="AK68" s="172" t="s">
        <v>76</v>
      </c>
      <c r="AL68" s="98"/>
      <c r="AM68" s="172" t="s">
        <v>76</v>
      </c>
      <c r="AN68" s="99"/>
      <c r="AO68" s="173"/>
      <c r="AP68" s="173"/>
      <c r="AQ68" s="173"/>
      <c r="AR68" s="173"/>
      <c r="AS68" s="185"/>
      <c r="AT68" s="185"/>
      <c r="AU68" s="186"/>
    </row>
    <row r="69" spans="1:47" x14ac:dyDescent="0.2">
      <c r="A69" s="177"/>
      <c r="B69" s="189"/>
      <c r="C69" s="190"/>
      <c r="D69" s="180"/>
      <c r="E69" s="180"/>
      <c r="F69" s="180"/>
      <c r="G69" s="181"/>
      <c r="H69" s="163"/>
      <c r="I69" s="164"/>
      <c r="J69" s="164"/>
      <c r="K69" s="165"/>
      <c r="L69" s="166"/>
      <c r="M69" s="181"/>
      <c r="N69" s="164"/>
      <c r="O69" s="195"/>
      <c r="P69" s="164"/>
      <c r="Q69" s="165"/>
      <c r="R69" s="166"/>
      <c r="S69" s="182"/>
      <c r="T69" s="182"/>
      <c r="U69" s="187"/>
      <c r="V69" s="188"/>
      <c r="W69" s="170"/>
      <c r="X69" s="171"/>
      <c r="Y69" s="172" t="s">
        <v>76</v>
      </c>
      <c r="Z69" s="98"/>
      <c r="AA69" s="172" t="s">
        <v>76</v>
      </c>
      <c r="AB69" s="99"/>
      <c r="AC69" s="170"/>
      <c r="AD69" s="171"/>
      <c r="AE69" s="172" t="s">
        <v>76</v>
      </c>
      <c r="AF69" s="98"/>
      <c r="AG69" s="172" t="s">
        <v>76</v>
      </c>
      <c r="AH69" s="99"/>
      <c r="AI69" s="170"/>
      <c r="AJ69" s="171"/>
      <c r="AK69" s="172" t="s">
        <v>76</v>
      </c>
      <c r="AL69" s="98"/>
      <c r="AM69" s="172" t="s">
        <v>76</v>
      </c>
      <c r="AN69" s="99"/>
      <c r="AO69" s="173"/>
      <c r="AP69" s="173"/>
      <c r="AQ69" s="173"/>
      <c r="AR69" s="173"/>
      <c r="AS69" s="185"/>
      <c r="AT69" s="185"/>
      <c r="AU69" s="186"/>
    </row>
    <row r="70" spans="1:47" x14ac:dyDescent="0.2">
      <c r="A70" s="176"/>
      <c r="B70" s="414" t="s">
        <v>601</v>
      </c>
      <c r="C70" s="415"/>
      <c r="D70" s="415"/>
      <c r="E70" s="415"/>
      <c r="F70" s="415"/>
      <c r="G70" s="415"/>
      <c r="H70" s="415"/>
      <c r="I70" s="415"/>
      <c r="J70" s="415"/>
      <c r="K70" s="415"/>
      <c r="L70" s="415"/>
      <c r="M70" s="415"/>
      <c r="N70" s="415"/>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c r="AN70" s="415"/>
      <c r="AO70" s="415"/>
      <c r="AP70" s="415"/>
      <c r="AQ70" s="415"/>
      <c r="AR70" s="415"/>
      <c r="AS70" s="415"/>
      <c r="AT70" s="415"/>
      <c r="AU70" s="416"/>
    </row>
    <row r="71" spans="1:47" ht="32.4" x14ac:dyDescent="0.2">
      <c r="A71" s="177"/>
      <c r="B71" s="189"/>
      <c r="C71" s="190"/>
      <c r="D71" s="161" t="s">
        <v>819</v>
      </c>
      <c r="E71" s="180"/>
      <c r="F71" s="180"/>
      <c r="G71" s="181"/>
      <c r="H71" s="163"/>
      <c r="I71" s="164"/>
      <c r="J71" s="164"/>
      <c r="K71" s="165"/>
      <c r="L71" s="166"/>
      <c r="M71" s="181"/>
      <c r="N71" s="164"/>
      <c r="O71" s="195"/>
      <c r="P71" s="164"/>
      <c r="Q71" s="165"/>
      <c r="R71" s="166"/>
      <c r="S71" s="182"/>
      <c r="T71" s="182"/>
      <c r="U71" s="187"/>
      <c r="V71" s="188"/>
      <c r="W71" s="170"/>
      <c r="X71" s="171"/>
      <c r="Y71" s="172" t="s">
        <v>76</v>
      </c>
      <c r="Z71" s="98"/>
      <c r="AA71" s="172" t="s">
        <v>76</v>
      </c>
      <c r="AB71" s="99"/>
      <c r="AC71" s="170"/>
      <c r="AD71" s="171"/>
      <c r="AE71" s="172" t="s">
        <v>76</v>
      </c>
      <c r="AF71" s="98"/>
      <c r="AG71" s="172" t="s">
        <v>76</v>
      </c>
      <c r="AH71" s="99"/>
      <c r="AI71" s="170"/>
      <c r="AJ71" s="171"/>
      <c r="AK71" s="172" t="s">
        <v>76</v>
      </c>
      <c r="AL71" s="98"/>
      <c r="AM71" s="172" t="s">
        <v>76</v>
      </c>
      <c r="AN71" s="99"/>
      <c r="AO71" s="173"/>
      <c r="AP71" s="173"/>
      <c r="AQ71" s="173"/>
      <c r="AR71" s="173"/>
      <c r="AS71" s="185"/>
      <c r="AT71" s="185"/>
      <c r="AU71" s="186"/>
    </row>
    <row r="72" spans="1:47" ht="21.6" x14ac:dyDescent="0.2">
      <c r="A72" s="177"/>
      <c r="B72" s="189"/>
      <c r="C72" s="190"/>
      <c r="D72" s="161" t="s">
        <v>821</v>
      </c>
      <c r="E72" s="180"/>
      <c r="F72" s="180"/>
      <c r="G72" s="181"/>
      <c r="H72" s="163"/>
      <c r="I72" s="164"/>
      <c r="J72" s="164"/>
      <c r="K72" s="165"/>
      <c r="L72" s="166"/>
      <c r="M72" s="181"/>
      <c r="N72" s="164"/>
      <c r="O72" s="195"/>
      <c r="P72" s="164"/>
      <c r="Q72" s="165"/>
      <c r="R72" s="166"/>
      <c r="S72" s="182"/>
      <c r="T72" s="182"/>
      <c r="U72" s="187"/>
      <c r="V72" s="188"/>
      <c r="W72" s="170"/>
      <c r="X72" s="171"/>
      <c r="Y72" s="172" t="s">
        <v>76</v>
      </c>
      <c r="Z72" s="98"/>
      <c r="AA72" s="172" t="s">
        <v>76</v>
      </c>
      <c r="AB72" s="99"/>
      <c r="AC72" s="170"/>
      <c r="AD72" s="171"/>
      <c r="AE72" s="172" t="s">
        <v>76</v>
      </c>
      <c r="AF72" s="98"/>
      <c r="AG72" s="172" t="s">
        <v>76</v>
      </c>
      <c r="AH72" s="99"/>
      <c r="AI72" s="170"/>
      <c r="AJ72" s="171"/>
      <c r="AK72" s="172" t="s">
        <v>76</v>
      </c>
      <c r="AL72" s="98"/>
      <c r="AM72" s="172" t="s">
        <v>76</v>
      </c>
      <c r="AN72" s="99"/>
      <c r="AO72" s="173"/>
      <c r="AP72" s="173"/>
      <c r="AQ72" s="173"/>
      <c r="AR72" s="173"/>
      <c r="AS72" s="185"/>
      <c r="AT72" s="185"/>
      <c r="AU72" s="186"/>
    </row>
    <row r="73" spans="1:47" x14ac:dyDescent="0.2">
      <c r="A73" s="308"/>
      <c r="B73" s="309"/>
      <c r="C73" s="310"/>
      <c r="D73" s="311"/>
      <c r="E73" s="312"/>
      <c r="F73" s="312"/>
      <c r="G73" s="313"/>
      <c r="H73" s="314"/>
      <c r="I73" s="315"/>
      <c r="J73" s="315"/>
      <c r="K73" s="316"/>
      <c r="L73" s="317"/>
      <c r="M73" s="313"/>
      <c r="N73" s="315"/>
      <c r="O73" s="318"/>
      <c r="P73" s="315"/>
      <c r="Q73" s="316"/>
      <c r="R73" s="317"/>
      <c r="S73" s="319"/>
      <c r="T73" s="319"/>
      <c r="U73" s="320"/>
      <c r="V73" s="321"/>
      <c r="W73" s="322"/>
      <c r="X73" s="171"/>
      <c r="Y73" s="172" t="s">
        <v>76</v>
      </c>
      <c r="Z73" s="323"/>
      <c r="AA73" s="172" t="s">
        <v>76</v>
      </c>
      <c r="AB73" s="324"/>
      <c r="AC73" s="322"/>
      <c r="AD73" s="171"/>
      <c r="AE73" s="172" t="s">
        <v>76</v>
      </c>
      <c r="AF73" s="323"/>
      <c r="AG73" s="172" t="s">
        <v>76</v>
      </c>
      <c r="AH73" s="324"/>
      <c r="AI73" s="322"/>
      <c r="AJ73" s="171"/>
      <c r="AK73" s="172" t="s">
        <v>76</v>
      </c>
      <c r="AL73" s="323"/>
      <c r="AM73" s="172" t="s">
        <v>76</v>
      </c>
      <c r="AN73" s="324"/>
      <c r="AO73" s="173"/>
      <c r="AP73" s="173"/>
      <c r="AQ73" s="173"/>
      <c r="AR73" s="173"/>
      <c r="AS73" s="193"/>
      <c r="AT73" s="193"/>
      <c r="AU73" s="194"/>
    </row>
    <row r="74" spans="1:47" x14ac:dyDescent="0.2">
      <c r="A74" s="417" t="s">
        <v>705</v>
      </c>
      <c r="B74" s="415"/>
      <c r="C74" s="415"/>
      <c r="D74" s="415"/>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c r="AN74" s="415"/>
      <c r="AO74" s="415"/>
      <c r="AP74" s="415"/>
      <c r="AQ74" s="415"/>
      <c r="AR74" s="415"/>
      <c r="AS74" s="415"/>
      <c r="AT74" s="415"/>
      <c r="AU74" s="416"/>
    </row>
    <row r="75" spans="1:47" x14ac:dyDescent="0.2">
      <c r="A75" s="176"/>
      <c r="B75" s="414" t="s">
        <v>715</v>
      </c>
      <c r="C75" s="415"/>
      <c r="D75" s="415"/>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c r="AN75" s="415"/>
      <c r="AO75" s="415"/>
      <c r="AP75" s="415"/>
      <c r="AQ75" s="415"/>
      <c r="AR75" s="415"/>
      <c r="AS75" s="415"/>
      <c r="AT75" s="415"/>
      <c r="AU75" s="416"/>
    </row>
    <row r="76" spans="1:47" s="115" customFormat="1" ht="21.6" customHeight="1" x14ac:dyDescent="0.2">
      <c r="A76" s="177"/>
      <c r="B76" s="189"/>
      <c r="C76" s="190">
        <v>23</v>
      </c>
      <c r="D76" s="180" t="s">
        <v>603</v>
      </c>
      <c r="E76" s="180" t="s">
        <v>401</v>
      </c>
      <c r="F76" s="180" t="s">
        <v>456</v>
      </c>
      <c r="G76" s="181">
        <v>57</v>
      </c>
      <c r="H76" s="181">
        <v>57</v>
      </c>
      <c r="I76" s="162">
        <v>49</v>
      </c>
      <c r="J76" s="164"/>
      <c r="K76" s="165"/>
      <c r="L76" s="166"/>
      <c r="M76" s="181">
        <v>56</v>
      </c>
      <c r="N76" s="164">
        <v>64</v>
      </c>
      <c r="O76" s="195">
        <f t="shared" ref="O76:O77" si="6">N76-M76</f>
        <v>8</v>
      </c>
      <c r="P76" s="367" t="s">
        <v>832</v>
      </c>
      <c r="Q76" s="165" t="s">
        <v>730</v>
      </c>
      <c r="R76" s="166" t="s">
        <v>781</v>
      </c>
      <c r="S76" s="411" t="s">
        <v>833</v>
      </c>
      <c r="T76" s="182" t="s">
        <v>638</v>
      </c>
      <c r="U76" s="187" t="s">
        <v>647</v>
      </c>
      <c r="V76" s="188" t="s">
        <v>654</v>
      </c>
      <c r="W76" s="170" t="s">
        <v>667</v>
      </c>
      <c r="X76" s="171">
        <v>21</v>
      </c>
      <c r="Y76" s="172" t="s">
        <v>76</v>
      </c>
      <c r="Z76" s="98">
        <v>34</v>
      </c>
      <c r="AA76" s="172" t="s">
        <v>76</v>
      </c>
      <c r="AB76" s="99"/>
      <c r="AC76" s="170" t="s">
        <v>667</v>
      </c>
      <c r="AD76" s="171">
        <v>21</v>
      </c>
      <c r="AE76" s="172" t="s">
        <v>76</v>
      </c>
      <c r="AF76" s="98">
        <v>36</v>
      </c>
      <c r="AG76" s="172" t="s">
        <v>76</v>
      </c>
      <c r="AH76" s="99"/>
      <c r="AI76" s="170"/>
      <c r="AJ76" s="171"/>
      <c r="AK76" s="172" t="s">
        <v>76</v>
      </c>
      <c r="AL76" s="98"/>
      <c r="AM76" s="172" t="s">
        <v>76</v>
      </c>
      <c r="AN76" s="99"/>
      <c r="AO76" s="173"/>
      <c r="AP76" s="173" t="s">
        <v>676</v>
      </c>
      <c r="AQ76" s="173"/>
      <c r="AR76" s="173" t="s">
        <v>525</v>
      </c>
      <c r="AS76" s="185"/>
      <c r="AT76" s="185"/>
      <c r="AU76" s="186"/>
    </row>
    <row r="77" spans="1:47" ht="43.2" x14ac:dyDescent="0.2">
      <c r="A77" s="177"/>
      <c r="B77" s="189"/>
      <c r="C77" s="190">
        <v>24</v>
      </c>
      <c r="D77" s="161" t="s">
        <v>604</v>
      </c>
      <c r="E77" s="180" t="s">
        <v>401</v>
      </c>
      <c r="F77" s="180" t="s">
        <v>456</v>
      </c>
      <c r="G77" s="181">
        <v>167</v>
      </c>
      <c r="H77" s="181">
        <v>119</v>
      </c>
      <c r="I77" s="162">
        <v>100</v>
      </c>
      <c r="J77" s="164"/>
      <c r="K77" s="165"/>
      <c r="L77" s="166"/>
      <c r="M77" s="181">
        <v>119</v>
      </c>
      <c r="N77" s="164">
        <v>121</v>
      </c>
      <c r="O77" s="195">
        <f t="shared" si="6"/>
        <v>2</v>
      </c>
      <c r="P77" s="401">
        <v>0</v>
      </c>
      <c r="Q77" s="165" t="s">
        <v>756</v>
      </c>
      <c r="R77" s="166" t="s">
        <v>792</v>
      </c>
      <c r="S77" s="411" t="s">
        <v>833</v>
      </c>
      <c r="T77" s="182" t="s">
        <v>638</v>
      </c>
      <c r="U77" s="187" t="s">
        <v>647</v>
      </c>
      <c r="V77" s="188" t="s">
        <v>651</v>
      </c>
      <c r="W77" s="170" t="s">
        <v>667</v>
      </c>
      <c r="X77" s="171">
        <v>21</v>
      </c>
      <c r="Y77" s="172" t="s">
        <v>76</v>
      </c>
      <c r="Z77" s="98">
        <v>35</v>
      </c>
      <c r="AA77" s="172" t="s">
        <v>76</v>
      </c>
      <c r="AB77" s="99"/>
      <c r="AC77" s="170"/>
      <c r="AD77" s="171"/>
      <c r="AE77" s="172" t="s">
        <v>76</v>
      </c>
      <c r="AF77" s="98"/>
      <c r="AG77" s="172" t="s">
        <v>76</v>
      </c>
      <c r="AH77" s="99"/>
      <c r="AI77" s="170"/>
      <c r="AJ77" s="171"/>
      <c r="AK77" s="172" t="s">
        <v>76</v>
      </c>
      <c r="AL77" s="98"/>
      <c r="AM77" s="172" t="s">
        <v>76</v>
      </c>
      <c r="AN77" s="99"/>
      <c r="AO77" s="173"/>
      <c r="AP77" s="173" t="s">
        <v>736</v>
      </c>
      <c r="AQ77" s="173" t="s">
        <v>674</v>
      </c>
      <c r="AR77" s="173" t="s">
        <v>522</v>
      </c>
      <c r="AS77" s="185"/>
      <c r="AT77" s="185"/>
      <c r="AU77" s="186"/>
    </row>
    <row r="78" spans="1:47" x14ac:dyDescent="0.2">
      <c r="A78" s="177"/>
      <c r="B78" s="189"/>
      <c r="C78" s="190"/>
      <c r="D78" s="161" t="s">
        <v>813</v>
      </c>
      <c r="E78" s="180"/>
      <c r="F78" s="180"/>
      <c r="G78" s="181"/>
      <c r="H78" s="163"/>
      <c r="I78" s="164"/>
      <c r="J78" s="164"/>
      <c r="K78" s="165"/>
      <c r="L78" s="166"/>
      <c r="M78" s="181"/>
      <c r="N78" s="164"/>
      <c r="O78" s="195"/>
      <c r="P78" s="164"/>
      <c r="Q78" s="165"/>
      <c r="R78" s="166"/>
      <c r="S78" s="182"/>
      <c r="T78" s="182"/>
      <c r="U78" s="187"/>
      <c r="V78" s="188"/>
      <c r="W78" s="170"/>
      <c r="X78" s="171"/>
      <c r="Y78" s="172" t="s">
        <v>76</v>
      </c>
      <c r="Z78" s="98"/>
      <c r="AA78" s="172" t="s">
        <v>76</v>
      </c>
      <c r="AB78" s="99"/>
      <c r="AC78" s="170"/>
      <c r="AD78" s="171"/>
      <c r="AE78" s="172" t="s">
        <v>76</v>
      </c>
      <c r="AF78" s="98"/>
      <c r="AG78" s="172" t="s">
        <v>76</v>
      </c>
      <c r="AH78" s="99"/>
      <c r="AI78" s="170"/>
      <c r="AJ78" s="171"/>
      <c r="AK78" s="172" t="s">
        <v>76</v>
      </c>
      <c r="AL78" s="98"/>
      <c r="AM78" s="172" t="s">
        <v>76</v>
      </c>
      <c r="AN78" s="99"/>
      <c r="AO78" s="173"/>
      <c r="AP78" s="173"/>
      <c r="AQ78" s="173"/>
      <c r="AR78" s="173"/>
      <c r="AS78" s="185"/>
      <c r="AT78" s="185"/>
      <c r="AU78" s="186"/>
    </row>
    <row r="79" spans="1:47" ht="32.4" x14ac:dyDescent="0.2">
      <c r="A79" s="177"/>
      <c r="B79" s="189"/>
      <c r="C79" s="190"/>
      <c r="D79" s="161" t="s">
        <v>819</v>
      </c>
      <c r="E79" s="180"/>
      <c r="F79" s="180"/>
      <c r="G79" s="181"/>
      <c r="H79" s="163"/>
      <c r="I79" s="164"/>
      <c r="J79" s="164"/>
      <c r="K79" s="165"/>
      <c r="L79" s="166"/>
      <c r="M79" s="181"/>
      <c r="N79" s="164"/>
      <c r="O79" s="195"/>
      <c r="P79" s="164"/>
      <c r="Q79" s="165"/>
      <c r="R79" s="166"/>
      <c r="S79" s="182"/>
      <c r="T79" s="182"/>
      <c r="U79" s="187"/>
      <c r="V79" s="188"/>
      <c r="W79" s="170"/>
      <c r="X79" s="171"/>
      <c r="Y79" s="172" t="s">
        <v>76</v>
      </c>
      <c r="Z79" s="98"/>
      <c r="AA79" s="172" t="s">
        <v>76</v>
      </c>
      <c r="AB79" s="99"/>
      <c r="AC79" s="170"/>
      <c r="AD79" s="171"/>
      <c r="AE79" s="172" t="s">
        <v>76</v>
      </c>
      <c r="AF79" s="98"/>
      <c r="AG79" s="172" t="s">
        <v>76</v>
      </c>
      <c r="AH79" s="99"/>
      <c r="AI79" s="170"/>
      <c r="AJ79" s="171"/>
      <c r="AK79" s="172" t="s">
        <v>76</v>
      </c>
      <c r="AL79" s="98"/>
      <c r="AM79" s="172" t="s">
        <v>76</v>
      </c>
      <c r="AN79" s="99"/>
      <c r="AO79" s="173"/>
      <c r="AP79" s="173"/>
      <c r="AQ79" s="173"/>
      <c r="AR79" s="173"/>
      <c r="AS79" s="185"/>
      <c r="AT79" s="185"/>
      <c r="AU79" s="186"/>
    </row>
    <row r="80" spans="1:47" ht="21.6" x14ac:dyDescent="0.2">
      <c r="A80" s="177"/>
      <c r="B80" s="189"/>
      <c r="C80" s="190"/>
      <c r="D80" s="161" t="s">
        <v>821</v>
      </c>
      <c r="E80" s="180"/>
      <c r="F80" s="180"/>
      <c r="G80" s="181"/>
      <c r="H80" s="163"/>
      <c r="I80" s="164"/>
      <c r="J80" s="164"/>
      <c r="K80" s="165"/>
      <c r="L80" s="166"/>
      <c r="M80" s="181"/>
      <c r="N80" s="164"/>
      <c r="O80" s="195"/>
      <c r="P80" s="164"/>
      <c r="Q80" s="165"/>
      <c r="R80" s="166"/>
      <c r="S80" s="182"/>
      <c r="T80" s="182"/>
      <c r="U80" s="187"/>
      <c r="V80" s="188"/>
      <c r="W80" s="170"/>
      <c r="X80" s="171"/>
      <c r="Y80" s="172" t="s">
        <v>76</v>
      </c>
      <c r="Z80" s="98"/>
      <c r="AA80" s="172" t="s">
        <v>76</v>
      </c>
      <c r="AB80" s="99"/>
      <c r="AC80" s="170"/>
      <c r="AD80" s="171"/>
      <c r="AE80" s="172" t="s">
        <v>76</v>
      </c>
      <c r="AF80" s="98"/>
      <c r="AG80" s="172" t="s">
        <v>76</v>
      </c>
      <c r="AH80" s="99"/>
      <c r="AI80" s="170"/>
      <c r="AJ80" s="171"/>
      <c r="AK80" s="172" t="s">
        <v>76</v>
      </c>
      <c r="AL80" s="98"/>
      <c r="AM80" s="172" t="s">
        <v>76</v>
      </c>
      <c r="AN80" s="99"/>
      <c r="AO80" s="173"/>
      <c r="AP80" s="173"/>
      <c r="AQ80" s="173"/>
      <c r="AR80" s="173"/>
      <c r="AS80" s="185"/>
      <c r="AT80" s="185"/>
      <c r="AU80" s="186"/>
    </row>
    <row r="81" spans="1:47" ht="21.6" x14ac:dyDescent="0.2">
      <c r="A81" s="177"/>
      <c r="B81" s="189"/>
      <c r="C81" s="190"/>
      <c r="D81" s="161" t="s">
        <v>823</v>
      </c>
      <c r="E81" s="180"/>
      <c r="F81" s="180"/>
      <c r="G81" s="181"/>
      <c r="H81" s="163"/>
      <c r="I81" s="164"/>
      <c r="J81" s="164"/>
      <c r="K81" s="165"/>
      <c r="L81" s="166"/>
      <c r="M81" s="181"/>
      <c r="N81" s="164"/>
      <c r="O81" s="195"/>
      <c r="P81" s="164"/>
      <c r="Q81" s="165"/>
      <c r="R81" s="166"/>
      <c r="S81" s="182"/>
      <c r="T81" s="182"/>
      <c r="U81" s="187"/>
      <c r="V81" s="188"/>
      <c r="W81" s="170"/>
      <c r="X81" s="171"/>
      <c r="Y81" s="172" t="s">
        <v>76</v>
      </c>
      <c r="Z81" s="98"/>
      <c r="AA81" s="172" t="s">
        <v>76</v>
      </c>
      <c r="AB81" s="99"/>
      <c r="AC81" s="170"/>
      <c r="AD81" s="171"/>
      <c r="AE81" s="172" t="s">
        <v>76</v>
      </c>
      <c r="AF81" s="98"/>
      <c r="AG81" s="172" t="s">
        <v>76</v>
      </c>
      <c r="AH81" s="99"/>
      <c r="AI81" s="170"/>
      <c r="AJ81" s="171"/>
      <c r="AK81" s="172" t="s">
        <v>76</v>
      </c>
      <c r="AL81" s="98"/>
      <c r="AM81" s="172" t="s">
        <v>76</v>
      </c>
      <c r="AN81" s="99"/>
      <c r="AO81" s="173"/>
      <c r="AP81" s="173"/>
      <c r="AQ81" s="173"/>
      <c r="AR81" s="173"/>
      <c r="AS81" s="185"/>
      <c r="AT81" s="185"/>
      <c r="AU81" s="186"/>
    </row>
    <row r="82" spans="1:47" s="115" customFormat="1" ht="21.6" customHeight="1" x14ac:dyDescent="0.2">
      <c r="A82" s="177"/>
      <c r="B82" s="189"/>
      <c r="C82" s="190"/>
      <c r="D82" s="161"/>
      <c r="E82" s="180"/>
      <c r="F82" s="180"/>
      <c r="G82" s="181"/>
      <c r="H82" s="163"/>
      <c r="I82" s="164"/>
      <c r="J82" s="164"/>
      <c r="K82" s="165"/>
      <c r="L82" s="166"/>
      <c r="M82" s="181"/>
      <c r="N82" s="164"/>
      <c r="O82" s="195"/>
      <c r="P82" s="164"/>
      <c r="Q82" s="165"/>
      <c r="R82" s="166"/>
      <c r="S82" s="182"/>
      <c r="T82" s="182"/>
      <c r="U82" s="187"/>
      <c r="V82" s="188"/>
      <c r="W82" s="170"/>
      <c r="X82" s="171"/>
      <c r="Y82" s="172" t="s">
        <v>76</v>
      </c>
      <c r="Z82" s="98"/>
      <c r="AA82" s="172" t="s">
        <v>76</v>
      </c>
      <c r="AB82" s="99"/>
      <c r="AC82" s="170"/>
      <c r="AD82" s="171"/>
      <c r="AE82" s="172" t="s">
        <v>76</v>
      </c>
      <c r="AF82" s="98"/>
      <c r="AG82" s="172" t="s">
        <v>76</v>
      </c>
      <c r="AH82" s="99"/>
      <c r="AI82" s="170"/>
      <c r="AJ82" s="171"/>
      <c r="AK82" s="172" t="s">
        <v>76</v>
      </c>
      <c r="AL82" s="98"/>
      <c r="AM82" s="172" t="s">
        <v>76</v>
      </c>
      <c r="AN82" s="99"/>
      <c r="AO82" s="173"/>
      <c r="AP82" s="173"/>
      <c r="AQ82" s="173"/>
      <c r="AR82" s="173"/>
      <c r="AS82" s="185"/>
      <c r="AT82" s="185"/>
      <c r="AU82" s="186"/>
    </row>
    <row r="83" spans="1:47" x14ac:dyDescent="0.2">
      <c r="A83" s="176"/>
      <c r="B83" s="414" t="s">
        <v>716</v>
      </c>
      <c r="C83" s="415"/>
      <c r="D83" s="415"/>
      <c r="E83" s="415"/>
      <c r="F83" s="415"/>
      <c r="G83" s="415"/>
      <c r="H83" s="415"/>
      <c r="I83" s="415"/>
      <c r="J83" s="415"/>
      <c r="K83" s="415"/>
      <c r="L83" s="415"/>
      <c r="M83" s="415"/>
      <c r="N83" s="415"/>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c r="AN83" s="415"/>
      <c r="AO83" s="415"/>
      <c r="AP83" s="415"/>
      <c r="AQ83" s="415"/>
      <c r="AR83" s="415"/>
      <c r="AS83" s="415"/>
      <c r="AT83" s="415"/>
      <c r="AU83" s="416"/>
    </row>
    <row r="84" spans="1:47" ht="108" x14ac:dyDescent="0.2">
      <c r="A84" s="333"/>
      <c r="B84" s="334"/>
      <c r="C84" s="335">
        <v>25</v>
      </c>
      <c r="D84" s="166" t="s">
        <v>605</v>
      </c>
      <c r="E84" s="166" t="s">
        <v>516</v>
      </c>
      <c r="F84" s="166" t="s">
        <v>456</v>
      </c>
      <c r="G84" s="164">
        <v>238</v>
      </c>
      <c r="H84" s="163">
        <v>238</v>
      </c>
      <c r="I84" s="164">
        <v>212</v>
      </c>
      <c r="J84" s="164"/>
      <c r="K84" s="165"/>
      <c r="L84" s="166"/>
      <c r="M84" s="164">
        <v>182</v>
      </c>
      <c r="N84" s="164">
        <v>227</v>
      </c>
      <c r="O84" s="195">
        <f t="shared" ref="O84" si="7">N84-M84</f>
        <v>45</v>
      </c>
      <c r="P84" s="367" t="s">
        <v>749</v>
      </c>
      <c r="Q84" s="165" t="s">
        <v>730</v>
      </c>
      <c r="R84" s="166" t="s">
        <v>781</v>
      </c>
      <c r="S84" s="409" t="s">
        <v>749</v>
      </c>
      <c r="T84" s="336" t="s">
        <v>655</v>
      </c>
      <c r="U84" s="337" t="s">
        <v>647</v>
      </c>
      <c r="V84" s="338" t="s">
        <v>780</v>
      </c>
      <c r="W84" s="248" t="s">
        <v>667</v>
      </c>
      <c r="X84" s="331">
        <v>21</v>
      </c>
      <c r="Y84" s="329" t="s">
        <v>76</v>
      </c>
      <c r="Z84" s="328">
        <v>37</v>
      </c>
      <c r="AA84" s="329" t="s">
        <v>76</v>
      </c>
      <c r="AB84" s="330"/>
      <c r="AC84" s="248" t="s">
        <v>667</v>
      </c>
      <c r="AD84" s="331">
        <v>21</v>
      </c>
      <c r="AE84" s="329" t="s">
        <v>76</v>
      </c>
      <c r="AF84" s="328">
        <v>38</v>
      </c>
      <c r="AG84" s="329" t="s">
        <v>76</v>
      </c>
      <c r="AH84" s="330"/>
      <c r="AI84" s="248" t="s">
        <v>667</v>
      </c>
      <c r="AJ84" s="331">
        <v>21</v>
      </c>
      <c r="AK84" s="329" t="s">
        <v>76</v>
      </c>
      <c r="AL84" s="328">
        <v>40</v>
      </c>
      <c r="AM84" s="329" t="s">
        <v>76</v>
      </c>
      <c r="AN84" s="330"/>
      <c r="AO84" s="332"/>
      <c r="AP84" s="332" t="s">
        <v>673</v>
      </c>
      <c r="AQ84" s="332" t="s">
        <v>674</v>
      </c>
      <c r="AR84" s="332" t="s">
        <v>522</v>
      </c>
      <c r="AS84" s="339"/>
      <c r="AT84" s="339" t="s">
        <v>682</v>
      </c>
      <c r="AU84" s="340"/>
    </row>
    <row r="85" spans="1:47" ht="65.400000000000006" customHeight="1" x14ac:dyDescent="0.2">
      <c r="A85" s="333"/>
      <c r="B85" s="334"/>
      <c r="C85" s="335">
        <v>26</v>
      </c>
      <c r="D85" s="166" t="s">
        <v>606</v>
      </c>
      <c r="E85" s="166" t="s">
        <v>523</v>
      </c>
      <c r="F85" s="166" t="s">
        <v>456</v>
      </c>
      <c r="G85" s="164">
        <v>160</v>
      </c>
      <c r="H85" s="163">
        <v>160</v>
      </c>
      <c r="I85" s="164">
        <v>160</v>
      </c>
      <c r="J85" s="164"/>
      <c r="K85" s="165"/>
      <c r="L85" s="166"/>
      <c r="M85" s="164">
        <v>160</v>
      </c>
      <c r="N85" s="164">
        <v>160</v>
      </c>
      <c r="O85" s="195">
        <f t="shared" ref="O85" si="8">N85-M85</f>
        <v>0</v>
      </c>
      <c r="P85" s="367" t="s">
        <v>749</v>
      </c>
      <c r="Q85" s="165" t="s">
        <v>730</v>
      </c>
      <c r="R85" s="166" t="s">
        <v>779</v>
      </c>
      <c r="S85" s="409" t="s">
        <v>749</v>
      </c>
      <c r="T85" s="336" t="s">
        <v>635</v>
      </c>
      <c r="U85" s="337" t="s">
        <v>647</v>
      </c>
      <c r="V85" s="338" t="s">
        <v>651</v>
      </c>
      <c r="W85" s="248" t="s">
        <v>667</v>
      </c>
      <c r="X85" s="331">
        <v>21</v>
      </c>
      <c r="Y85" s="329" t="s">
        <v>76</v>
      </c>
      <c r="Z85" s="328">
        <v>39</v>
      </c>
      <c r="AA85" s="329" t="s">
        <v>76</v>
      </c>
      <c r="AB85" s="330"/>
      <c r="AC85" s="248"/>
      <c r="AD85" s="331"/>
      <c r="AE85" s="329" t="s">
        <v>76</v>
      </c>
      <c r="AF85" s="328"/>
      <c r="AG85" s="329" t="s">
        <v>76</v>
      </c>
      <c r="AH85" s="330"/>
      <c r="AI85" s="248"/>
      <c r="AJ85" s="331"/>
      <c r="AK85" s="329" t="s">
        <v>76</v>
      </c>
      <c r="AL85" s="328"/>
      <c r="AM85" s="329" t="s">
        <v>76</v>
      </c>
      <c r="AN85" s="330"/>
      <c r="AO85" s="332"/>
      <c r="AP85" s="332" t="s">
        <v>676</v>
      </c>
      <c r="AQ85" s="332"/>
      <c r="AR85" s="332" t="s">
        <v>525</v>
      </c>
      <c r="AS85" s="339" t="s">
        <v>682</v>
      </c>
      <c r="AT85" s="339"/>
      <c r="AU85" s="340"/>
    </row>
    <row r="86" spans="1:47" x14ac:dyDescent="0.2">
      <c r="A86" s="177"/>
      <c r="B86" s="178"/>
      <c r="C86" s="179"/>
      <c r="D86" s="161" t="s">
        <v>811</v>
      </c>
      <c r="E86" s="180"/>
      <c r="F86" s="180"/>
      <c r="G86" s="181"/>
      <c r="H86" s="163"/>
      <c r="I86" s="164"/>
      <c r="J86" s="164"/>
      <c r="K86" s="165"/>
      <c r="L86" s="166"/>
      <c r="M86" s="181"/>
      <c r="N86" s="164"/>
      <c r="O86" s="195"/>
      <c r="P86" s="164"/>
      <c r="Q86" s="165"/>
      <c r="R86" s="166"/>
      <c r="S86" s="182"/>
      <c r="T86" s="182"/>
      <c r="U86" s="183"/>
      <c r="V86" s="184"/>
      <c r="W86" s="170"/>
      <c r="X86" s="171"/>
      <c r="Y86" s="172" t="s">
        <v>76</v>
      </c>
      <c r="Z86" s="98"/>
      <c r="AA86" s="172" t="s">
        <v>76</v>
      </c>
      <c r="AB86" s="99"/>
      <c r="AC86" s="170"/>
      <c r="AD86" s="171"/>
      <c r="AE86" s="172" t="s">
        <v>76</v>
      </c>
      <c r="AF86" s="98"/>
      <c r="AG86" s="172" t="s">
        <v>76</v>
      </c>
      <c r="AH86" s="99"/>
      <c r="AI86" s="170"/>
      <c r="AJ86" s="171"/>
      <c r="AK86" s="172" t="s">
        <v>76</v>
      </c>
      <c r="AL86" s="98"/>
      <c r="AM86" s="172" t="s">
        <v>76</v>
      </c>
      <c r="AN86" s="99"/>
      <c r="AO86" s="173"/>
      <c r="AP86" s="173"/>
      <c r="AQ86" s="173"/>
      <c r="AR86" s="173"/>
      <c r="AS86" s="185"/>
      <c r="AT86" s="185"/>
      <c r="AU86" s="186"/>
    </row>
    <row r="87" spans="1:47" ht="32.4" x14ac:dyDescent="0.2">
      <c r="A87" s="177"/>
      <c r="B87" s="178"/>
      <c r="C87" s="179"/>
      <c r="D87" s="161" t="s">
        <v>819</v>
      </c>
      <c r="E87" s="180"/>
      <c r="F87" s="180"/>
      <c r="G87" s="181"/>
      <c r="H87" s="163"/>
      <c r="I87" s="164"/>
      <c r="J87" s="164"/>
      <c r="K87" s="165"/>
      <c r="L87" s="166"/>
      <c r="M87" s="181"/>
      <c r="N87" s="164"/>
      <c r="O87" s="195"/>
      <c r="P87" s="164"/>
      <c r="Q87" s="165"/>
      <c r="R87" s="166"/>
      <c r="S87" s="182"/>
      <c r="T87" s="182"/>
      <c r="U87" s="187"/>
      <c r="V87" s="188"/>
      <c r="W87" s="170"/>
      <c r="X87" s="171"/>
      <c r="Y87" s="172" t="s">
        <v>76</v>
      </c>
      <c r="Z87" s="98"/>
      <c r="AA87" s="172" t="s">
        <v>76</v>
      </c>
      <c r="AB87" s="99"/>
      <c r="AC87" s="170"/>
      <c r="AD87" s="171"/>
      <c r="AE87" s="172" t="s">
        <v>76</v>
      </c>
      <c r="AF87" s="98"/>
      <c r="AG87" s="172" t="s">
        <v>76</v>
      </c>
      <c r="AH87" s="99"/>
      <c r="AI87" s="170"/>
      <c r="AJ87" s="171"/>
      <c r="AK87" s="172" t="s">
        <v>76</v>
      </c>
      <c r="AL87" s="98"/>
      <c r="AM87" s="172" t="s">
        <v>76</v>
      </c>
      <c r="AN87" s="99"/>
      <c r="AO87" s="173"/>
      <c r="AP87" s="173"/>
      <c r="AQ87" s="173"/>
      <c r="AR87" s="173"/>
      <c r="AS87" s="185"/>
      <c r="AT87" s="185"/>
      <c r="AU87" s="186"/>
    </row>
    <row r="88" spans="1:47" ht="21.6" x14ac:dyDescent="0.2">
      <c r="A88" s="177"/>
      <c r="B88" s="178"/>
      <c r="C88" s="179"/>
      <c r="D88" s="161" t="s">
        <v>821</v>
      </c>
      <c r="E88" s="180"/>
      <c r="F88" s="180"/>
      <c r="G88" s="181"/>
      <c r="H88" s="163"/>
      <c r="I88" s="164"/>
      <c r="J88" s="164"/>
      <c r="K88" s="165"/>
      <c r="L88" s="166"/>
      <c r="M88" s="181"/>
      <c r="N88" s="164"/>
      <c r="O88" s="195"/>
      <c r="P88" s="164"/>
      <c r="Q88" s="165"/>
      <c r="R88" s="166"/>
      <c r="S88" s="182"/>
      <c r="T88" s="182"/>
      <c r="U88" s="183"/>
      <c r="V88" s="184"/>
      <c r="W88" s="170"/>
      <c r="X88" s="171"/>
      <c r="Y88" s="172" t="s">
        <v>76</v>
      </c>
      <c r="Z88" s="98"/>
      <c r="AA88" s="172" t="s">
        <v>76</v>
      </c>
      <c r="AB88" s="99"/>
      <c r="AC88" s="170"/>
      <c r="AD88" s="171"/>
      <c r="AE88" s="172" t="s">
        <v>76</v>
      </c>
      <c r="AF88" s="98"/>
      <c r="AG88" s="172" t="s">
        <v>76</v>
      </c>
      <c r="AH88" s="99"/>
      <c r="AI88" s="170"/>
      <c r="AJ88" s="171"/>
      <c r="AK88" s="172" t="s">
        <v>76</v>
      </c>
      <c r="AL88" s="98"/>
      <c r="AM88" s="172" t="s">
        <v>76</v>
      </c>
      <c r="AN88" s="99"/>
      <c r="AO88" s="173"/>
      <c r="AP88" s="173"/>
      <c r="AQ88" s="173"/>
      <c r="AR88" s="173"/>
      <c r="AS88" s="185"/>
      <c r="AT88" s="185"/>
      <c r="AU88" s="186"/>
    </row>
    <row r="89" spans="1:47" ht="21.6" x14ac:dyDescent="0.2">
      <c r="A89" s="177"/>
      <c r="B89" s="178"/>
      <c r="C89" s="179"/>
      <c r="D89" s="161" t="s">
        <v>823</v>
      </c>
      <c r="E89" s="180"/>
      <c r="F89" s="180"/>
      <c r="G89" s="181"/>
      <c r="H89" s="163"/>
      <c r="I89" s="164"/>
      <c r="J89" s="164"/>
      <c r="K89" s="165"/>
      <c r="L89" s="166"/>
      <c r="M89" s="181"/>
      <c r="N89" s="164"/>
      <c r="O89" s="195"/>
      <c r="P89" s="164"/>
      <c r="Q89" s="165"/>
      <c r="R89" s="166"/>
      <c r="S89" s="182"/>
      <c r="T89" s="182"/>
      <c r="U89" s="183"/>
      <c r="V89" s="184"/>
      <c r="W89" s="170"/>
      <c r="X89" s="171"/>
      <c r="Y89" s="172" t="s">
        <v>76</v>
      </c>
      <c r="Z89" s="98"/>
      <c r="AA89" s="172" t="s">
        <v>76</v>
      </c>
      <c r="AB89" s="99"/>
      <c r="AC89" s="170"/>
      <c r="AD89" s="171"/>
      <c r="AE89" s="172" t="s">
        <v>76</v>
      </c>
      <c r="AF89" s="98"/>
      <c r="AG89" s="172" t="s">
        <v>76</v>
      </c>
      <c r="AH89" s="99"/>
      <c r="AI89" s="170"/>
      <c r="AJ89" s="171"/>
      <c r="AK89" s="172" t="s">
        <v>76</v>
      </c>
      <c r="AL89" s="98"/>
      <c r="AM89" s="172" t="s">
        <v>76</v>
      </c>
      <c r="AN89" s="99"/>
      <c r="AO89" s="173"/>
      <c r="AP89" s="173"/>
      <c r="AQ89" s="173"/>
      <c r="AR89" s="173"/>
      <c r="AS89" s="185"/>
      <c r="AT89" s="185"/>
      <c r="AU89" s="186" t="s">
        <v>57</v>
      </c>
    </row>
    <row r="90" spans="1:47" x14ac:dyDescent="0.2">
      <c r="A90" s="177"/>
      <c r="B90" s="189"/>
      <c r="C90" s="190"/>
      <c r="D90" s="161"/>
      <c r="E90" s="180"/>
      <c r="F90" s="180"/>
      <c r="G90" s="181"/>
      <c r="H90" s="163"/>
      <c r="I90" s="164"/>
      <c r="J90" s="164"/>
      <c r="K90" s="165"/>
      <c r="L90" s="166"/>
      <c r="M90" s="181"/>
      <c r="N90" s="164"/>
      <c r="O90" s="195"/>
      <c r="P90" s="164"/>
      <c r="Q90" s="165"/>
      <c r="R90" s="166"/>
      <c r="S90" s="182"/>
      <c r="T90" s="182"/>
      <c r="U90" s="187"/>
      <c r="V90" s="188"/>
      <c r="W90" s="170"/>
      <c r="X90" s="171"/>
      <c r="Y90" s="172" t="s">
        <v>76</v>
      </c>
      <c r="Z90" s="98"/>
      <c r="AA90" s="172" t="s">
        <v>76</v>
      </c>
      <c r="AB90" s="99"/>
      <c r="AC90" s="170"/>
      <c r="AD90" s="171"/>
      <c r="AE90" s="172" t="s">
        <v>76</v>
      </c>
      <c r="AF90" s="98"/>
      <c r="AG90" s="172" t="s">
        <v>76</v>
      </c>
      <c r="AH90" s="99"/>
      <c r="AI90" s="170"/>
      <c r="AJ90" s="171"/>
      <c r="AK90" s="172" t="s">
        <v>76</v>
      </c>
      <c r="AL90" s="98"/>
      <c r="AM90" s="172" t="s">
        <v>76</v>
      </c>
      <c r="AN90" s="99"/>
      <c r="AO90" s="173"/>
      <c r="AP90" s="173"/>
      <c r="AQ90" s="173"/>
      <c r="AR90" s="173"/>
      <c r="AS90" s="185"/>
      <c r="AT90" s="185"/>
      <c r="AU90" s="186"/>
    </row>
    <row r="91" spans="1:47" s="115" customFormat="1" ht="21.6" customHeight="1" x14ac:dyDescent="0.2">
      <c r="A91" s="176"/>
      <c r="B91" s="414" t="s">
        <v>717</v>
      </c>
      <c r="C91" s="415"/>
      <c r="D91" s="415"/>
      <c r="E91" s="415"/>
      <c r="F91" s="415"/>
      <c r="G91" s="415"/>
      <c r="H91" s="415"/>
      <c r="I91" s="415"/>
      <c r="J91" s="415"/>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6"/>
    </row>
    <row r="92" spans="1:47" s="115" customFormat="1" ht="21.6" customHeight="1" x14ac:dyDescent="0.2">
      <c r="A92" s="177"/>
      <c r="B92" s="178"/>
      <c r="C92" s="179"/>
      <c r="D92" s="161" t="s">
        <v>812</v>
      </c>
      <c r="E92" s="180"/>
      <c r="F92" s="180"/>
      <c r="G92" s="181"/>
      <c r="H92" s="163"/>
      <c r="I92" s="164"/>
      <c r="J92" s="164"/>
      <c r="K92" s="165"/>
      <c r="L92" s="166"/>
      <c r="M92" s="181"/>
      <c r="N92" s="164"/>
      <c r="O92" s="195"/>
      <c r="P92" s="164"/>
      <c r="Q92" s="165"/>
      <c r="R92" s="166"/>
      <c r="S92" s="182"/>
      <c r="T92" s="182"/>
      <c r="U92" s="183"/>
      <c r="V92" s="184"/>
      <c r="W92" s="170"/>
      <c r="X92" s="171"/>
      <c r="Y92" s="172" t="s">
        <v>76</v>
      </c>
      <c r="Z92" s="98"/>
      <c r="AA92" s="172" t="s">
        <v>76</v>
      </c>
      <c r="AB92" s="99"/>
      <c r="AC92" s="170"/>
      <c r="AD92" s="171"/>
      <c r="AE92" s="172" t="s">
        <v>76</v>
      </c>
      <c r="AF92" s="98"/>
      <c r="AG92" s="172" t="s">
        <v>76</v>
      </c>
      <c r="AH92" s="99"/>
      <c r="AI92" s="170"/>
      <c r="AJ92" s="171"/>
      <c r="AK92" s="172" t="s">
        <v>76</v>
      </c>
      <c r="AL92" s="98"/>
      <c r="AM92" s="172" t="s">
        <v>76</v>
      </c>
      <c r="AN92" s="99"/>
      <c r="AO92" s="173"/>
      <c r="AP92" s="173"/>
      <c r="AQ92" s="173"/>
      <c r="AR92" s="173"/>
      <c r="AS92" s="185"/>
      <c r="AT92" s="185"/>
      <c r="AU92" s="186"/>
    </row>
    <row r="93" spans="1:47" ht="32.4" x14ac:dyDescent="0.2">
      <c r="A93" s="177"/>
      <c r="B93" s="178"/>
      <c r="C93" s="179"/>
      <c r="D93" s="161" t="s">
        <v>819</v>
      </c>
      <c r="E93" s="180"/>
      <c r="F93" s="180"/>
      <c r="G93" s="181"/>
      <c r="H93" s="163"/>
      <c r="I93" s="164"/>
      <c r="J93" s="164"/>
      <c r="K93" s="165"/>
      <c r="L93" s="166"/>
      <c r="M93" s="181"/>
      <c r="N93" s="164"/>
      <c r="O93" s="195"/>
      <c r="P93" s="164"/>
      <c r="Q93" s="165"/>
      <c r="R93" s="166"/>
      <c r="S93" s="182"/>
      <c r="T93" s="182"/>
      <c r="U93" s="187"/>
      <c r="V93" s="188"/>
      <c r="W93" s="170"/>
      <c r="X93" s="171"/>
      <c r="Y93" s="172" t="s">
        <v>76</v>
      </c>
      <c r="Z93" s="98"/>
      <c r="AA93" s="172" t="s">
        <v>76</v>
      </c>
      <c r="AB93" s="99"/>
      <c r="AC93" s="170"/>
      <c r="AD93" s="171"/>
      <c r="AE93" s="172" t="s">
        <v>76</v>
      </c>
      <c r="AF93" s="98"/>
      <c r="AG93" s="172" t="s">
        <v>76</v>
      </c>
      <c r="AH93" s="99"/>
      <c r="AI93" s="170"/>
      <c r="AJ93" s="171"/>
      <c r="AK93" s="172" t="s">
        <v>76</v>
      </c>
      <c r="AL93" s="98"/>
      <c r="AM93" s="172" t="s">
        <v>76</v>
      </c>
      <c r="AN93" s="99"/>
      <c r="AO93" s="173"/>
      <c r="AP93" s="173"/>
      <c r="AQ93" s="173"/>
      <c r="AR93" s="173"/>
      <c r="AS93" s="185"/>
      <c r="AT93" s="185"/>
      <c r="AU93" s="186"/>
    </row>
    <row r="94" spans="1:47" ht="21.6" x14ac:dyDescent="0.2">
      <c r="A94" s="177"/>
      <c r="B94" s="178"/>
      <c r="C94" s="179"/>
      <c r="D94" s="161" t="s">
        <v>821</v>
      </c>
      <c r="E94" s="180"/>
      <c r="F94" s="180"/>
      <c r="G94" s="181"/>
      <c r="H94" s="163"/>
      <c r="I94" s="164"/>
      <c r="J94" s="164"/>
      <c r="K94" s="165"/>
      <c r="L94" s="166"/>
      <c r="M94" s="181"/>
      <c r="N94" s="164"/>
      <c r="O94" s="195"/>
      <c r="P94" s="164"/>
      <c r="Q94" s="165"/>
      <c r="R94" s="166"/>
      <c r="S94" s="182"/>
      <c r="T94" s="182"/>
      <c r="U94" s="183"/>
      <c r="V94" s="184"/>
      <c r="W94" s="170"/>
      <c r="X94" s="171"/>
      <c r="Y94" s="172" t="s">
        <v>76</v>
      </c>
      <c r="Z94" s="98"/>
      <c r="AA94" s="172" t="s">
        <v>76</v>
      </c>
      <c r="AB94" s="99"/>
      <c r="AC94" s="170"/>
      <c r="AD94" s="171"/>
      <c r="AE94" s="172" t="s">
        <v>76</v>
      </c>
      <c r="AF94" s="98"/>
      <c r="AG94" s="172" t="s">
        <v>76</v>
      </c>
      <c r="AH94" s="99"/>
      <c r="AI94" s="170"/>
      <c r="AJ94" s="171"/>
      <c r="AK94" s="172" t="s">
        <v>76</v>
      </c>
      <c r="AL94" s="98"/>
      <c r="AM94" s="172" t="s">
        <v>76</v>
      </c>
      <c r="AN94" s="99"/>
      <c r="AO94" s="173"/>
      <c r="AP94" s="173"/>
      <c r="AQ94" s="173"/>
      <c r="AR94" s="173"/>
      <c r="AS94" s="185"/>
      <c r="AT94" s="185"/>
      <c r="AU94" s="186"/>
    </row>
    <row r="95" spans="1:47" ht="21.6" x14ac:dyDescent="0.2">
      <c r="A95" s="177"/>
      <c r="B95" s="178"/>
      <c r="C95" s="179"/>
      <c r="D95" s="161" t="s">
        <v>823</v>
      </c>
      <c r="E95" s="180"/>
      <c r="F95" s="180"/>
      <c r="G95" s="181"/>
      <c r="H95" s="163"/>
      <c r="I95" s="164"/>
      <c r="J95" s="164"/>
      <c r="K95" s="165"/>
      <c r="L95" s="166"/>
      <c r="M95" s="181"/>
      <c r="N95" s="164"/>
      <c r="O95" s="195"/>
      <c r="P95" s="164"/>
      <c r="Q95" s="165"/>
      <c r="R95" s="166"/>
      <c r="S95" s="182"/>
      <c r="T95" s="182"/>
      <c r="U95" s="183"/>
      <c r="V95" s="184"/>
      <c r="W95" s="170"/>
      <c r="X95" s="171"/>
      <c r="Y95" s="172" t="s">
        <v>76</v>
      </c>
      <c r="Z95" s="98"/>
      <c r="AA95" s="172" t="s">
        <v>76</v>
      </c>
      <c r="AB95" s="99"/>
      <c r="AC95" s="170"/>
      <c r="AD95" s="171"/>
      <c r="AE95" s="172" t="s">
        <v>76</v>
      </c>
      <c r="AF95" s="98"/>
      <c r="AG95" s="172" t="s">
        <v>76</v>
      </c>
      <c r="AH95" s="99"/>
      <c r="AI95" s="170"/>
      <c r="AJ95" s="171"/>
      <c r="AK95" s="172" t="s">
        <v>76</v>
      </c>
      <c r="AL95" s="98"/>
      <c r="AM95" s="172" t="s">
        <v>76</v>
      </c>
      <c r="AN95" s="99"/>
      <c r="AO95" s="173"/>
      <c r="AP95" s="173"/>
      <c r="AQ95" s="173"/>
      <c r="AR95" s="173"/>
      <c r="AS95" s="185"/>
      <c r="AT95" s="185"/>
      <c r="AU95" s="186" t="s">
        <v>57</v>
      </c>
    </row>
    <row r="96" spans="1:47" x14ac:dyDescent="0.2">
      <c r="A96" s="177"/>
      <c r="B96" s="178"/>
      <c r="C96" s="179"/>
      <c r="D96" s="161" t="s">
        <v>825</v>
      </c>
      <c r="E96" s="180"/>
      <c r="F96" s="180"/>
      <c r="G96" s="181"/>
      <c r="H96" s="163"/>
      <c r="I96" s="164"/>
      <c r="J96" s="164"/>
      <c r="K96" s="165"/>
      <c r="L96" s="166"/>
      <c r="M96" s="181"/>
      <c r="N96" s="164"/>
      <c r="O96" s="195"/>
      <c r="P96" s="164"/>
      <c r="Q96" s="165"/>
      <c r="R96" s="166"/>
      <c r="S96" s="182"/>
      <c r="T96" s="182"/>
      <c r="U96" s="183"/>
      <c r="V96" s="184"/>
      <c r="W96" s="170"/>
      <c r="X96" s="171"/>
      <c r="Y96" s="172" t="s">
        <v>76</v>
      </c>
      <c r="Z96" s="98"/>
      <c r="AA96" s="172" t="s">
        <v>76</v>
      </c>
      <c r="AB96" s="99"/>
      <c r="AC96" s="170"/>
      <c r="AD96" s="171"/>
      <c r="AE96" s="172" t="s">
        <v>76</v>
      </c>
      <c r="AF96" s="98"/>
      <c r="AG96" s="172" t="s">
        <v>76</v>
      </c>
      <c r="AH96" s="99"/>
      <c r="AI96" s="170"/>
      <c r="AJ96" s="171"/>
      <c r="AK96" s="172" t="s">
        <v>76</v>
      </c>
      <c r="AL96" s="98"/>
      <c r="AM96" s="172" t="s">
        <v>76</v>
      </c>
      <c r="AN96" s="99"/>
      <c r="AO96" s="173"/>
      <c r="AP96" s="173"/>
      <c r="AQ96" s="173"/>
      <c r="AR96" s="173"/>
      <c r="AS96" s="185"/>
      <c r="AT96" s="185"/>
      <c r="AU96" s="186"/>
    </row>
    <row r="97" spans="1:47" x14ac:dyDescent="0.2">
      <c r="A97" s="308"/>
      <c r="B97" s="309"/>
      <c r="C97" s="310"/>
      <c r="D97" s="312"/>
      <c r="E97" s="312"/>
      <c r="F97" s="312"/>
      <c r="G97" s="313"/>
      <c r="H97" s="314"/>
      <c r="I97" s="315"/>
      <c r="J97" s="315"/>
      <c r="K97" s="316"/>
      <c r="L97" s="317"/>
      <c r="M97" s="313"/>
      <c r="N97" s="315"/>
      <c r="O97" s="318"/>
      <c r="P97" s="315"/>
      <c r="Q97" s="316"/>
      <c r="R97" s="317"/>
      <c r="S97" s="319"/>
      <c r="T97" s="319"/>
      <c r="U97" s="320"/>
      <c r="V97" s="321"/>
      <c r="W97" s="322"/>
      <c r="X97" s="171"/>
      <c r="Y97" s="172" t="s">
        <v>76</v>
      </c>
      <c r="Z97" s="323"/>
      <c r="AA97" s="172" t="s">
        <v>76</v>
      </c>
      <c r="AB97" s="324"/>
      <c r="AC97" s="322"/>
      <c r="AD97" s="171"/>
      <c r="AE97" s="172" t="s">
        <v>76</v>
      </c>
      <c r="AF97" s="323"/>
      <c r="AG97" s="172" t="s">
        <v>76</v>
      </c>
      <c r="AH97" s="324"/>
      <c r="AI97" s="322"/>
      <c r="AJ97" s="171"/>
      <c r="AK97" s="172" t="s">
        <v>76</v>
      </c>
      <c r="AL97" s="323"/>
      <c r="AM97" s="172" t="s">
        <v>76</v>
      </c>
      <c r="AN97" s="324"/>
      <c r="AO97" s="173"/>
      <c r="AP97" s="173"/>
      <c r="AQ97" s="173"/>
      <c r="AR97" s="173"/>
      <c r="AS97" s="193"/>
      <c r="AT97" s="193"/>
      <c r="AU97" s="194"/>
    </row>
    <row r="98" spans="1:47" x14ac:dyDescent="0.2">
      <c r="A98" s="417" t="s">
        <v>679</v>
      </c>
      <c r="B98" s="415"/>
      <c r="C98" s="415"/>
      <c r="D98" s="415"/>
      <c r="E98" s="415"/>
      <c r="F98" s="415"/>
      <c r="G98" s="415"/>
      <c r="H98" s="415"/>
      <c r="I98" s="415"/>
      <c r="J98" s="415"/>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415"/>
      <c r="AI98" s="415"/>
      <c r="AJ98" s="415"/>
      <c r="AK98" s="415"/>
      <c r="AL98" s="415"/>
      <c r="AM98" s="415"/>
      <c r="AN98" s="415"/>
      <c r="AO98" s="415"/>
      <c r="AP98" s="415"/>
      <c r="AQ98" s="415"/>
      <c r="AR98" s="415"/>
      <c r="AS98" s="415"/>
      <c r="AT98" s="415"/>
      <c r="AU98" s="416"/>
    </row>
    <row r="99" spans="1:47" x14ac:dyDescent="0.2">
      <c r="A99" s="176"/>
      <c r="B99" s="414" t="s">
        <v>718</v>
      </c>
      <c r="C99" s="415"/>
      <c r="D99" s="415"/>
      <c r="E99" s="415"/>
      <c r="F99" s="415"/>
      <c r="G99" s="415"/>
      <c r="H99" s="415"/>
      <c r="I99" s="415"/>
      <c r="J99" s="415"/>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415"/>
      <c r="AI99" s="415"/>
      <c r="AJ99" s="415"/>
      <c r="AK99" s="415"/>
      <c r="AL99" s="415"/>
      <c r="AM99" s="415"/>
      <c r="AN99" s="415"/>
      <c r="AO99" s="415"/>
      <c r="AP99" s="415"/>
      <c r="AQ99" s="415"/>
      <c r="AR99" s="415"/>
      <c r="AS99" s="415"/>
      <c r="AT99" s="415"/>
      <c r="AU99" s="416"/>
    </row>
    <row r="100" spans="1:47" ht="61.2" customHeight="1" x14ac:dyDescent="0.2">
      <c r="A100" s="333"/>
      <c r="B100" s="334"/>
      <c r="C100" s="335">
        <v>27</v>
      </c>
      <c r="D100" s="166" t="s">
        <v>607</v>
      </c>
      <c r="E100" s="166" t="s">
        <v>401</v>
      </c>
      <c r="F100" s="166" t="s">
        <v>456</v>
      </c>
      <c r="G100" s="164">
        <v>90</v>
      </c>
      <c r="H100" s="163">
        <v>104</v>
      </c>
      <c r="I100" s="164">
        <v>104</v>
      </c>
      <c r="J100" s="164"/>
      <c r="K100" s="165"/>
      <c r="L100" s="166"/>
      <c r="M100" s="164">
        <v>96</v>
      </c>
      <c r="N100" s="164">
        <v>120</v>
      </c>
      <c r="O100" s="195">
        <f t="shared" ref="O100:O101" si="9">N100-M100</f>
        <v>24</v>
      </c>
      <c r="P100" s="164">
        <v>0</v>
      </c>
      <c r="Q100" s="165" t="s">
        <v>730</v>
      </c>
      <c r="R100" s="166" t="s">
        <v>755</v>
      </c>
      <c r="S100" s="409" t="s">
        <v>749</v>
      </c>
      <c r="T100" s="336" t="s">
        <v>639</v>
      </c>
      <c r="U100" s="337" t="s">
        <v>647</v>
      </c>
      <c r="V100" s="338" t="s">
        <v>656</v>
      </c>
      <c r="W100" s="248" t="s">
        <v>667</v>
      </c>
      <c r="X100" s="331">
        <v>21</v>
      </c>
      <c r="Y100" s="329" t="s">
        <v>76</v>
      </c>
      <c r="Z100" s="328">
        <v>41</v>
      </c>
      <c r="AA100" s="329" t="s">
        <v>76</v>
      </c>
      <c r="AB100" s="330"/>
      <c r="AC100" s="248" t="s">
        <v>667</v>
      </c>
      <c r="AD100" s="331">
        <v>21</v>
      </c>
      <c r="AE100" s="329" t="s">
        <v>76</v>
      </c>
      <c r="AF100" s="328">
        <v>48</v>
      </c>
      <c r="AG100" s="329" t="s">
        <v>76</v>
      </c>
      <c r="AH100" s="330"/>
      <c r="AI100" s="248" t="s">
        <v>667</v>
      </c>
      <c r="AJ100" s="331">
        <v>21</v>
      </c>
      <c r="AK100" s="329" t="s">
        <v>76</v>
      </c>
      <c r="AL100" s="328">
        <v>51</v>
      </c>
      <c r="AM100" s="329" t="s">
        <v>76</v>
      </c>
      <c r="AN100" s="330"/>
      <c r="AO100" s="332"/>
      <c r="AP100" s="332" t="s">
        <v>676</v>
      </c>
      <c r="AQ100" s="332"/>
      <c r="AR100" s="332" t="s">
        <v>525</v>
      </c>
      <c r="AS100" s="339" t="s">
        <v>682</v>
      </c>
      <c r="AT100" s="339"/>
      <c r="AU100" s="340"/>
    </row>
    <row r="101" spans="1:47" s="115" customFormat="1" ht="154.19999999999999" customHeight="1" x14ac:dyDescent="0.2">
      <c r="A101" s="333"/>
      <c r="B101" s="334"/>
      <c r="C101" s="335">
        <v>28</v>
      </c>
      <c r="D101" s="166" t="s">
        <v>608</v>
      </c>
      <c r="E101" s="166" t="s">
        <v>401</v>
      </c>
      <c r="F101" s="166" t="s">
        <v>456</v>
      </c>
      <c r="G101" s="164">
        <v>200</v>
      </c>
      <c r="H101" s="163">
        <v>200</v>
      </c>
      <c r="I101" s="164">
        <v>150</v>
      </c>
      <c r="J101" s="164"/>
      <c r="K101" s="165"/>
      <c r="L101" s="166"/>
      <c r="M101" s="164">
        <v>237</v>
      </c>
      <c r="N101" s="164">
        <v>192</v>
      </c>
      <c r="O101" s="195">
        <f t="shared" si="9"/>
        <v>-45</v>
      </c>
      <c r="P101" s="164">
        <v>0</v>
      </c>
      <c r="Q101" s="165" t="s">
        <v>756</v>
      </c>
      <c r="R101" s="166" t="s">
        <v>757</v>
      </c>
      <c r="S101" s="409" t="s">
        <v>749</v>
      </c>
      <c r="T101" s="336" t="s">
        <v>639</v>
      </c>
      <c r="U101" s="337" t="s">
        <v>647</v>
      </c>
      <c r="V101" s="338" t="s">
        <v>651</v>
      </c>
      <c r="W101" s="248" t="s">
        <v>667</v>
      </c>
      <c r="X101" s="331">
        <v>21</v>
      </c>
      <c r="Y101" s="329" t="s">
        <v>76</v>
      </c>
      <c r="Z101" s="328">
        <v>42</v>
      </c>
      <c r="AA101" s="329" t="s">
        <v>76</v>
      </c>
      <c r="AB101" s="330"/>
      <c r="AC101" s="248" t="s">
        <v>667</v>
      </c>
      <c r="AD101" s="331" t="s">
        <v>670</v>
      </c>
      <c r="AE101" s="329" t="s">
        <v>76</v>
      </c>
      <c r="AF101" s="328">
        <v>3</v>
      </c>
      <c r="AG101" s="329" t="s">
        <v>76</v>
      </c>
      <c r="AH101" s="330"/>
      <c r="AI101" s="248"/>
      <c r="AJ101" s="331"/>
      <c r="AK101" s="329" t="s">
        <v>76</v>
      </c>
      <c r="AL101" s="328"/>
      <c r="AM101" s="329" t="s">
        <v>76</v>
      </c>
      <c r="AN101" s="330"/>
      <c r="AO101" s="332"/>
      <c r="AP101" s="332" t="s">
        <v>676</v>
      </c>
      <c r="AQ101" s="332"/>
      <c r="AR101" s="332" t="s">
        <v>524</v>
      </c>
      <c r="AS101" s="339"/>
      <c r="AT101" s="339" t="s">
        <v>682</v>
      </c>
      <c r="AU101" s="340"/>
    </row>
    <row r="102" spans="1:47" ht="43.2" x14ac:dyDescent="0.2">
      <c r="A102" s="333"/>
      <c r="B102" s="334"/>
      <c r="C102" s="335">
        <v>29</v>
      </c>
      <c r="D102" s="166" t="s">
        <v>804</v>
      </c>
      <c r="E102" s="166" t="s">
        <v>470</v>
      </c>
      <c r="F102" s="166" t="s">
        <v>456</v>
      </c>
      <c r="G102" s="164">
        <v>17827</v>
      </c>
      <c r="H102" s="163">
        <v>18383</v>
      </c>
      <c r="I102" s="164">
        <v>18234</v>
      </c>
      <c r="J102" s="164"/>
      <c r="K102" s="165"/>
      <c r="L102" s="166"/>
      <c r="M102" s="164">
        <v>17134</v>
      </c>
      <c r="N102" s="164">
        <v>17013</v>
      </c>
      <c r="O102" s="195">
        <f>N102-M102</f>
        <v>-121</v>
      </c>
      <c r="P102" s="164">
        <v>0</v>
      </c>
      <c r="Q102" s="165" t="s">
        <v>730</v>
      </c>
      <c r="R102" s="166" t="s">
        <v>758</v>
      </c>
      <c r="S102" s="409" t="s">
        <v>749</v>
      </c>
      <c r="T102" s="336" t="s">
        <v>639</v>
      </c>
      <c r="U102" s="337" t="s">
        <v>647</v>
      </c>
      <c r="V102" s="338" t="s">
        <v>657</v>
      </c>
      <c r="W102" s="248"/>
      <c r="X102" s="331"/>
      <c r="Y102" s="329" t="s">
        <v>76</v>
      </c>
      <c r="Z102" s="328"/>
      <c r="AA102" s="329" t="s">
        <v>76</v>
      </c>
      <c r="AB102" s="330"/>
      <c r="AC102" s="248"/>
      <c r="AD102" s="331"/>
      <c r="AE102" s="329" t="s">
        <v>76</v>
      </c>
      <c r="AF102" s="328"/>
      <c r="AG102" s="329" t="s">
        <v>76</v>
      </c>
      <c r="AH102" s="330"/>
      <c r="AI102" s="248"/>
      <c r="AJ102" s="331"/>
      <c r="AK102" s="329" t="s">
        <v>76</v>
      </c>
      <c r="AL102" s="328"/>
      <c r="AM102" s="329" t="s">
        <v>76</v>
      </c>
      <c r="AN102" s="330"/>
      <c r="AO102" s="332" t="s">
        <v>671</v>
      </c>
      <c r="AP102" s="332" t="s">
        <v>676</v>
      </c>
      <c r="AQ102" s="332"/>
      <c r="AR102" s="332" t="s">
        <v>526</v>
      </c>
      <c r="AS102" s="339"/>
      <c r="AT102" s="339" t="s">
        <v>682</v>
      </c>
      <c r="AU102" s="340"/>
    </row>
    <row r="103" spans="1:47" ht="32.4" x14ac:dyDescent="0.2">
      <c r="A103" s="333"/>
      <c r="B103" s="334"/>
      <c r="C103" s="335">
        <v>30</v>
      </c>
      <c r="D103" s="166" t="s">
        <v>609</v>
      </c>
      <c r="E103" s="166" t="s">
        <v>520</v>
      </c>
      <c r="F103" s="166" t="s">
        <v>456</v>
      </c>
      <c r="G103" s="164">
        <v>56</v>
      </c>
      <c r="H103" s="163">
        <v>45</v>
      </c>
      <c r="I103" s="164">
        <v>41</v>
      </c>
      <c r="J103" s="164"/>
      <c r="K103" s="165"/>
      <c r="L103" s="166"/>
      <c r="M103" s="164">
        <v>56</v>
      </c>
      <c r="N103" s="164">
        <v>56</v>
      </c>
      <c r="O103" s="195">
        <f>N103-M103</f>
        <v>0</v>
      </c>
      <c r="P103" s="164">
        <v>0</v>
      </c>
      <c r="Q103" s="165" t="s">
        <v>730</v>
      </c>
      <c r="R103" s="166" t="s">
        <v>759</v>
      </c>
      <c r="S103" s="409" t="s">
        <v>749</v>
      </c>
      <c r="T103" s="336" t="s">
        <v>639</v>
      </c>
      <c r="U103" s="337" t="s">
        <v>647</v>
      </c>
      <c r="V103" s="338" t="s">
        <v>657</v>
      </c>
      <c r="W103" s="248" t="s">
        <v>667</v>
      </c>
      <c r="X103" s="331">
        <v>21</v>
      </c>
      <c r="Y103" s="329" t="s">
        <v>76</v>
      </c>
      <c r="Z103" s="328">
        <v>44</v>
      </c>
      <c r="AA103" s="329" t="s">
        <v>76</v>
      </c>
      <c r="AB103" s="330"/>
      <c r="AC103" s="248" t="s">
        <v>667</v>
      </c>
      <c r="AD103" s="331">
        <v>21</v>
      </c>
      <c r="AE103" s="329" t="s">
        <v>76</v>
      </c>
      <c r="AF103" s="328">
        <v>47</v>
      </c>
      <c r="AG103" s="329" t="s">
        <v>76</v>
      </c>
      <c r="AH103" s="330"/>
      <c r="AI103" s="248"/>
      <c r="AJ103" s="331"/>
      <c r="AK103" s="329" t="s">
        <v>76</v>
      </c>
      <c r="AL103" s="328"/>
      <c r="AM103" s="329" t="s">
        <v>76</v>
      </c>
      <c r="AN103" s="330"/>
      <c r="AO103" s="332"/>
      <c r="AP103" s="332" t="s">
        <v>676</v>
      </c>
      <c r="AQ103" s="332"/>
      <c r="AR103" s="332" t="s">
        <v>525</v>
      </c>
      <c r="AS103" s="339" t="s">
        <v>682</v>
      </c>
      <c r="AT103" s="339"/>
      <c r="AU103" s="340"/>
    </row>
    <row r="104" spans="1:47" ht="32.4" x14ac:dyDescent="0.2">
      <c r="A104" s="333"/>
      <c r="B104" s="334"/>
      <c r="C104" s="335">
        <v>31</v>
      </c>
      <c r="D104" s="166" t="s">
        <v>611</v>
      </c>
      <c r="E104" s="166" t="s">
        <v>404</v>
      </c>
      <c r="F104" s="166" t="s">
        <v>404</v>
      </c>
      <c r="G104" s="164">
        <v>0</v>
      </c>
      <c r="H104" s="366" t="s">
        <v>76</v>
      </c>
      <c r="I104" s="367" t="s">
        <v>76</v>
      </c>
      <c r="J104" s="164"/>
      <c r="K104" s="165"/>
      <c r="L104" s="166"/>
      <c r="M104" s="164">
        <v>17</v>
      </c>
      <c r="N104" s="164">
        <v>0</v>
      </c>
      <c r="O104" s="195">
        <f>N104-M104</f>
        <v>-17</v>
      </c>
      <c r="P104" s="164">
        <v>0</v>
      </c>
      <c r="Q104" s="165" t="s">
        <v>746</v>
      </c>
      <c r="R104" s="166" t="s">
        <v>759</v>
      </c>
      <c r="S104" s="409" t="s">
        <v>749</v>
      </c>
      <c r="T104" s="336" t="s">
        <v>639</v>
      </c>
      <c r="U104" s="337" t="s">
        <v>647</v>
      </c>
      <c r="V104" s="338" t="s">
        <v>657</v>
      </c>
      <c r="W104" s="248" t="s">
        <v>667</v>
      </c>
      <c r="X104" s="331" t="s">
        <v>670</v>
      </c>
      <c r="Y104" s="329" t="s">
        <v>76</v>
      </c>
      <c r="Z104" s="328">
        <v>1</v>
      </c>
      <c r="AA104" s="329" t="s">
        <v>76</v>
      </c>
      <c r="AB104" s="330"/>
      <c r="AC104" s="248"/>
      <c r="AD104" s="331"/>
      <c r="AE104" s="329" t="s">
        <v>76</v>
      </c>
      <c r="AF104" s="328"/>
      <c r="AG104" s="329" t="s">
        <v>76</v>
      </c>
      <c r="AH104" s="330"/>
      <c r="AI104" s="248"/>
      <c r="AJ104" s="331"/>
      <c r="AK104" s="329" t="s">
        <v>76</v>
      </c>
      <c r="AL104" s="328"/>
      <c r="AM104" s="329" t="s">
        <v>76</v>
      </c>
      <c r="AN104" s="330"/>
      <c r="AO104" s="332"/>
      <c r="AP104" s="332" t="s">
        <v>676</v>
      </c>
      <c r="AQ104" s="332"/>
      <c r="AR104" s="332"/>
      <c r="AS104" s="339" t="s">
        <v>682</v>
      </c>
      <c r="AT104" s="339"/>
      <c r="AU104" s="340"/>
    </row>
    <row r="105" spans="1:47" ht="63.6" customHeight="1" x14ac:dyDescent="0.2">
      <c r="A105" s="333"/>
      <c r="B105" s="334"/>
      <c r="C105" s="335">
        <v>32</v>
      </c>
      <c r="D105" s="166" t="s">
        <v>612</v>
      </c>
      <c r="E105" s="166" t="s">
        <v>404</v>
      </c>
      <c r="F105" s="166" t="s">
        <v>404</v>
      </c>
      <c r="G105" s="164">
        <v>0</v>
      </c>
      <c r="H105" s="366" t="s">
        <v>76</v>
      </c>
      <c r="I105" s="367" t="s">
        <v>76</v>
      </c>
      <c r="J105" s="164"/>
      <c r="K105" s="165"/>
      <c r="L105" s="166"/>
      <c r="M105" s="164">
        <v>11</v>
      </c>
      <c r="N105" s="164">
        <v>0</v>
      </c>
      <c r="O105" s="195">
        <f>N105-M105</f>
        <v>-11</v>
      </c>
      <c r="P105" s="164">
        <v>0</v>
      </c>
      <c r="Q105" s="165" t="s">
        <v>746</v>
      </c>
      <c r="R105" s="166" t="s">
        <v>759</v>
      </c>
      <c r="S105" s="409" t="s">
        <v>749</v>
      </c>
      <c r="T105" s="336" t="s">
        <v>639</v>
      </c>
      <c r="U105" s="337" t="s">
        <v>647</v>
      </c>
      <c r="V105" s="338" t="s">
        <v>657</v>
      </c>
      <c r="W105" s="248" t="s">
        <v>667</v>
      </c>
      <c r="X105" s="331" t="s">
        <v>670</v>
      </c>
      <c r="Y105" s="329" t="s">
        <v>76</v>
      </c>
      <c r="Z105" s="328">
        <v>2</v>
      </c>
      <c r="AA105" s="329" t="s">
        <v>76</v>
      </c>
      <c r="AB105" s="330"/>
      <c r="AC105" s="248"/>
      <c r="AD105" s="331"/>
      <c r="AE105" s="329" t="s">
        <v>76</v>
      </c>
      <c r="AF105" s="328"/>
      <c r="AG105" s="329" t="s">
        <v>76</v>
      </c>
      <c r="AH105" s="330"/>
      <c r="AI105" s="248"/>
      <c r="AJ105" s="331"/>
      <c r="AK105" s="329" t="s">
        <v>76</v>
      </c>
      <c r="AL105" s="328"/>
      <c r="AM105" s="329" t="s">
        <v>76</v>
      </c>
      <c r="AN105" s="330"/>
      <c r="AO105" s="332"/>
      <c r="AP105" s="332" t="s">
        <v>676</v>
      </c>
      <c r="AQ105" s="332"/>
      <c r="AR105" s="332"/>
      <c r="AS105" s="339" t="s">
        <v>682</v>
      </c>
      <c r="AT105" s="339"/>
      <c r="AU105" s="340"/>
    </row>
    <row r="106" spans="1:47" ht="32.4" x14ac:dyDescent="0.2">
      <c r="A106" s="177"/>
      <c r="B106" s="178"/>
      <c r="C106" s="179"/>
      <c r="D106" s="161" t="s">
        <v>819</v>
      </c>
      <c r="E106" s="180"/>
      <c r="F106" s="180"/>
      <c r="G106" s="181"/>
      <c r="H106" s="163"/>
      <c r="I106" s="164"/>
      <c r="J106" s="164"/>
      <c r="K106" s="165"/>
      <c r="L106" s="166"/>
      <c r="M106" s="181"/>
      <c r="N106" s="164"/>
      <c r="O106" s="195"/>
      <c r="P106" s="164"/>
      <c r="Q106" s="165"/>
      <c r="R106" s="166"/>
      <c r="S106" s="182"/>
      <c r="T106" s="182"/>
      <c r="U106" s="183"/>
      <c r="V106" s="184"/>
      <c r="W106" s="170"/>
      <c r="X106" s="171"/>
      <c r="Y106" s="172" t="s">
        <v>76</v>
      </c>
      <c r="Z106" s="98"/>
      <c r="AA106" s="172" t="s">
        <v>76</v>
      </c>
      <c r="AB106" s="99"/>
      <c r="AC106" s="170"/>
      <c r="AD106" s="171"/>
      <c r="AE106" s="172" t="s">
        <v>76</v>
      </c>
      <c r="AF106" s="98"/>
      <c r="AG106" s="172" t="s">
        <v>76</v>
      </c>
      <c r="AH106" s="99"/>
      <c r="AI106" s="170"/>
      <c r="AJ106" s="171"/>
      <c r="AK106" s="172" t="s">
        <v>76</v>
      </c>
      <c r="AL106" s="98"/>
      <c r="AM106" s="172" t="s">
        <v>76</v>
      </c>
      <c r="AN106" s="99"/>
      <c r="AO106" s="173"/>
      <c r="AP106" s="173"/>
      <c r="AQ106" s="173"/>
      <c r="AR106" s="173"/>
      <c r="AS106" s="185"/>
      <c r="AT106" s="185"/>
      <c r="AU106" s="186"/>
    </row>
    <row r="107" spans="1:47" ht="21.6" x14ac:dyDescent="0.2">
      <c r="A107" s="177"/>
      <c r="B107" s="178"/>
      <c r="C107" s="179"/>
      <c r="D107" s="161" t="s">
        <v>821</v>
      </c>
      <c r="E107" s="180"/>
      <c r="F107" s="180"/>
      <c r="G107" s="181"/>
      <c r="H107" s="163"/>
      <c r="I107" s="164"/>
      <c r="J107" s="164"/>
      <c r="K107" s="165"/>
      <c r="L107" s="166"/>
      <c r="M107" s="181"/>
      <c r="N107" s="164"/>
      <c r="O107" s="195"/>
      <c r="P107" s="164"/>
      <c r="Q107" s="165"/>
      <c r="R107" s="166"/>
      <c r="S107" s="182"/>
      <c r="T107" s="182"/>
      <c r="U107" s="187"/>
      <c r="V107" s="188"/>
      <c r="W107" s="170"/>
      <c r="X107" s="171"/>
      <c r="Y107" s="172" t="s">
        <v>76</v>
      </c>
      <c r="Z107" s="98"/>
      <c r="AA107" s="172" t="s">
        <v>76</v>
      </c>
      <c r="AB107" s="99"/>
      <c r="AC107" s="170"/>
      <c r="AD107" s="171"/>
      <c r="AE107" s="172" t="s">
        <v>76</v>
      </c>
      <c r="AF107" s="98"/>
      <c r="AG107" s="172" t="s">
        <v>76</v>
      </c>
      <c r="AH107" s="99"/>
      <c r="AI107" s="170"/>
      <c r="AJ107" s="171"/>
      <c r="AK107" s="172" t="s">
        <v>76</v>
      </c>
      <c r="AL107" s="98"/>
      <c r="AM107" s="172" t="s">
        <v>76</v>
      </c>
      <c r="AN107" s="99"/>
      <c r="AO107" s="173"/>
      <c r="AP107" s="173"/>
      <c r="AQ107" s="173"/>
      <c r="AR107" s="173"/>
      <c r="AS107" s="185"/>
      <c r="AT107" s="185"/>
      <c r="AU107" s="186"/>
    </row>
    <row r="108" spans="1:47" ht="21.6" x14ac:dyDescent="0.2">
      <c r="A108" s="177"/>
      <c r="B108" s="178"/>
      <c r="C108" s="179"/>
      <c r="D108" s="161" t="s">
        <v>823</v>
      </c>
      <c r="E108" s="180"/>
      <c r="F108" s="180"/>
      <c r="G108" s="181"/>
      <c r="H108" s="163"/>
      <c r="I108" s="164"/>
      <c r="J108" s="164"/>
      <c r="K108" s="165"/>
      <c r="L108" s="166"/>
      <c r="M108" s="181"/>
      <c r="N108" s="164"/>
      <c r="O108" s="195"/>
      <c r="P108" s="164"/>
      <c r="Q108" s="165"/>
      <c r="R108" s="166"/>
      <c r="S108" s="182"/>
      <c r="T108" s="182"/>
      <c r="U108" s="183"/>
      <c r="V108" s="184"/>
      <c r="W108" s="170"/>
      <c r="X108" s="171"/>
      <c r="Y108" s="172" t="s">
        <v>76</v>
      </c>
      <c r="Z108" s="98"/>
      <c r="AA108" s="172" t="s">
        <v>76</v>
      </c>
      <c r="AB108" s="99"/>
      <c r="AC108" s="170"/>
      <c r="AD108" s="171"/>
      <c r="AE108" s="172" t="s">
        <v>76</v>
      </c>
      <c r="AF108" s="98"/>
      <c r="AG108" s="172" t="s">
        <v>76</v>
      </c>
      <c r="AH108" s="99"/>
      <c r="AI108" s="170"/>
      <c r="AJ108" s="171"/>
      <c r="AK108" s="172" t="s">
        <v>76</v>
      </c>
      <c r="AL108" s="98"/>
      <c r="AM108" s="172" t="s">
        <v>76</v>
      </c>
      <c r="AN108" s="99"/>
      <c r="AO108" s="173"/>
      <c r="AP108" s="173"/>
      <c r="AQ108" s="173"/>
      <c r="AR108" s="173"/>
      <c r="AS108" s="185"/>
      <c r="AT108" s="185"/>
      <c r="AU108" s="186"/>
    </row>
    <row r="109" spans="1:47" x14ac:dyDescent="0.2">
      <c r="A109" s="177"/>
      <c r="B109" s="189"/>
      <c r="C109" s="190"/>
      <c r="D109" s="161"/>
      <c r="E109" s="180"/>
      <c r="F109" s="180"/>
      <c r="G109" s="181"/>
      <c r="H109" s="163"/>
      <c r="I109" s="164"/>
      <c r="J109" s="164"/>
      <c r="K109" s="165"/>
      <c r="L109" s="166"/>
      <c r="M109" s="181"/>
      <c r="N109" s="164"/>
      <c r="O109" s="195"/>
      <c r="P109" s="164"/>
      <c r="Q109" s="165"/>
      <c r="R109" s="166"/>
      <c r="S109" s="182"/>
      <c r="T109" s="182"/>
      <c r="U109" s="187"/>
      <c r="V109" s="188"/>
      <c r="W109" s="170"/>
      <c r="X109" s="171"/>
      <c r="Y109" s="172" t="s">
        <v>76</v>
      </c>
      <c r="Z109" s="98"/>
      <c r="AA109" s="172" t="s">
        <v>76</v>
      </c>
      <c r="AB109" s="99"/>
      <c r="AC109" s="170"/>
      <c r="AD109" s="171"/>
      <c r="AE109" s="172" t="s">
        <v>76</v>
      </c>
      <c r="AF109" s="98"/>
      <c r="AG109" s="172" t="s">
        <v>76</v>
      </c>
      <c r="AH109" s="99"/>
      <c r="AI109" s="170"/>
      <c r="AJ109" s="171"/>
      <c r="AK109" s="172" t="s">
        <v>76</v>
      </c>
      <c r="AL109" s="98"/>
      <c r="AM109" s="172" t="s">
        <v>76</v>
      </c>
      <c r="AN109" s="99"/>
      <c r="AO109" s="173"/>
      <c r="AP109" s="173"/>
      <c r="AQ109" s="173"/>
      <c r="AR109" s="173"/>
      <c r="AS109" s="185"/>
      <c r="AT109" s="185"/>
      <c r="AU109" s="186"/>
    </row>
    <row r="110" spans="1:47" x14ac:dyDescent="0.2">
      <c r="A110" s="176"/>
      <c r="B110" s="414" t="s">
        <v>610</v>
      </c>
      <c r="C110" s="415"/>
      <c r="D110" s="415"/>
      <c r="E110" s="415"/>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15"/>
      <c r="AK110" s="415"/>
      <c r="AL110" s="415"/>
      <c r="AM110" s="415"/>
      <c r="AN110" s="415"/>
      <c r="AO110" s="415"/>
      <c r="AP110" s="415"/>
      <c r="AQ110" s="415"/>
      <c r="AR110" s="415"/>
      <c r="AS110" s="415"/>
      <c r="AT110" s="415"/>
      <c r="AU110" s="416"/>
    </row>
    <row r="111" spans="1:47" s="115" customFormat="1" ht="45" customHeight="1" x14ac:dyDescent="0.2">
      <c r="A111" s="333"/>
      <c r="B111" s="334"/>
      <c r="C111" s="335">
        <v>33</v>
      </c>
      <c r="D111" s="166" t="s">
        <v>613</v>
      </c>
      <c r="E111" s="166" t="s">
        <v>526</v>
      </c>
      <c r="F111" s="166" t="s">
        <v>402</v>
      </c>
      <c r="G111" s="164">
        <v>7</v>
      </c>
      <c r="H111" s="163">
        <v>7</v>
      </c>
      <c r="I111" s="164">
        <v>7</v>
      </c>
      <c r="J111" s="164"/>
      <c r="K111" s="165"/>
      <c r="L111" s="166"/>
      <c r="M111" s="164">
        <v>0</v>
      </c>
      <c r="N111" s="164">
        <v>0</v>
      </c>
      <c r="O111" s="195">
        <f t="shared" ref="O111" si="10">N111-M111</f>
        <v>0</v>
      </c>
      <c r="P111" s="164">
        <v>0</v>
      </c>
      <c r="Q111" s="165" t="s">
        <v>746</v>
      </c>
      <c r="R111" s="166" t="s">
        <v>759</v>
      </c>
      <c r="S111" s="409" t="s">
        <v>833</v>
      </c>
      <c r="T111" s="336" t="s">
        <v>639</v>
      </c>
      <c r="U111" s="337" t="s">
        <v>647</v>
      </c>
      <c r="V111" s="338" t="s">
        <v>657</v>
      </c>
      <c r="W111" s="248" t="s">
        <v>667</v>
      </c>
      <c r="X111" s="331" t="s">
        <v>669</v>
      </c>
      <c r="Y111" s="329" t="s">
        <v>76</v>
      </c>
      <c r="Z111" s="328">
        <v>1</v>
      </c>
      <c r="AA111" s="329" t="s">
        <v>76</v>
      </c>
      <c r="AB111" s="330"/>
      <c r="AC111" s="248"/>
      <c r="AD111" s="331"/>
      <c r="AE111" s="329" t="s">
        <v>76</v>
      </c>
      <c r="AF111" s="328"/>
      <c r="AG111" s="329" t="s">
        <v>76</v>
      </c>
      <c r="AH111" s="330"/>
      <c r="AI111" s="248"/>
      <c r="AJ111" s="331"/>
      <c r="AK111" s="329" t="s">
        <v>76</v>
      </c>
      <c r="AL111" s="328"/>
      <c r="AM111" s="329" t="s">
        <v>76</v>
      </c>
      <c r="AN111" s="330"/>
      <c r="AO111" s="332"/>
      <c r="AP111" s="332" t="s">
        <v>673</v>
      </c>
      <c r="AQ111" s="332" t="s">
        <v>675</v>
      </c>
      <c r="AR111" s="332"/>
      <c r="AS111" s="339" t="s">
        <v>682</v>
      </c>
      <c r="AT111" s="339"/>
      <c r="AU111" s="340"/>
    </row>
    <row r="112" spans="1:47" ht="32.4" x14ac:dyDescent="0.2">
      <c r="A112" s="177"/>
      <c r="B112" s="178"/>
      <c r="C112" s="179"/>
      <c r="D112" s="161" t="s">
        <v>819</v>
      </c>
      <c r="E112" s="180"/>
      <c r="F112" s="180"/>
      <c r="G112" s="181"/>
      <c r="H112" s="163"/>
      <c r="I112" s="164"/>
      <c r="J112" s="164"/>
      <c r="K112" s="165"/>
      <c r="L112" s="166"/>
      <c r="M112" s="181"/>
      <c r="N112" s="164"/>
      <c r="O112" s="195"/>
      <c r="P112" s="164"/>
      <c r="Q112" s="165"/>
      <c r="R112" s="166"/>
      <c r="S112" s="182"/>
      <c r="T112" s="182"/>
      <c r="U112" s="183"/>
      <c r="V112" s="184"/>
      <c r="W112" s="170"/>
      <c r="X112" s="171"/>
      <c r="Y112" s="172" t="s">
        <v>76</v>
      </c>
      <c r="Z112" s="98"/>
      <c r="AA112" s="172" t="s">
        <v>76</v>
      </c>
      <c r="AB112" s="99"/>
      <c r="AC112" s="170"/>
      <c r="AD112" s="171"/>
      <c r="AE112" s="172" t="s">
        <v>76</v>
      </c>
      <c r="AF112" s="98"/>
      <c r="AG112" s="172" t="s">
        <v>76</v>
      </c>
      <c r="AH112" s="99"/>
      <c r="AI112" s="170"/>
      <c r="AJ112" s="171"/>
      <c r="AK112" s="172" t="s">
        <v>76</v>
      </c>
      <c r="AL112" s="98"/>
      <c r="AM112" s="172" t="s">
        <v>76</v>
      </c>
      <c r="AN112" s="99"/>
      <c r="AO112" s="173"/>
      <c r="AP112" s="173"/>
      <c r="AQ112" s="173"/>
      <c r="AR112" s="173"/>
      <c r="AS112" s="185"/>
      <c r="AT112" s="185"/>
      <c r="AU112" s="186"/>
    </row>
    <row r="113" spans="1:47" ht="21.6" x14ac:dyDescent="0.2">
      <c r="A113" s="177"/>
      <c r="B113" s="178"/>
      <c r="C113" s="179"/>
      <c r="D113" s="161" t="s">
        <v>826</v>
      </c>
      <c r="E113" s="180"/>
      <c r="F113" s="180"/>
      <c r="G113" s="181"/>
      <c r="H113" s="163"/>
      <c r="I113" s="164"/>
      <c r="J113" s="164"/>
      <c r="K113" s="165"/>
      <c r="L113" s="166"/>
      <c r="M113" s="181"/>
      <c r="N113" s="164"/>
      <c r="O113" s="195"/>
      <c r="P113" s="164"/>
      <c r="Q113" s="165"/>
      <c r="R113" s="166"/>
      <c r="S113" s="182"/>
      <c r="T113" s="182"/>
      <c r="U113" s="187"/>
      <c r="V113" s="188"/>
      <c r="W113" s="170"/>
      <c r="X113" s="171"/>
      <c r="Y113" s="172" t="s">
        <v>76</v>
      </c>
      <c r="Z113" s="98"/>
      <c r="AA113" s="172" t="s">
        <v>76</v>
      </c>
      <c r="AB113" s="99"/>
      <c r="AC113" s="170"/>
      <c r="AD113" s="171"/>
      <c r="AE113" s="172" t="s">
        <v>76</v>
      </c>
      <c r="AF113" s="98"/>
      <c r="AG113" s="172" t="s">
        <v>76</v>
      </c>
      <c r="AH113" s="99"/>
      <c r="AI113" s="170"/>
      <c r="AJ113" s="171"/>
      <c r="AK113" s="172" t="s">
        <v>76</v>
      </c>
      <c r="AL113" s="98"/>
      <c r="AM113" s="172" t="s">
        <v>76</v>
      </c>
      <c r="AN113" s="99"/>
      <c r="AO113" s="173"/>
      <c r="AP113" s="173"/>
      <c r="AQ113" s="173"/>
      <c r="AR113" s="173"/>
      <c r="AS113" s="185"/>
      <c r="AT113" s="185"/>
      <c r="AU113" s="186"/>
    </row>
    <row r="114" spans="1:47" x14ac:dyDescent="0.2">
      <c r="A114" s="177"/>
      <c r="B114" s="178"/>
      <c r="C114" s="179"/>
      <c r="D114" s="161" t="s">
        <v>827</v>
      </c>
      <c r="E114" s="180"/>
      <c r="F114" s="180"/>
      <c r="G114" s="181"/>
      <c r="H114" s="163"/>
      <c r="I114" s="164"/>
      <c r="J114" s="164"/>
      <c r="K114" s="165"/>
      <c r="L114" s="166"/>
      <c r="M114" s="181"/>
      <c r="N114" s="164"/>
      <c r="O114" s="195"/>
      <c r="P114" s="164"/>
      <c r="Q114" s="165"/>
      <c r="R114" s="166"/>
      <c r="S114" s="182"/>
      <c r="T114" s="182"/>
      <c r="U114" s="183"/>
      <c r="V114" s="184"/>
      <c r="W114" s="170"/>
      <c r="X114" s="171"/>
      <c r="Y114" s="172" t="s">
        <v>76</v>
      </c>
      <c r="Z114" s="98"/>
      <c r="AA114" s="172" t="s">
        <v>76</v>
      </c>
      <c r="AB114" s="99"/>
      <c r="AC114" s="170"/>
      <c r="AD114" s="171"/>
      <c r="AE114" s="172" t="s">
        <v>76</v>
      </c>
      <c r="AF114" s="98"/>
      <c r="AG114" s="172" t="s">
        <v>76</v>
      </c>
      <c r="AH114" s="99"/>
      <c r="AI114" s="170"/>
      <c r="AJ114" s="171"/>
      <c r="AK114" s="172" t="s">
        <v>76</v>
      </c>
      <c r="AL114" s="98"/>
      <c r="AM114" s="172" t="s">
        <v>76</v>
      </c>
      <c r="AN114" s="99"/>
      <c r="AO114" s="173"/>
      <c r="AP114" s="173"/>
      <c r="AQ114" s="173"/>
      <c r="AR114" s="173"/>
      <c r="AS114" s="185"/>
      <c r="AT114" s="185"/>
      <c r="AU114" s="186"/>
    </row>
    <row r="115" spans="1:47" s="115" customFormat="1" ht="21.6" customHeight="1" x14ac:dyDescent="0.2">
      <c r="A115" s="177"/>
      <c r="B115" s="189"/>
      <c r="C115" s="190"/>
      <c r="D115" s="161"/>
      <c r="E115" s="180"/>
      <c r="F115" s="180"/>
      <c r="G115" s="181"/>
      <c r="H115" s="163"/>
      <c r="I115" s="164"/>
      <c r="J115" s="164"/>
      <c r="K115" s="165"/>
      <c r="L115" s="166"/>
      <c r="M115" s="181"/>
      <c r="N115" s="164"/>
      <c r="O115" s="195"/>
      <c r="P115" s="164"/>
      <c r="Q115" s="165"/>
      <c r="R115" s="166"/>
      <c r="S115" s="182"/>
      <c r="T115" s="182"/>
      <c r="U115" s="187"/>
      <c r="V115" s="188"/>
      <c r="W115" s="170"/>
      <c r="X115" s="171"/>
      <c r="Y115" s="172" t="s">
        <v>76</v>
      </c>
      <c r="Z115" s="98"/>
      <c r="AA115" s="172" t="s">
        <v>76</v>
      </c>
      <c r="AB115" s="99"/>
      <c r="AC115" s="170"/>
      <c r="AD115" s="171"/>
      <c r="AE115" s="172" t="s">
        <v>76</v>
      </c>
      <c r="AF115" s="98"/>
      <c r="AG115" s="172" t="s">
        <v>76</v>
      </c>
      <c r="AH115" s="99"/>
      <c r="AI115" s="170"/>
      <c r="AJ115" s="171"/>
      <c r="AK115" s="172" t="s">
        <v>76</v>
      </c>
      <c r="AL115" s="98"/>
      <c r="AM115" s="172" t="s">
        <v>76</v>
      </c>
      <c r="AN115" s="99"/>
      <c r="AO115" s="173"/>
      <c r="AP115" s="173"/>
      <c r="AQ115" s="173"/>
      <c r="AR115" s="173"/>
      <c r="AS115" s="185"/>
      <c r="AT115" s="185"/>
      <c r="AU115" s="186"/>
    </row>
    <row r="116" spans="1:47" s="115" customFormat="1" ht="21.6" customHeight="1" x14ac:dyDescent="0.2">
      <c r="A116" s="176"/>
      <c r="B116" s="414" t="s">
        <v>614</v>
      </c>
      <c r="C116" s="415"/>
      <c r="D116" s="415"/>
      <c r="E116" s="415"/>
      <c r="F116" s="415"/>
      <c r="G116" s="415"/>
      <c r="H116" s="415"/>
      <c r="I116" s="415"/>
      <c r="J116" s="415"/>
      <c r="K116" s="415"/>
      <c r="L116" s="415"/>
      <c r="M116" s="415"/>
      <c r="N116" s="415"/>
      <c r="O116" s="415"/>
      <c r="P116" s="415"/>
      <c r="Q116" s="415"/>
      <c r="R116" s="415"/>
      <c r="S116" s="415"/>
      <c r="T116" s="415"/>
      <c r="U116" s="415"/>
      <c r="V116" s="415"/>
      <c r="W116" s="415"/>
      <c r="X116" s="415"/>
      <c r="Y116" s="415"/>
      <c r="Z116" s="415"/>
      <c r="AA116" s="415"/>
      <c r="AB116" s="415"/>
      <c r="AC116" s="415"/>
      <c r="AD116" s="415"/>
      <c r="AE116" s="415"/>
      <c r="AF116" s="415"/>
      <c r="AG116" s="415"/>
      <c r="AH116" s="415"/>
      <c r="AI116" s="415"/>
      <c r="AJ116" s="415"/>
      <c r="AK116" s="415"/>
      <c r="AL116" s="415"/>
      <c r="AM116" s="415"/>
      <c r="AN116" s="415"/>
      <c r="AO116" s="415"/>
      <c r="AP116" s="415"/>
      <c r="AQ116" s="415"/>
      <c r="AR116" s="415"/>
      <c r="AS116" s="415"/>
      <c r="AT116" s="415"/>
      <c r="AU116" s="416"/>
    </row>
    <row r="117" spans="1:47" ht="32.4" x14ac:dyDescent="0.2">
      <c r="A117" s="333"/>
      <c r="B117" s="334"/>
      <c r="C117" s="335">
        <v>34</v>
      </c>
      <c r="D117" s="166" t="s">
        <v>615</v>
      </c>
      <c r="E117" s="166" t="s">
        <v>507</v>
      </c>
      <c r="F117" s="166" t="s">
        <v>456</v>
      </c>
      <c r="G117" s="164">
        <v>0.7</v>
      </c>
      <c r="H117" s="164">
        <v>0.7</v>
      </c>
      <c r="I117" s="164">
        <v>0.6</v>
      </c>
      <c r="J117" s="164"/>
      <c r="K117" s="165"/>
      <c r="L117" s="166"/>
      <c r="M117" s="164">
        <v>0.7</v>
      </c>
      <c r="N117" s="164">
        <v>0.7</v>
      </c>
      <c r="O117" s="195">
        <f t="shared" ref="O117" si="11">N117-M117</f>
        <v>0</v>
      </c>
      <c r="P117" s="164">
        <v>0</v>
      </c>
      <c r="Q117" s="165" t="s">
        <v>730</v>
      </c>
      <c r="R117" s="166" t="s">
        <v>759</v>
      </c>
      <c r="S117" s="336" t="s">
        <v>809</v>
      </c>
      <c r="T117" s="336" t="s">
        <v>639</v>
      </c>
      <c r="U117" s="337" t="s">
        <v>647</v>
      </c>
      <c r="V117" s="338" t="s">
        <v>657</v>
      </c>
      <c r="W117" s="248" t="s">
        <v>667</v>
      </c>
      <c r="X117" s="331">
        <v>21</v>
      </c>
      <c r="Y117" s="329" t="s">
        <v>76</v>
      </c>
      <c r="Z117" s="328">
        <v>53</v>
      </c>
      <c r="AA117" s="329" t="s">
        <v>76</v>
      </c>
      <c r="AB117" s="330"/>
      <c r="AC117" s="248"/>
      <c r="AD117" s="331"/>
      <c r="AE117" s="329" t="s">
        <v>76</v>
      </c>
      <c r="AF117" s="328"/>
      <c r="AG117" s="329" t="s">
        <v>76</v>
      </c>
      <c r="AH117" s="330"/>
      <c r="AI117" s="248"/>
      <c r="AJ117" s="331"/>
      <c r="AK117" s="329" t="s">
        <v>76</v>
      </c>
      <c r="AL117" s="328"/>
      <c r="AM117" s="329" t="s">
        <v>76</v>
      </c>
      <c r="AN117" s="330"/>
      <c r="AO117" s="332"/>
      <c r="AP117" s="332" t="s">
        <v>673</v>
      </c>
      <c r="AQ117" s="332" t="s">
        <v>674</v>
      </c>
      <c r="AR117" s="332" t="s">
        <v>522</v>
      </c>
      <c r="AS117" s="339" t="s">
        <v>682</v>
      </c>
      <c r="AT117" s="339"/>
      <c r="AU117" s="340"/>
    </row>
    <row r="118" spans="1:47" ht="32.4" x14ac:dyDescent="0.2">
      <c r="A118" s="333"/>
      <c r="B118" s="334"/>
      <c r="C118" s="335">
        <v>35</v>
      </c>
      <c r="D118" s="166" t="s">
        <v>616</v>
      </c>
      <c r="E118" s="166" t="s">
        <v>524</v>
      </c>
      <c r="F118" s="166" t="s">
        <v>404</v>
      </c>
      <c r="G118" s="164">
        <v>48</v>
      </c>
      <c r="H118" s="164">
        <v>48</v>
      </c>
      <c r="I118" s="164">
        <v>45</v>
      </c>
      <c r="J118" s="164"/>
      <c r="K118" s="165"/>
      <c r="L118" s="166"/>
      <c r="M118" s="164">
        <v>38</v>
      </c>
      <c r="N118" s="164">
        <v>0</v>
      </c>
      <c r="O118" s="195">
        <f>N118-M118</f>
        <v>-38</v>
      </c>
      <c r="P118" s="164">
        <v>0</v>
      </c>
      <c r="Q118" s="165" t="s">
        <v>746</v>
      </c>
      <c r="R118" s="166" t="s">
        <v>759</v>
      </c>
      <c r="S118" s="336" t="s">
        <v>809</v>
      </c>
      <c r="T118" s="336" t="s">
        <v>639</v>
      </c>
      <c r="U118" s="337" t="s">
        <v>647</v>
      </c>
      <c r="V118" s="338" t="s">
        <v>657</v>
      </c>
      <c r="W118" s="248" t="s">
        <v>667</v>
      </c>
      <c r="X118" s="331">
        <v>21</v>
      </c>
      <c r="Y118" s="329" t="s">
        <v>76</v>
      </c>
      <c r="Z118" s="328">
        <v>56</v>
      </c>
      <c r="AA118" s="329" t="s">
        <v>76</v>
      </c>
      <c r="AB118" s="330"/>
      <c r="AC118" s="248"/>
      <c r="AD118" s="331"/>
      <c r="AE118" s="329" t="s">
        <v>76</v>
      </c>
      <c r="AF118" s="328"/>
      <c r="AG118" s="329" t="s">
        <v>76</v>
      </c>
      <c r="AH118" s="330"/>
      <c r="AI118" s="248"/>
      <c r="AJ118" s="331"/>
      <c r="AK118" s="329" t="s">
        <v>76</v>
      </c>
      <c r="AL118" s="328"/>
      <c r="AM118" s="329" t="s">
        <v>76</v>
      </c>
      <c r="AN118" s="330"/>
      <c r="AO118" s="332"/>
      <c r="AP118" s="332" t="s">
        <v>673</v>
      </c>
      <c r="AQ118" s="332" t="s">
        <v>703</v>
      </c>
      <c r="AR118" s="332" t="s">
        <v>525</v>
      </c>
      <c r="AS118" s="339" t="s">
        <v>682</v>
      </c>
      <c r="AT118" s="339"/>
      <c r="AU118" s="340"/>
    </row>
    <row r="119" spans="1:47" ht="32.4" x14ac:dyDescent="0.2">
      <c r="A119" s="177"/>
      <c r="B119" s="178"/>
      <c r="C119" s="179"/>
      <c r="D119" s="161" t="s">
        <v>819</v>
      </c>
      <c r="E119" s="180"/>
      <c r="F119" s="180"/>
      <c r="G119" s="181"/>
      <c r="H119" s="163"/>
      <c r="I119" s="164"/>
      <c r="J119" s="164"/>
      <c r="K119" s="165"/>
      <c r="L119" s="166"/>
      <c r="M119" s="181"/>
      <c r="N119" s="164"/>
      <c r="O119" s="195"/>
      <c r="P119" s="164"/>
      <c r="Q119" s="165"/>
      <c r="R119" s="166"/>
      <c r="S119" s="182"/>
      <c r="T119" s="182"/>
      <c r="U119" s="183"/>
      <c r="V119" s="184"/>
      <c r="W119" s="170"/>
      <c r="X119" s="171"/>
      <c r="Y119" s="172" t="s">
        <v>76</v>
      </c>
      <c r="Z119" s="98"/>
      <c r="AA119" s="172" t="s">
        <v>76</v>
      </c>
      <c r="AB119" s="99"/>
      <c r="AC119" s="170"/>
      <c r="AD119" s="171"/>
      <c r="AE119" s="172" t="s">
        <v>76</v>
      </c>
      <c r="AF119" s="98"/>
      <c r="AG119" s="172" t="s">
        <v>76</v>
      </c>
      <c r="AH119" s="99"/>
      <c r="AI119" s="170"/>
      <c r="AJ119" s="171"/>
      <c r="AK119" s="172" t="s">
        <v>76</v>
      </c>
      <c r="AL119" s="98"/>
      <c r="AM119" s="172" t="s">
        <v>76</v>
      </c>
      <c r="AN119" s="99"/>
      <c r="AO119" s="173"/>
      <c r="AP119" s="173"/>
      <c r="AQ119" s="173"/>
      <c r="AR119" s="173"/>
      <c r="AS119" s="185"/>
      <c r="AT119" s="185"/>
      <c r="AU119" s="186"/>
    </row>
    <row r="120" spans="1:47" ht="21.6" x14ac:dyDescent="0.2">
      <c r="A120" s="177"/>
      <c r="B120" s="178"/>
      <c r="C120" s="179"/>
      <c r="D120" s="161" t="s">
        <v>821</v>
      </c>
      <c r="E120" s="180"/>
      <c r="F120" s="180"/>
      <c r="G120" s="181"/>
      <c r="H120" s="163"/>
      <c r="I120" s="164"/>
      <c r="J120" s="164"/>
      <c r="K120" s="165"/>
      <c r="L120" s="166"/>
      <c r="M120" s="181"/>
      <c r="N120" s="164"/>
      <c r="O120" s="195"/>
      <c r="P120" s="164"/>
      <c r="Q120" s="165"/>
      <c r="R120" s="166"/>
      <c r="S120" s="182"/>
      <c r="T120" s="182"/>
      <c r="U120" s="187"/>
      <c r="V120" s="188"/>
      <c r="W120" s="170"/>
      <c r="X120" s="171"/>
      <c r="Y120" s="172" t="s">
        <v>76</v>
      </c>
      <c r="Z120" s="98"/>
      <c r="AA120" s="172" t="s">
        <v>76</v>
      </c>
      <c r="AB120" s="99"/>
      <c r="AC120" s="170"/>
      <c r="AD120" s="171"/>
      <c r="AE120" s="172" t="s">
        <v>76</v>
      </c>
      <c r="AF120" s="98"/>
      <c r="AG120" s="172" t="s">
        <v>76</v>
      </c>
      <c r="AH120" s="99"/>
      <c r="AI120" s="170"/>
      <c r="AJ120" s="171"/>
      <c r="AK120" s="172" t="s">
        <v>76</v>
      </c>
      <c r="AL120" s="98"/>
      <c r="AM120" s="172" t="s">
        <v>76</v>
      </c>
      <c r="AN120" s="99"/>
      <c r="AO120" s="173"/>
      <c r="AP120" s="173"/>
      <c r="AQ120" s="173"/>
      <c r="AR120" s="173"/>
      <c r="AS120" s="185"/>
      <c r="AT120" s="185"/>
      <c r="AU120" s="186"/>
    </row>
    <row r="121" spans="1:47" ht="21.6" x14ac:dyDescent="0.2">
      <c r="A121" s="177"/>
      <c r="B121" s="178"/>
      <c r="C121" s="179"/>
      <c r="D121" s="161" t="s">
        <v>823</v>
      </c>
      <c r="E121" s="180"/>
      <c r="F121" s="180"/>
      <c r="G121" s="181"/>
      <c r="H121" s="163"/>
      <c r="I121" s="164"/>
      <c r="J121" s="164"/>
      <c r="K121" s="165"/>
      <c r="L121" s="166"/>
      <c r="M121" s="181"/>
      <c r="N121" s="164"/>
      <c r="O121" s="195"/>
      <c r="P121" s="164"/>
      <c r="Q121" s="165"/>
      <c r="R121" s="166"/>
      <c r="S121" s="182"/>
      <c r="T121" s="182"/>
      <c r="U121" s="183"/>
      <c r="V121" s="184"/>
      <c r="W121" s="170"/>
      <c r="X121" s="171"/>
      <c r="Y121" s="172" t="s">
        <v>76</v>
      </c>
      <c r="Z121" s="98"/>
      <c r="AA121" s="172" t="s">
        <v>76</v>
      </c>
      <c r="AB121" s="99"/>
      <c r="AC121" s="170"/>
      <c r="AD121" s="171"/>
      <c r="AE121" s="172" t="s">
        <v>76</v>
      </c>
      <c r="AF121" s="98"/>
      <c r="AG121" s="172" t="s">
        <v>76</v>
      </c>
      <c r="AH121" s="99"/>
      <c r="AI121" s="170"/>
      <c r="AJ121" s="171"/>
      <c r="AK121" s="172" t="s">
        <v>76</v>
      </c>
      <c r="AL121" s="98"/>
      <c r="AM121" s="172" t="s">
        <v>76</v>
      </c>
      <c r="AN121" s="99"/>
      <c r="AO121" s="173"/>
      <c r="AP121" s="173"/>
      <c r="AQ121" s="173"/>
      <c r="AR121" s="173"/>
      <c r="AS121" s="185"/>
      <c r="AT121" s="185"/>
      <c r="AU121" s="186"/>
    </row>
    <row r="122" spans="1:47" x14ac:dyDescent="0.2">
      <c r="A122" s="308"/>
      <c r="B122" s="309"/>
      <c r="C122" s="310"/>
      <c r="D122" s="312"/>
      <c r="E122" s="312"/>
      <c r="F122" s="312"/>
      <c r="G122" s="313"/>
      <c r="H122" s="314"/>
      <c r="I122" s="315"/>
      <c r="J122" s="315"/>
      <c r="K122" s="316"/>
      <c r="L122" s="317"/>
      <c r="M122" s="313"/>
      <c r="N122" s="315"/>
      <c r="O122" s="318"/>
      <c r="P122" s="315"/>
      <c r="Q122" s="316"/>
      <c r="R122" s="317"/>
      <c r="S122" s="319"/>
      <c r="T122" s="319"/>
      <c r="U122" s="320"/>
      <c r="V122" s="321"/>
      <c r="W122" s="322"/>
      <c r="X122" s="171"/>
      <c r="Y122" s="172" t="s">
        <v>76</v>
      </c>
      <c r="Z122" s="323"/>
      <c r="AA122" s="172" t="s">
        <v>76</v>
      </c>
      <c r="AB122" s="324"/>
      <c r="AC122" s="322"/>
      <c r="AD122" s="171"/>
      <c r="AE122" s="172" t="s">
        <v>76</v>
      </c>
      <c r="AF122" s="323"/>
      <c r="AG122" s="172" t="s">
        <v>76</v>
      </c>
      <c r="AH122" s="324"/>
      <c r="AI122" s="322"/>
      <c r="AJ122" s="171"/>
      <c r="AK122" s="172" t="s">
        <v>76</v>
      </c>
      <c r="AL122" s="323"/>
      <c r="AM122" s="172" t="s">
        <v>76</v>
      </c>
      <c r="AN122" s="324"/>
      <c r="AO122" s="173"/>
      <c r="AP122" s="173"/>
      <c r="AQ122" s="173"/>
      <c r="AR122" s="173"/>
      <c r="AS122" s="193"/>
      <c r="AT122" s="193"/>
      <c r="AU122" s="194"/>
    </row>
    <row r="123" spans="1:47" x14ac:dyDescent="0.2">
      <c r="A123" s="417" t="s">
        <v>680</v>
      </c>
      <c r="B123" s="415"/>
      <c r="C123" s="415"/>
      <c r="D123" s="415"/>
      <c r="E123" s="415"/>
      <c r="F123" s="415"/>
      <c r="G123" s="415"/>
      <c r="H123" s="415"/>
      <c r="I123" s="415"/>
      <c r="J123" s="415"/>
      <c r="K123" s="415"/>
      <c r="L123" s="415"/>
      <c r="M123" s="415"/>
      <c r="N123" s="415"/>
      <c r="O123" s="415"/>
      <c r="P123" s="415"/>
      <c r="Q123" s="415"/>
      <c r="R123" s="415"/>
      <c r="S123" s="415"/>
      <c r="T123" s="415"/>
      <c r="U123" s="415"/>
      <c r="V123" s="415"/>
      <c r="W123" s="415"/>
      <c r="X123" s="415"/>
      <c r="Y123" s="415"/>
      <c r="Z123" s="415"/>
      <c r="AA123" s="415"/>
      <c r="AB123" s="415"/>
      <c r="AC123" s="415"/>
      <c r="AD123" s="415"/>
      <c r="AE123" s="415"/>
      <c r="AF123" s="415"/>
      <c r="AG123" s="415"/>
      <c r="AH123" s="415"/>
      <c r="AI123" s="415"/>
      <c r="AJ123" s="415"/>
      <c r="AK123" s="415"/>
      <c r="AL123" s="415"/>
      <c r="AM123" s="415"/>
      <c r="AN123" s="415"/>
      <c r="AO123" s="415"/>
      <c r="AP123" s="415"/>
      <c r="AQ123" s="415"/>
      <c r="AR123" s="415"/>
      <c r="AS123" s="415"/>
      <c r="AT123" s="415"/>
      <c r="AU123" s="416"/>
    </row>
    <row r="124" spans="1:47" x14ac:dyDescent="0.2">
      <c r="A124" s="176"/>
      <c r="B124" s="414" t="s">
        <v>617</v>
      </c>
      <c r="C124" s="415"/>
      <c r="D124" s="415"/>
      <c r="E124" s="415"/>
      <c r="F124" s="415"/>
      <c r="G124" s="415"/>
      <c r="H124" s="415"/>
      <c r="I124" s="415"/>
      <c r="J124" s="415"/>
      <c r="K124" s="415"/>
      <c r="L124" s="415"/>
      <c r="M124" s="415"/>
      <c r="N124" s="415"/>
      <c r="O124" s="415"/>
      <c r="P124" s="415"/>
      <c r="Q124" s="415"/>
      <c r="R124" s="415"/>
      <c r="S124" s="415"/>
      <c r="T124" s="415"/>
      <c r="U124" s="415"/>
      <c r="V124" s="415"/>
      <c r="W124" s="415"/>
      <c r="X124" s="415"/>
      <c r="Y124" s="415"/>
      <c r="Z124" s="415"/>
      <c r="AA124" s="415"/>
      <c r="AB124" s="415"/>
      <c r="AC124" s="415"/>
      <c r="AD124" s="415"/>
      <c r="AE124" s="415"/>
      <c r="AF124" s="415"/>
      <c r="AG124" s="415"/>
      <c r="AH124" s="415"/>
      <c r="AI124" s="415"/>
      <c r="AJ124" s="415"/>
      <c r="AK124" s="415"/>
      <c r="AL124" s="415"/>
      <c r="AM124" s="415"/>
      <c r="AN124" s="415"/>
      <c r="AO124" s="415"/>
      <c r="AP124" s="415"/>
      <c r="AQ124" s="415"/>
      <c r="AR124" s="415"/>
      <c r="AS124" s="415"/>
      <c r="AT124" s="415"/>
      <c r="AU124" s="416"/>
    </row>
    <row r="125" spans="1:47" ht="64.8" x14ac:dyDescent="0.2">
      <c r="A125" s="333"/>
      <c r="B125" s="388"/>
      <c r="C125" s="388" t="s">
        <v>808</v>
      </c>
      <c r="D125" s="166" t="s">
        <v>574</v>
      </c>
      <c r="E125" s="166" t="s">
        <v>401</v>
      </c>
      <c r="F125" s="166" t="s">
        <v>456</v>
      </c>
      <c r="G125" s="164">
        <v>1317</v>
      </c>
      <c r="H125" s="163">
        <v>1257</v>
      </c>
      <c r="I125" s="164">
        <v>1238</v>
      </c>
      <c r="J125" s="164"/>
      <c r="K125" s="165"/>
      <c r="L125" s="166"/>
      <c r="M125" s="164">
        <v>299</v>
      </c>
      <c r="N125" s="164">
        <v>1053</v>
      </c>
      <c r="O125" s="195">
        <f t="shared" ref="O125" si="12">N125-M125</f>
        <v>754</v>
      </c>
      <c r="P125" s="403" t="s">
        <v>749</v>
      </c>
      <c r="Q125" s="165" t="s">
        <v>730</v>
      </c>
      <c r="R125" s="166" t="s">
        <v>767</v>
      </c>
      <c r="S125" s="409" t="s">
        <v>749</v>
      </c>
      <c r="T125" s="336" t="s">
        <v>636</v>
      </c>
      <c r="U125" s="389" t="s">
        <v>647</v>
      </c>
      <c r="V125" s="338" t="s">
        <v>650</v>
      </c>
      <c r="W125" s="248" t="s">
        <v>667</v>
      </c>
      <c r="X125" s="331">
        <v>21</v>
      </c>
      <c r="Y125" s="329" t="s">
        <v>76</v>
      </c>
      <c r="Z125" s="328">
        <v>15</v>
      </c>
      <c r="AA125" s="329" t="s">
        <v>76</v>
      </c>
      <c r="AB125" s="330"/>
      <c r="AC125" s="248"/>
      <c r="AD125" s="331"/>
      <c r="AE125" s="329" t="s">
        <v>76</v>
      </c>
      <c r="AF125" s="328"/>
      <c r="AG125" s="329" t="s">
        <v>76</v>
      </c>
      <c r="AH125" s="330"/>
      <c r="AI125" s="248"/>
      <c r="AJ125" s="331"/>
      <c r="AK125" s="329" t="s">
        <v>76</v>
      </c>
      <c r="AL125" s="328"/>
      <c r="AM125" s="329" t="s">
        <v>76</v>
      </c>
      <c r="AN125" s="330"/>
      <c r="AO125" s="332"/>
      <c r="AP125" s="332" t="s">
        <v>676</v>
      </c>
      <c r="AQ125" s="332"/>
      <c r="AR125" s="332" t="s">
        <v>525</v>
      </c>
      <c r="AS125" s="339"/>
      <c r="AT125" s="339"/>
      <c r="AU125" s="340"/>
    </row>
    <row r="126" spans="1:47" ht="32.4" x14ac:dyDescent="0.2">
      <c r="A126" s="177"/>
      <c r="B126" s="189"/>
      <c r="C126" s="190">
        <v>37</v>
      </c>
      <c r="D126" s="180" t="s">
        <v>618</v>
      </c>
      <c r="E126" s="180" t="s">
        <v>401</v>
      </c>
      <c r="F126" s="180" t="s">
        <v>456</v>
      </c>
      <c r="G126" s="181">
        <v>3</v>
      </c>
      <c r="H126" s="327">
        <v>3</v>
      </c>
      <c r="I126" s="162">
        <v>3</v>
      </c>
      <c r="J126" s="164"/>
      <c r="K126" s="165"/>
      <c r="L126" s="166"/>
      <c r="M126" s="181">
        <v>3</v>
      </c>
      <c r="N126" s="164">
        <v>4</v>
      </c>
      <c r="O126" s="195">
        <f t="shared" ref="O126:O129" si="13">N126-M126</f>
        <v>1</v>
      </c>
      <c r="P126" s="367" t="s">
        <v>833</v>
      </c>
      <c r="Q126" s="165" t="s">
        <v>730</v>
      </c>
      <c r="R126" s="166" t="s">
        <v>784</v>
      </c>
      <c r="S126" s="411" t="s">
        <v>791</v>
      </c>
      <c r="T126" s="182" t="s">
        <v>640</v>
      </c>
      <c r="U126" s="187" t="s">
        <v>647</v>
      </c>
      <c r="V126" s="188" t="s">
        <v>658</v>
      </c>
      <c r="W126" s="170" t="s">
        <v>667</v>
      </c>
      <c r="X126" s="171">
        <v>21</v>
      </c>
      <c r="Y126" s="172" t="s">
        <v>76</v>
      </c>
      <c r="Z126" s="98">
        <v>59</v>
      </c>
      <c r="AA126" s="172" t="s">
        <v>76</v>
      </c>
      <c r="AB126" s="99"/>
      <c r="AC126" s="170"/>
      <c r="AD126" s="171"/>
      <c r="AE126" s="172" t="s">
        <v>76</v>
      </c>
      <c r="AF126" s="98"/>
      <c r="AG126" s="172" t="s">
        <v>76</v>
      </c>
      <c r="AH126" s="99"/>
      <c r="AI126" s="170"/>
      <c r="AJ126" s="171"/>
      <c r="AK126" s="172" t="s">
        <v>76</v>
      </c>
      <c r="AL126" s="98"/>
      <c r="AM126" s="172" t="s">
        <v>76</v>
      </c>
      <c r="AN126" s="99"/>
      <c r="AO126" s="173"/>
      <c r="AP126" s="173" t="s">
        <v>676</v>
      </c>
      <c r="AQ126" s="173"/>
      <c r="AR126" s="173" t="s">
        <v>523</v>
      </c>
      <c r="AS126" s="185"/>
      <c r="AT126" s="185"/>
      <c r="AU126" s="186"/>
    </row>
    <row r="127" spans="1:47" ht="32.4" x14ac:dyDescent="0.2">
      <c r="A127" s="149"/>
      <c r="B127" s="397"/>
      <c r="C127" s="398">
        <v>38</v>
      </c>
      <c r="D127" s="161" t="s">
        <v>619</v>
      </c>
      <c r="E127" s="161" t="s">
        <v>482</v>
      </c>
      <c r="F127" s="161" t="s">
        <v>456</v>
      </c>
      <c r="G127" s="162">
        <v>6709</v>
      </c>
      <c r="H127" s="327">
        <v>6866</v>
      </c>
      <c r="I127" s="162">
        <v>6586</v>
      </c>
      <c r="J127" s="162"/>
      <c r="K127" s="399"/>
      <c r="L127" s="161"/>
      <c r="M127" s="162">
        <v>6752</v>
      </c>
      <c r="N127" s="162">
        <v>6758</v>
      </c>
      <c r="O127" s="400">
        <f t="shared" si="13"/>
        <v>6</v>
      </c>
      <c r="P127" s="403" t="s">
        <v>749</v>
      </c>
      <c r="Q127" s="399" t="s">
        <v>730</v>
      </c>
      <c r="R127" s="161" t="s">
        <v>785</v>
      </c>
      <c r="S127" s="404" t="s">
        <v>749</v>
      </c>
      <c r="T127" s="167" t="s">
        <v>641</v>
      </c>
      <c r="U127" s="343" t="s">
        <v>647</v>
      </c>
      <c r="V127" s="169" t="s">
        <v>659</v>
      </c>
      <c r="W127" s="170" t="s">
        <v>667</v>
      </c>
      <c r="X127" s="171">
        <v>21</v>
      </c>
      <c r="Y127" s="172" t="s">
        <v>76</v>
      </c>
      <c r="Z127" s="98">
        <v>60</v>
      </c>
      <c r="AA127" s="172" t="s">
        <v>76</v>
      </c>
      <c r="AB127" s="99"/>
      <c r="AC127" s="170"/>
      <c r="AD127" s="171"/>
      <c r="AE127" s="172" t="s">
        <v>76</v>
      </c>
      <c r="AF127" s="98"/>
      <c r="AG127" s="172" t="s">
        <v>76</v>
      </c>
      <c r="AH127" s="99"/>
      <c r="AI127" s="170"/>
      <c r="AJ127" s="171"/>
      <c r="AK127" s="172" t="s">
        <v>76</v>
      </c>
      <c r="AL127" s="98"/>
      <c r="AM127" s="172" t="s">
        <v>76</v>
      </c>
      <c r="AN127" s="99"/>
      <c r="AO127" s="173"/>
      <c r="AP127" s="173" t="s">
        <v>676</v>
      </c>
      <c r="AQ127" s="173"/>
      <c r="AR127" s="173" t="s">
        <v>526</v>
      </c>
      <c r="AS127" s="174"/>
      <c r="AT127" s="174" t="s">
        <v>682</v>
      </c>
      <c r="AU127" s="175"/>
    </row>
    <row r="128" spans="1:47" ht="32.4" x14ac:dyDescent="0.2">
      <c r="A128" s="149"/>
      <c r="B128" s="397"/>
      <c r="C128" s="190">
        <v>39</v>
      </c>
      <c r="D128" s="161" t="s">
        <v>620</v>
      </c>
      <c r="E128" s="161" t="s">
        <v>524</v>
      </c>
      <c r="F128" s="161" t="s">
        <v>456</v>
      </c>
      <c r="G128" s="162">
        <v>2435</v>
      </c>
      <c r="H128" s="327">
        <v>2655</v>
      </c>
      <c r="I128" s="162">
        <v>2302</v>
      </c>
      <c r="J128" s="162"/>
      <c r="K128" s="399"/>
      <c r="L128" s="161"/>
      <c r="M128" s="162">
        <v>2591</v>
      </c>
      <c r="N128" s="162">
        <v>2923</v>
      </c>
      <c r="O128" s="400">
        <f t="shared" si="13"/>
        <v>332</v>
      </c>
      <c r="P128" s="367" t="s">
        <v>833</v>
      </c>
      <c r="Q128" s="399" t="s">
        <v>730</v>
      </c>
      <c r="R128" s="161" t="s">
        <v>786</v>
      </c>
      <c r="S128" s="404" t="s">
        <v>791</v>
      </c>
      <c r="T128" s="167" t="s">
        <v>641</v>
      </c>
      <c r="U128" s="343" t="s">
        <v>647</v>
      </c>
      <c r="V128" s="169" t="s">
        <v>659</v>
      </c>
      <c r="W128" s="170" t="s">
        <v>667</v>
      </c>
      <c r="X128" s="171">
        <v>21</v>
      </c>
      <c r="Y128" s="172" t="s">
        <v>76</v>
      </c>
      <c r="Z128" s="98">
        <v>61</v>
      </c>
      <c r="AA128" s="172" t="s">
        <v>76</v>
      </c>
      <c r="AB128" s="99"/>
      <c r="AC128" s="170"/>
      <c r="AD128" s="171"/>
      <c r="AE128" s="172" t="s">
        <v>76</v>
      </c>
      <c r="AF128" s="98"/>
      <c r="AG128" s="172" t="s">
        <v>76</v>
      </c>
      <c r="AH128" s="99"/>
      <c r="AI128" s="170"/>
      <c r="AJ128" s="171"/>
      <c r="AK128" s="172" t="s">
        <v>76</v>
      </c>
      <c r="AL128" s="98"/>
      <c r="AM128" s="172" t="s">
        <v>76</v>
      </c>
      <c r="AN128" s="99"/>
      <c r="AO128" s="173"/>
      <c r="AP128" s="173" t="s">
        <v>676</v>
      </c>
      <c r="AQ128" s="173"/>
      <c r="AR128" s="173" t="s">
        <v>525</v>
      </c>
      <c r="AS128" s="174"/>
      <c r="AT128" s="174" t="s">
        <v>682</v>
      </c>
      <c r="AU128" s="175"/>
    </row>
    <row r="129" spans="1:47" ht="43.2" x14ac:dyDescent="0.2">
      <c r="A129" s="149"/>
      <c r="B129" s="397"/>
      <c r="C129" s="398">
        <v>40</v>
      </c>
      <c r="D129" s="161" t="s">
        <v>621</v>
      </c>
      <c r="E129" s="161" t="s">
        <v>401</v>
      </c>
      <c r="F129" s="161" t="s">
        <v>456</v>
      </c>
      <c r="G129" s="162">
        <v>540</v>
      </c>
      <c r="H129" s="327">
        <v>539</v>
      </c>
      <c r="I129" s="162">
        <v>493</v>
      </c>
      <c r="J129" s="162"/>
      <c r="K129" s="399"/>
      <c r="L129" s="161"/>
      <c r="M129" s="162">
        <v>427</v>
      </c>
      <c r="N129" s="162">
        <v>512</v>
      </c>
      <c r="O129" s="400">
        <f t="shared" si="13"/>
        <v>85</v>
      </c>
      <c r="P129" s="403" t="s">
        <v>749</v>
      </c>
      <c r="Q129" s="399" t="s">
        <v>730</v>
      </c>
      <c r="R129" s="161" t="s">
        <v>787</v>
      </c>
      <c r="S129" s="404" t="s">
        <v>791</v>
      </c>
      <c r="T129" s="167" t="s">
        <v>640</v>
      </c>
      <c r="U129" s="343" t="s">
        <v>647</v>
      </c>
      <c r="V129" s="169" t="s">
        <v>659</v>
      </c>
      <c r="W129" s="170"/>
      <c r="X129" s="171"/>
      <c r="Y129" s="172" t="s">
        <v>76</v>
      </c>
      <c r="Z129" s="98"/>
      <c r="AA129" s="172" t="s">
        <v>76</v>
      </c>
      <c r="AB129" s="99"/>
      <c r="AC129" s="170"/>
      <c r="AD129" s="171"/>
      <c r="AE129" s="172" t="s">
        <v>76</v>
      </c>
      <c r="AF129" s="98"/>
      <c r="AG129" s="172" t="s">
        <v>76</v>
      </c>
      <c r="AH129" s="99"/>
      <c r="AI129" s="170"/>
      <c r="AJ129" s="171"/>
      <c r="AK129" s="172" t="s">
        <v>76</v>
      </c>
      <c r="AL129" s="98"/>
      <c r="AM129" s="172" t="s">
        <v>76</v>
      </c>
      <c r="AN129" s="99"/>
      <c r="AO129" s="173" t="s">
        <v>672</v>
      </c>
      <c r="AP129" s="173" t="s">
        <v>676</v>
      </c>
      <c r="AQ129" s="173"/>
      <c r="AR129" s="173" t="s">
        <v>524</v>
      </c>
      <c r="AS129" s="174"/>
      <c r="AT129" s="174"/>
      <c r="AU129" s="175"/>
    </row>
    <row r="130" spans="1:47" ht="32.4" x14ac:dyDescent="0.2">
      <c r="A130" s="177"/>
      <c r="B130" s="189"/>
      <c r="C130" s="190">
        <v>41</v>
      </c>
      <c r="D130" s="180" t="s">
        <v>623</v>
      </c>
      <c r="E130" s="180" t="s">
        <v>401</v>
      </c>
      <c r="F130" s="180" t="s">
        <v>456</v>
      </c>
      <c r="G130" s="181">
        <v>1275</v>
      </c>
      <c r="H130" s="327">
        <v>719</v>
      </c>
      <c r="I130" s="162">
        <v>597</v>
      </c>
      <c r="J130" s="164"/>
      <c r="K130" s="165"/>
      <c r="L130" s="166"/>
      <c r="M130" s="181">
        <v>597</v>
      </c>
      <c r="N130" s="164">
        <v>957</v>
      </c>
      <c r="O130" s="195">
        <f t="shared" ref="O130:O131" si="14">N130-M130</f>
        <v>360</v>
      </c>
      <c r="P130" s="367" t="s">
        <v>833</v>
      </c>
      <c r="Q130" s="165" t="s">
        <v>730</v>
      </c>
      <c r="R130" s="166" t="s">
        <v>766</v>
      </c>
      <c r="S130" s="411" t="s">
        <v>749</v>
      </c>
      <c r="T130" s="182" t="s">
        <v>642</v>
      </c>
      <c r="U130" s="187" t="s">
        <v>647</v>
      </c>
      <c r="V130" s="188" t="s">
        <v>660</v>
      </c>
      <c r="W130" s="170" t="s">
        <v>667</v>
      </c>
      <c r="X130" s="171">
        <v>21</v>
      </c>
      <c r="Y130" s="172" t="s">
        <v>76</v>
      </c>
      <c r="Z130" s="98">
        <v>63</v>
      </c>
      <c r="AA130" s="172" t="s">
        <v>76</v>
      </c>
      <c r="AB130" s="99"/>
      <c r="AC130" s="170"/>
      <c r="AD130" s="171"/>
      <c r="AE130" s="172" t="s">
        <v>76</v>
      </c>
      <c r="AF130" s="98"/>
      <c r="AG130" s="172" t="s">
        <v>76</v>
      </c>
      <c r="AH130" s="99"/>
      <c r="AI130" s="170"/>
      <c r="AJ130" s="171"/>
      <c r="AK130" s="172" t="s">
        <v>76</v>
      </c>
      <c r="AL130" s="98"/>
      <c r="AM130" s="172" t="s">
        <v>76</v>
      </c>
      <c r="AN130" s="99"/>
      <c r="AO130" s="173"/>
      <c r="AP130" s="173" t="s">
        <v>676</v>
      </c>
      <c r="AQ130" s="173"/>
      <c r="AR130" s="173" t="s">
        <v>525</v>
      </c>
      <c r="AS130" s="185"/>
      <c r="AT130" s="185"/>
      <c r="AU130" s="186"/>
    </row>
    <row r="131" spans="1:47" ht="32.4" x14ac:dyDescent="0.2">
      <c r="A131" s="149"/>
      <c r="B131" s="397"/>
      <c r="C131" s="398">
        <v>42</v>
      </c>
      <c r="D131" s="161" t="s">
        <v>622</v>
      </c>
      <c r="E131" s="161" t="s">
        <v>519</v>
      </c>
      <c r="F131" s="161" t="s">
        <v>456</v>
      </c>
      <c r="G131" s="162">
        <v>133</v>
      </c>
      <c r="H131" s="327">
        <v>133</v>
      </c>
      <c r="I131" s="162">
        <v>126</v>
      </c>
      <c r="J131" s="162"/>
      <c r="K131" s="399"/>
      <c r="L131" s="161"/>
      <c r="M131" s="162">
        <v>133</v>
      </c>
      <c r="N131" s="162">
        <v>133</v>
      </c>
      <c r="O131" s="400">
        <f t="shared" si="14"/>
        <v>0</v>
      </c>
      <c r="P131" s="403" t="s">
        <v>749</v>
      </c>
      <c r="Q131" s="399" t="s">
        <v>730</v>
      </c>
      <c r="R131" s="161" t="s">
        <v>788</v>
      </c>
      <c r="S131" s="404" t="s">
        <v>791</v>
      </c>
      <c r="T131" s="167" t="s">
        <v>640</v>
      </c>
      <c r="U131" s="343" t="s">
        <v>647</v>
      </c>
      <c r="V131" s="169" t="s">
        <v>659</v>
      </c>
      <c r="W131" s="170" t="s">
        <v>667</v>
      </c>
      <c r="X131" s="171">
        <v>21</v>
      </c>
      <c r="Y131" s="172" t="s">
        <v>76</v>
      </c>
      <c r="Z131" s="98">
        <v>64</v>
      </c>
      <c r="AA131" s="172" t="s">
        <v>76</v>
      </c>
      <c r="AB131" s="99"/>
      <c r="AC131" s="170"/>
      <c r="AD131" s="171"/>
      <c r="AE131" s="172" t="s">
        <v>76</v>
      </c>
      <c r="AF131" s="98"/>
      <c r="AG131" s="172" t="s">
        <v>76</v>
      </c>
      <c r="AH131" s="99"/>
      <c r="AI131" s="170"/>
      <c r="AJ131" s="171"/>
      <c r="AK131" s="172" t="s">
        <v>76</v>
      </c>
      <c r="AL131" s="98"/>
      <c r="AM131" s="172" t="s">
        <v>76</v>
      </c>
      <c r="AN131" s="99"/>
      <c r="AO131" s="173"/>
      <c r="AP131" s="173" t="s">
        <v>676</v>
      </c>
      <c r="AQ131" s="173"/>
      <c r="AR131" s="173" t="s">
        <v>526</v>
      </c>
      <c r="AS131" s="174"/>
      <c r="AT131" s="174"/>
      <c r="AU131" s="175"/>
    </row>
    <row r="132" spans="1:47" ht="86.4" x14ac:dyDescent="0.2">
      <c r="A132" s="149"/>
      <c r="B132" s="397"/>
      <c r="C132" s="190">
        <v>43</v>
      </c>
      <c r="D132" s="161" t="s">
        <v>681</v>
      </c>
      <c r="E132" s="161" t="s">
        <v>401</v>
      </c>
      <c r="F132" s="161" t="s">
        <v>456</v>
      </c>
      <c r="G132" s="162">
        <v>1830</v>
      </c>
      <c r="H132" s="327">
        <v>10</v>
      </c>
      <c r="I132" s="162">
        <v>6</v>
      </c>
      <c r="J132" s="162"/>
      <c r="K132" s="399"/>
      <c r="L132" s="161"/>
      <c r="M132" s="162">
        <v>35</v>
      </c>
      <c r="N132" s="162">
        <v>999</v>
      </c>
      <c r="O132" s="400">
        <f>N132-M132</f>
        <v>964</v>
      </c>
      <c r="P132" s="403" t="s">
        <v>749</v>
      </c>
      <c r="Q132" s="399" t="s">
        <v>730</v>
      </c>
      <c r="R132" s="161" t="s">
        <v>789</v>
      </c>
      <c r="S132" s="404" t="s">
        <v>791</v>
      </c>
      <c r="T132" s="167" t="s">
        <v>640</v>
      </c>
      <c r="U132" s="343" t="s">
        <v>647</v>
      </c>
      <c r="V132" s="169" t="s">
        <v>651</v>
      </c>
      <c r="W132" s="170" t="s">
        <v>667</v>
      </c>
      <c r="X132" s="171">
        <v>21</v>
      </c>
      <c r="Y132" s="172" t="s">
        <v>76</v>
      </c>
      <c r="Z132" s="98">
        <v>15</v>
      </c>
      <c r="AA132" s="172" t="s">
        <v>76</v>
      </c>
      <c r="AB132" s="99"/>
      <c r="AC132" s="170"/>
      <c r="AD132" s="171"/>
      <c r="AE132" s="172" t="s">
        <v>76</v>
      </c>
      <c r="AF132" s="98"/>
      <c r="AG132" s="172" t="s">
        <v>76</v>
      </c>
      <c r="AH132" s="99"/>
      <c r="AI132" s="170"/>
      <c r="AJ132" s="171"/>
      <c r="AK132" s="172" t="s">
        <v>76</v>
      </c>
      <c r="AL132" s="98"/>
      <c r="AM132" s="172" t="s">
        <v>76</v>
      </c>
      <c r="AN132" s="99"/>
      <c r="AO132" s="173"/>
      <c r="AP132" s="173" t="s">
        <v>676</v>
      </c>
      <c r="AQ132" s="173"/>
      <c r="AR132" s="173" t="s">
        <v>525</v>
      </c>
      <c r="AS132" s="174"/>
      <c r="AT132" s="174"/>
      <c r="AU132" s="175"/>
    </row>
    <row r="133" spans="1:47" s="115" customFormat="1" ht="21.6" customHeight="1" x14ac:dyDescent="0.2">
      <c r="A133" s="177"/>
      <c r="B133" s="178"/>
      <c r="C133" s="179"/>
      <c r="D133" s="161" t="s">
        <v>815</v>
      </c>
      <c r="E133" s="180"/>
      <c r="F133" s="180"/>
      <c r="G133" s="181"/>
      <c r="H133" s="163"/>
      <c r="I133" s="164"/>
      <c r="J133" s="164"/>
      <c r="K133" s="165"/>
      <c r="L133" s="166"/>
      <c r="M133" s="181"/>
      <c r="N133" s="164"/>
      <c r="O133" s="195"/>
      <c r="P133" s="164"/>
      <c r="Q133" s="165"/>
      <c r="R133" s="166"/>
      <c r="S133" s="182"/>
      <c r="T133" s="182"/>
      <c r="U133" s="183"/>
      <c r="V133" s="184"/>
      <c r="W133" s="170"/>
      <c r="X133" s="171"/>
      <c r="Y133" s="172" t="s">
        <v>76</v>
      </c>
      <c r="Z133" s="98"/>
      <c r="AA133" s="172" t="s">
        <v>76</v>
      </c>
      <c r="AB133" s="99"/>
      <c r="AC133" s="170"/>
      <c r="AD133" s="171"/>
      <c r="AE133" s="172" t="s">
        <v>76</v>
      </c>
      <c r="AF133" s="98"/>
      <c r="AG133" s="172" t="s">
        <v>76</v>
      </c>
      <c r="AH133" s="99"/>
      <c r="AI133" s="170"/>
      <c r="AJ133" s="171"/>
      <c r="AK133" s="172" t="s">
        <v>76</v>
      </c>
      <c r="AL133" s="98"/>
      <c r="AM133" s="172" t="s">
        <v>76</v>
      </c>
      <c r="AN133" s="99"/>
      <c r="AO133" s="173"/>
      <c r="AP133" s="173"/>
      <c r="AQ133" s="173"/>
      <c r="AR133" s="173"/>
      <c r="AS133" s="185"/>
      <c r="AT133" s="185"/>
      <c r="AU133" s="186"/>
    </row>
    <row r="134" spans="1:47" x14ac:dyDescent="0.2">
      <c r="A134" s="177"/>
      <c r="B134" s="178"/>
      <c r="C134" s="179"/>
      <c r="D134" s="161" t="s">
        <v>816</v>
      </c>
      <c r="E134" s="180"/>
      <c r="F134" s="180"/>
      <c r="G134" s="181"/>
      <c r="H134" s="163"/>
      <c r="I134" s="164"/>
      <c r="J134" s="164"/>
      <c r="K134" s="165"/>
      <c r="L134" s="166"/>
      <c r="M134" s="181"/>
      <c r="N134" s="164"/>
      <c r="O134" s="195"/>
      <c r="P134" s="164"/>
      <c r="Q134" s="165"/>
      <c r="R134" s="166"/>
      <c r="S134" s="182"/>
      <c r="T134" s="182"/>
      <c r="U134" s="187"/>
      <c r="V134" s="188"/>
      <c r="W134" s="170"/>
      <c r="X134" s="171"/>
      <c r="Y134" s="172" t="s">
        <v>76</v>
      </c>
      <c r="Z134" s="98"/>
      <c r="AA134" s="172" t="s">
        <v>76</v>
      </c>
      <c r="AB134" s="99"/>
      <c r="AC134" s="170"/>
      <c r="AD134" s="171"/>
      <c r="AE134" s="172" t="s">
        <v>76</v>
      </c>
      <c r="AF134" s="98"/>
      <c r="AG134" s="172" t="s">
        <v>76</v>
      </c>
      <c r="AH134" s="99"/>
      <c r="AI134" s="170"/>
      <c r="AJ134" s="171"/>
      <c r="AK134" s="172" t="s">
        <v>76</v>
      </c>
      <c r="AL134" s="98"/>
      <c r="AM134" s="172" t="s">
        <v>76</v>
      </c>
      <c r="AN134" s="99"/>
      <c r="AO134" s="173"/>
      <c r="AP134" s="173"/>
      <c r="AQ134" s="173"/>
      <c r="AR134" s="173"/>
      <c r="AS134" s="185"/>
      <c r="AT134" s="185"/>
      <c r="AU134" s="186"/>
    </row>
    <row r="135" spans="1:47" ht="32.4" x14ac:dyDescent="0.2">
      <c r="A135" s="177"/>
      <c r="B135" s="178"/>
      <c r="C135" s="179"/>
      <c r="D135" s="161" t="s">
        <v>819</v>
      </c>
      <c r="E135" s="180"/>
      <c r="F135" s="180"/>
      <c r="G135" s="181"/>
      <c r="H135" s="163"/>
      <c r="I135" s="164"/>
      <c r="J135" s="164"/>
      <c r="K135" s="165"/>
      <c r="L135" s="166"/>
      <c r="M135" s="181"/>
      <c r="N135" s="164"/>
      <c r="O135" s="195"/>
      <c r="P135" s="164"/>
      <c r="Q135" s="165"/>
      <c r="R135" s="166"/>
      <c r="S135" s="182"/>
      <c r="T135" s="182"/>
      <c r="U135" s="183"/>
      <c r="V135" s="184"/>
      <c r="W135" s="170"/>
      <c r="X135" s="171"/>
      <c r="Y135" s="172" t="s">
        <v>76</v>
      </c>
      <c r="Z135" s="98"/>
      <c r="AA135" s="172" t="s">
        <v>76</v>
      </c>
      <c r="AB135" s="99"/>
      <c r="AC135" s="170"/>
      <c r="AD135" s="171"/>
      <c r="AE135" s="172" t="s">
        <v>76</v>
      </c>
      <c r="AF135" s="98"/>
      <c r="AG135" s="172" t="s">
        <v>76</v>
      </c>
      <c r="AH135" s="99"/>
      <c r="AI135" s="170"/>
      <c r="AJ135" s="171"/>
      <c r="AK135" s="172" t="s">
        <v>76</v>
      </c>
      <c r="AL135" s="98"/>
      <c r="AM135" s="172" t="s">
        <v>76</v>
      </c>
      <c r="AN135" s="99"/>
      <c r="AO135" s="173"/>
      <c r="AP135" s="173"/>
      <c r="AQ135" s="173"/>
      <c r="AR135" s="173"/>
      <c r="AS135" s="185"/>
      <c r="AT135" s="185"/>
      <c r="AU135" s="186"/>
    </row>
    <row r="136" spans="1:47" ht="21.6" x14ac:dyDescent="0.2">
      <c r="A136" s="177"/>
      <c r="B136" s="178"/>
      <c r="C136" s="179"/>
      <c r="D136" s="161" t="s">
        <v>821</v>
      </c>
      <c r="E136" s="180"/>
      <c r="F136" s="180"/>
      <c r="G136" s="181"/>
      <c r="H136" s="163"/>
      <c r="I136" s="164"/>
      <c r="J136" s="164"/>
      <c r="K136" s="165"/>
      <c r="L136" s="166"/>
      <c r="M136" s="181"/>
      <c r="N136" s="164"/>
      <c r="O136" s="195"/>
      <c r="P136" s="164"/>
      <c r="Q136" s="165"/>
      <c r="R136" s="166"/>
      <c r="S136" s="182"/>
      <c r="T136" s="182"/>
      <c r="U136" s="183"/>
      <c r="V136" s="184"/>
      <c r="W136" s="170"/>
      <c r="X136" s="171"/>
      <c r="Y136" s="172" t="s">
        <v>76</v>
      </c>
      <c r="Z136" s="98"/>
      <c r="AA136" s="172" t="s">
        <v>76</v>
      </c>
      <c r="AB136" s="99"/>
      <c r="AC136" s="170"/>
      <c r="AD136" s="171"/>
      <c r="AE136" s="172" t="s">
        <v>76</v>
      </c>
      <c r="AF136" s="98"/>
      <c r="AG136" s="172" t="s">
        <v>76</v>
      </c>
      <c r="AH136" s="99"/>
      <c r="AI136" s="170"/>
      <c r="AJ136" s="171"/>
      <c r="AK136" s="172" t="s">
        <v>76</v>
      </c>
      <c r="AL136" s="98"/>
      <c r="AM136" s="172" t="s">
        <v>76</v>
      </c>
      <c r="AN136" s="99"/>
      <c r="AO136" s="173"/>
      <c r="AP136" s="173"/>
      <c r="AQ136" s="173"/>
      <c r="AR136" s="173"/>
      <c r="AS136" s="185"/>
      <c r="AT136" s="185"/>
      <c r="AU136" s="186" t="s">
        <v>57</v>
      </c>
    </row>
    <row r="137" spans="1:47" ht="21.6" x14ac:dyDescent="0.2">
      <c r="A137" s="177"/>
      <c r="B137" s="178"/>
      <c r="C137" s="179"/>
      <c r="D137" s="161" t="s">
        <v>823</v>
      </c>
      <c r="E137" s="180"/>
      <c r="F137" s="180"/>
      <c r="G137" s="181"/>
      <c r="H137" s="163"/>
      <c r="I137" s="164"/>
      <c r="J137" s="164"/>
      <c r="K137" s="165"/>
      <c r="L137" s="166"/>
      <c r="M137" s="181"/>
      <c r="N137" s="164"/>
      <c r="O137" s="195"/>
      <c r="P137" s="164"/>
      <c r="Q137" s="165"/>
      <c r="R137" s="166"/>
      <c r="S137" s="182"/>
      <c r="T137" s="182"/>
      <c r="U137" s="183"/>
      <c r="V137" s="184"/>
      <c r="W137" s="170"/>
      <c r="X137" s="171"/>
      <c r="Y137" s="172" t="s">
        <v>76</v>
      </c>
      <c r="Z137" s="98"/>
      <c r="AA137" s="172" t="s">
        <v>76</v>
      </c>
      <c r="AB137" s="99"/>
      <c r="AC137" s="170"/>
      <c r="AD137" s="171"/>
      <c r="AE137" s="172" t="s">
        <v>76</v>
      </c>
      <c r="AF137" s="98"/>
      <c r="AG137" s="172" t="s">
        <v>76</v>
      </c>
      <c r="AH137" s="99"/>
      <c r="AI137" s="170"/>
      <c r="AJ137" s="171"/>
      <c r="AK137" s="172" t="s">
        <v>76</v>
      </c>
      <c r="AL137" s="98"/>
      <c r="AM137" s="172" t="s">
        <v>76</v>
      </c>
      <c r="AN137" s="99"/>
      <c r="AO137" s="173"/>
      <c r="AP137" s="173"/>
      <c r="AQ137" s="173"/>
      <c r="AR137" s="173"/>
      <c r="AS137" s="185"/>
      <c r="AT137" s="185"/>
      <c r="AU137" s="186"/>
    </row>
    <row r="138" spans="1:47" x14ac:dyDescent="0.2">
      <c r="A138" s="177"/>
      <c r="B138" s="189"/>
      <c r="C138" s="190"/>
      <c r="D138" s="161"/>
      <c r="E138" s="180"/>
      <c r="F138" s="180"/>
      <c r="G138" s="181"/>
      <c r="H138" s="163"/>
      <c r="I138" s="164"/>
      <c r="J138" s="164"/>
      <c r="K138" s="165"/>
      <c r="L138" s="166"/>
      <c r="M138" s="181"/>
      <c r="N138" s="164"/>
      <c r="O138" s="195"/>
      <c r="P138" s="164"/>
      <c r="Q138" s="165"/>
      <c r="R138" s="166"/>
      <c r="S138" s="182"/>
      <c r="T138" s="182"/>
      <c r="U138" s="187"/>
      <c r="V138" s="188"/>
      <c r="W138" s="170"/>
      <c r="X138" s="171"/>
      <c r="Y138" s="172" t="s">
        <v>76</v>
      </c>
      <c r="Z138" s="98"/>
      <c r="AA138" s="172" t="s">
        <v>76</v>
      </c>
      <c r="AB138" s="99"/>
      <c r="AC138" s="170"/>
      <c r="AD138" s="171"/>
      <c r="AE138" s="172" t="s">
        <v>76</v>
      </c>
      <c r="AF138" s="98"/>
      <c r="AG138" s="172" t="s">
        <v>76</v>
      </c>
      <c r="AH138" s="99"/>
      <c r="AI138" s="170"/>
      <c r="AJ138" s="171"/>
      <c r="AK138" s="172" t="s">
        <v>76</v>
      </c>
      <c r="AL138" s="98"/>
      <c r="AM138" s="172" t="s">
        <v>76</v>
      </c>
      <c r="AN138" s="99"/>
      <c r="AO138" s="173"/>
      <c r="AP138" s="173"/>
      <c r="AQ138" s="173"/>
      <c r="AR138" s="173"/>
      <c r="AS138" s="185"/>
      <c r="AT138" s="185"/>
      <c r="AU138" s="186"/>
    </row>
    <row r="139" spans="1:47" x14ac:dyDescent="0.2">
      <c r="A139" s="176"/>
      <c r="B139" s="414" t="s">
        <v>719</v>
      </c>
      <c r="C139" s="415"/>
      <c r="D139" s="415"/>
      <c r="E139" s="415"/>
      <c r="F139" s="415"/>
      <c r="G139" s="415"/>
      <c r="H139" s="415"/>
      <c r="I139" s="415"/>
      <c r="J139" s="415"/>
      <c r="K139" s="415"/>
      <c r="L139" s="415"/>
      <c r="M139" s="415"/>
      <c r="N139" s="415"/>
      <c r="O139" s="415"/>
      <c r="P139" s="415"/>
      <c r="Q139" s="415"/>
      <c r="R139" s="415"/>
      <c r="S139" s="415"/>
      <c r="T139" s="415"/>
      <c r="U139" s="415"/>
      <c r="V139" s="415"/>
      <c r="W139" s="415"/>
      <c r="X139" s="415"/>
      <c r="Y139" s="415"/>
      <c r="Z139" s="415"/>
      <c r="AA139" s="415"/>
      <c r="AB139" s="415"/>
      <c r="AC139" s="415"/>
      <c r="AD139" s="415"/>
      <c r="AE139" s="415"/>
      <c r="AF139" s="415"/>
      <c r="AG139" s="415"/>
      <c r="AH139" s="415"/>
      <c r="AI139" s="415"/>
      <c r="AJ139" s="415"/>
      <c r="AK139" s="415"/>
      <c r="AL139" s="415"/>
      <c r="AM139" s="415"/>
      <c r="AN139" s="415"/>
      <c r="AO139" s="415"/>
      <c r="AP139" s="415"/>
      <c r="AQ139" s="415"/>
      <c r="AR139" s="415"/>
      <c r="AS139" s="415"/>
      <c r="AT139" s="415"/>
      <c r="AU139" s="416"/>
    </row>
    <row r="140" spans="1:47" s="115" customFormat="1" ht="21.6" customHeight="1" x14ac:dyDescent="0.2">
      <c r="A140" s="177"/>
      <c r="B140" s="189"/>
      <c r="C140" s="190"/>
      <c r="D140" s="180" t="s">
        <v>815</v>
      </c>
      <c r="E140" s="180"/>
      <c r="F140" s="180"/>
      <c r="G140" s="181"/>
      <c r="H140" s="327"/>
      <c r="I140" s="162"/>
      <c r="J140" s="164"/>
      <c r="K140" s="165"/>
      <c r="L140" s="166"/>
      <c r="M140" s="181"/>
      <c r="N140" s="164"/>
      <c r="O140" s="195"/>
      <c r="P140" s="164"/>
      <c r="Q140" s="165"/>
      <c r="R140" s="166"/>
      <c r="S140" s="182"/>
      <c r="T140" s="182"/>
      <c r="U140" s="187"/>
      <c r="V140" s="188"/>
      <c r="W140" s="170"/>
      <c r="X140" s="171"/>
      <c r="Y140" s="172"/>
      <c r="Z140" s="98"/>
      <c r="AA140" s="172"/>
      <c r="AB140" s="99"/>
      <c r="AC140" s="170"/>
      <c r="AD140" s="171"/>
      <c r="AE140" s="172"/>
      <c r="AF140" s="98"/>
      <c r="AG140" s="172"/>
      <c r="AH140" s="99"/>
      <c r="AI140" s="170"/>
      <c r="AJ140" s="171"/>
      <c r="AK140" s="172"/>
      <c r="AL140" s="98"/>
      <c r="AM140" s="172"/>
      <c r="AN140" s="99"/>
      <c r="AO140" s="173"/>
      <c r="AP140" s="173"/>
      <c r="AQ140" s="173"/>
      <c r="AR140" s="173"/>
      <c r="AS140" s="185"/>
      <c r="AT140" s="185"/>
      <c r="AU140" s="186"/>
    </row>
    <row r="141" spans="1:47" ht="32.4" x14ac:dyDescent="0.2">
      <c r="A141" s="177"/>
      <c r="B141" s="189"/>
      <c r="C141" s="190"/>
      <c r="D141" s="161" t="s">
        <v>819</v>
      </c>
      <c r="E141" s="180"/>
      <c r="F141" s="180"/>
      <c r="G141" s="181"/>
      <c r="H141" s="327"/>
      <c r="I141" s="162"/>
      <c r="J141" s="164"/>
      <c r="K141" s="165"/>
      <c r="L141" s="166"/>
      <c r="M141" s="181"/>
      <c r="N141" s="164"/>
      <c r="O141" s="195"/>
      <c r="P141" s="164"/>
      <c r="Q141" s="165"/>
      <c r="R141" s="166"/>
      <c r="S141" s="182"/>
      <c r="T141" s="182"/>
      <c r="U141" s="187"/>
      <c r="V141" s="188"/>
      <c r="W141" s="170"/>
      <c r="X141" s="171"/>
      <c r="Y141" s="172"/>
      <c r="Z141" s="98"/>
      <c r="AA141" s="172"/>
      <c r="AB141" s="99"/>
      <c r="AC141" s="170"/>
      <c r="AD141" s="171"/>
      <c r="AE141" s="172"/>
      <c r="AF141" s="98"/>
      <c r="AG141" s="172"/>
      <c r="AH141" s="99"/>
      <c r="AI141" s="170"/>
      <c r="AJ141" s="171"/>
      <c r="AK141" s="172"/>
      <c r="AL141" s="98"/>
      <c r="AM141" s="172"/>
      <c r="AN141" s="99"/>
      <c r="AO141" s="173"/>
      <c r="AP141" s="173"/>
      <c r="AQ141" s="173"/>
      <c r="AR141" s="173"/>
      <c r="AS141" s="185"/>
      <c r="AT141" s="185"/>
      <c r="AU141" s="186"/>
    </row>
    <row r="142" spans="1:47" ht="21.6" x14ac:dyDescent="0.2">
      <c r="A142" s="177"/>
      <c r="B142" s="189"/>
      <c r="C142" s="190"/>
      <c r="D142" s="180" t="s">
        <v>821</v>
      </c>
      <c r="E142" s="180"/>
      <c r="F142" s="180"/>
      <c r="G142" s="181"/>
      <c r="H142" s="327"/>
      <c r="I142" s="162"/>
      <c r="J142" s="164"/>
      <c r="K142" s="165"/>
      <c r="L142" s="166"/>
      <c r="M142" s="181"/>
      <c r="N142" s="164"/>
      <c r="O142" s="195"/>
      <c r="P142" s="164"/>
      <c r="Q142" s="165"/>
      <c r="R142" s="166"/>
      <c r="S142" s="182"/>
      <c r="T142" s="182"/>
      <c r="U142" s="187"/>
      <c r="V142" s="188"/>
      <c r="W142" s="170"/>
      <c r="X142" s="171"/>
      <c r="Y142" s="172"/>
      <c r="Z142" s="98"/>
      <c r="AA142" s="172"/>
      <c r="AB142" s="99"/>
      <c r="AC142" s="170"/>
      <c r="AD142" s="171"/>
      <c r="AE142" s="172"/>
      <c r="AF142" s="98"/>
      <c r="AG142" s="172"/>
      <c r="AH142" s="99"/>
      <c r="AI142" s="170"/>
      <c r="AJ142" s="171"/>
      <c r="AK142" s="172"/>
      <c r="AL142" s="98"/>
      <c r="AM142" s="172"/>
      <c r="AN142" s="99"/>
      <c r="AO142" s="173"/>
      <c r="AP142" s="173"/>
      <c r="AQ142" s="173"/>
      <c r="AR142" s="173"/>
      <c r="AS142" s="185"/>
      <c r="AT142" s="185"/>
      <c r="AU142" s="186"/>
    </row>
    <row r="143" spans="1:47" ht="42" customHeight="1" x14ac:dyDescent="0.2">
      <c r="A143" s="177"/>
      <c r="B143" s="189"/>
      <c r="C143" s="190"/>
      <c r="D143" s="161" t="s">
        <v>823</v>
      </c>
      <c r="E143" s="180"/>
      <c r="F143" s="180"/>
      <c r="G143" s="181"/>
      <c r="H143" s="327"/>
      <c r="I143" s="162"/>
      <c r="J143" s="164"/>
      <c r="K143" s="165"/>
      <c r="L143" s="166"/>
      <c r="M143" s="181"/>
      <c r="N143" s="164"/>
      <c r="O143" s="195"/>
      <c r="P143" s="164"/>
      <c r="Q143" s="165"/>
      <c r="R143" s="166"/>
      <c r="S143" s="182"/>
      <c r="T143" s="182"/>
      <c r="U143" s="187"/>
      <c r="V143" s="188"/>
      <c r="W143" s="170"/>
      <c r="X143" s="171"/>
      <c r="Y143" s="172"/>
      <c r="Z143" s="98"/>
      <c r="AA143" s="172"/>
      <c r="AB143" s="99"/>
      <c r="AC143" s="170"/>
      <c r="AD143" s="171"/>
      <c r="AE143" s="172"/>
      <c r="AF143" s="98"/>
      <c r="AG143" s="172"/>
      <c r="AH143" s="99"/>
      <c r="AI143" s="170"/>
      <c r="AJ143" s="171"/>
      <c r="AK143" s="172"/>
      <c r="AL143" s="98"/>
      <c r="AM143" s="172"/>
      <c r="AN143" s="99"/>
      <c r="AO143" s="173"/>
      <c r="AP143" s="173"/>
      <c r="AQ143" s="173"/>
      <c r="AR143" s="173"/>
      <c r="AS143" s="185"/>
      <c r="AT143" s="185"/>
      <c r="AU143" s="186"/>
    </row>
    <row r="144" spans="1:47" ht="27.6" customHeight="1" x14ac:dyDescent="0.2">
      <c r="A144" s="177"/>
      <c r="B144" s="189"/>
      <c r="C144" s="190"/>
      <c r="D144" s="180" t="s">
        <v>828</v>
      </c>
      <c r="E144" s="180"/>
      <c r="F144" s="180"/>
      <c r="G144" s="181"/>
      <c r="H144" s="327"/>
      <c r="I144" s="162"/>
      <c r="J144" s="164"/>
      <c r="K144" s="165"/>
      <c r="L144" s="166"/>
      <c r="M144" s="181"/>
      <c r="N144" s="164"/>
      <c r="O144" s="195"/>
      <c r="P144" s="164"/>
      <c r="Q144" s="165"/>
      <c r="R144" s="166"/>
      <c r="S144" s="182"/>
      <c r="T144" s="182"/>
      <c r="U144" s="187"/>
      <c r="V144" s="188"/>
      <c r="W144" s="170"/>
      <c r="X144" s="171"/>
      <c r="Y144" s="172"/>
      <c r="Z144" s="98"/>
      <c r="AA144" s="172"/>
      <c r="AB144" s="99"/>
      <c r="AC144" s="170"/>
      <c r="AD144" s="171"/>
      <c r="AE144" s="172"/>
      <c r="AF144" s="98"/>
      <c r="AG144" s="172"/>
      <c r="AH144" s="99"/>
      <c r="AI144" s="170"/>
      <c r="AJ144" s="171"/>
      <c r="AK144" s="172"/>
      <c r="AL144" s="98"/>
      <c r="AM144" s="172"/>
      <c r="AN144" s="99"/>
      <c r="AO144" s="173"/>
      <c r="AP144" s="173"/>
      <c r="AQ144" s="173"/>
      <c r="AR144" s="173"/>
      <c r="AS144" s="185"/>
      <c r="AT144" s="185"/>
      <c r="AU144" s="186"/>
    </row>
    <row r="145" spans="1:47" x14ac:dyDescent="0.2">
      <c r="A145" s="177"/>
      <c r="B145" s="189"/>
      <c r="C145" s="190"/>
      <c r="D145" s="161" t="s">
        <v>830</v>
      </c>
      <c r="E145" s="180"/>
      <c r="F145" s="180"/>
      <c r="G145" s="181"/>
      <c r="H145" s="327"/>
      <c r="I145" s="162"/>
      <c r="J145" s="164"/>
      <c r="K145" s="165"/>
      <c r="L145" s="166"/>
      <c r="M145" s="181"/>
      <c r="N145" s="164"/>
      <c r="O145" s="195"/>
      <c r="P145" s="164"/>
      <c r="Q145" s="165"/>
      <c r="R145" s="166"/>
      <c r="S145" s="182"/>
      <c r="T145" s="182"/>
      <c r="U145" s="187"/>
      <c r="V145" s="188"/>
      <c r="W145" s="170"/>
      <c r="X145" s="171"/>
      <c r="Y145" s="172"/>
      <c r="Z145" s="98"/>
      <c r="AA145" s="172"/>
      <c r="AB145" s="99"/>
      <c r="AC145" s="170"/>
      <c r="AD145" s="171"/>
      <c r="AE145" s="172"/>
      <c r="AF145" s="98"/>
      <c r="AG145" s="172"/>
      <c r="AH145" s="99"/>
      <c r="AI145" s="170"/>
      <c r="AJ145" s="171"/>
      <c r="AK145" s="172"/>
      <c r="AL145" s="98"/>
      <c r="AM145" s="172"/>
      <c r="AN145" s="99"/>
      <c r="AO145" s="173"/>
      <c r="AP145" s="173"/>
      <c r="AQ145" s="173"/>
      <c r="AR145" s="173"/>
      <c r="AS145" s="185"/>
      <c r="AT145" s="185"/>
      <c r="AU145" s="186"/>
    </row>
    <row r="146" spans="1:47" s="115" customFormat="1" ht="21.6" customHeight="1" x14ac:dyDescent="0.2">
      <c r="A146" s="177"/>
      <c r="B146" s="189"/>
      <c r="C146" s="190"/>
      <c r="D146" s="161"/>
      <c r="E146" s="180"/>
      <c r="F146" s="180"/>
      <c r="G146" s="181"/>
      <c r="H146" s="163"/>
      <c r="I146" s="164"/>
      <c r="J146" s="164"/>
      <c r="K146" s="165"/>
      <c r="L146" s="166"/>
      <c r="M146" s="181"/>
      <c r="N146" s="164"/>
      <c r="O146" s="195"/>
      <c r="P146" s="164"/>
      <c r="Q146" s="165"/>
      <c r="R146" s="166"/>
      <c r="S146" s="182"/>
      <c r="T146" s="182"/>
      <c r="U146" s="187"/>
      <c r="V146" s="188"/>
      <c r="W146" s="170"/>
      <c r="X146" s="171"/>
      <c r="Y146" s="172" t="s">
        <v>76</v>
      </c>
      <c r="Z146" s="98"/>
      <c r="AA146" s="172" t="s">
        <v>76</v>
      </c>
      <c r="AB146" s="99"/>
      <c r="AC146" s="170"/>
      <c r="AD146" s="171"/>
      <c r="AE146" s="172" t="s">
        <v>76</v>
      </c>
      <c r="AF146" s="98"/>
      <c r="AG146" s="172" t="s">
        <v>76</v>
      </c>
      <c r="AH146" s="99"/>
      <c r="AI146" s="170"/>
      <c r="AJ146" s="171"/>
      <c r="AK146" s="172" t="s">
        <v>76</v>
      </c>
      <c r="AL146" s="98"/>
      <c r="AM146" s="172" t="s">
        <v>76</v>
      </c>
      <c r="AN146" s="99"/>
      <c r="AO146" s="173"/>
      <c r="AP146" s="173"/>
      <c r="AQ146" s="173"/>
      <c r="AR146" s="173"/>
      <c r="AS146" s="185"/>
      <c r="AT146" s="185"/>
      <c r="AU146" s="186"/>
    </row>
    <row r="147" spans="1:47" s="115" customFormat="1" ht="21.6" customHeight="1" x14ac:dyDescent="0.2">
      <c r="A147" s="176"/>
      <c r="B147" s="414" t="s">
        <v>720</v>
      </c>
      <c r="C147" s="415"/>
      <c r="D147" s="415"/>
      <c r="E147" s="415"/>
      <c r="F147" s="415"/>
      <c r="G147" s="415"/>
      <c r="H147" s="415"/>
      <c r="I147" s="415"/>
      <c r="J147" s="415"/>
      <c r="K147" s="415"/>
      <c r="L147" s="415"/>
      <c r="M147" s="415"/>
      <c r="N147" s="415"/>
      <c r="O147" s="415"/>
      <c r="P147" s="415"/>
      <c r="Q147" s="415"/>
      <c r="R147" s="415"/>
      <c r="S147" s="415"/>
      <c r="T147" s="415"/>
      <c r="U147" s="415"/>
      <c r="V147" s="415"/>
      <c r="W147" s="415"/>
      <c r="X147" s="415"/>
      <c r="Y147" s="415"/>
      <c r="Z147" s="415"/>
      <c r="AA147" s="415"/>
      <c r="AB147" s="415"/>
      <c r="AC147" s="415"/>
      <c r="AD147" s="415"/>
      <c r="AE147" s="415"/>
      <c r="AF147" s="415"/>
      <c r="AG147" s="415"/>
      <c r="AH147" s="415"/>
      <c r="AI147" s="415"/>
      <c r="AJ147" s="415"/>
      <c r="AK147" s="415"/>
      <c r="AL147" s="415"/>
      <c r="AM147" s="415"/>
      <c r="AN147" s="415"/>
      <c r="AO147" s="415"/>
      <c r="AP147" s="415"/>
      <c r="AQ147" s="415"/>
      <c r="AR147" s="415"/>
      <c r="AS147" s="415"/>
      <c r="AT147" s="415"/>
      <c r="AU147" s="416"/>
    </row>
    <row r="148" spans="1:47" ht="74.400000000000006" customHeight="1" x14ac:dyDescent="0.2">
      <c r="A148" s="177"/>
      <c r="B148" s="189"/>
      <c r="C148" s="190">
        <v>44</v>
      </c>
      <c r="D148" s="180" t="s">
        <v>624</v>
      </c>
      <c r="E148" s="161" t="s">
        <v>401</v>
      </c>
      <c r="F148" s="180" t="s">
        <v>456</v>
      </c>
      <c r="G148" s="181">
        <v>1433</v>
      </c>
      <c r="H148" s="327">
        <v>28</v>
      </c>
      <c r="I148" s="162">
        <v>20</v>
      </c>
      <c r="J148" s="164"/>
      <c r="K148" s="165"/>
      <c r="L148" s="166"/>
      <c r="M148" s="181">
        <v>28</v>
      </c>
      <c r="N148" s="164">
        <v>279</v>
      </c>
      <c r="O148" s="195">
        <f t="shared" ref="O148" si="15">N148-M148</f>
        <v>251</v>
      </c>
      <c r="P148" s="367" t="s">
        <v>833</v>
      </c>
      <c r="Q148" s="165" t="s">
        <v>730</v>
      </c>
      <c r="R148" s="166" t="s">
        <v>790</v>
      </c>
      <c r="S148" s="411" t="s">
        <v>791</v>
      </c>
      <c r="T148" s="182" t="s">
        <v>643</v>
      </c>
      <c r="U148" s="187" t="s">
        <v>647</v>
      </c>
      <c r="V148" s="169" t="s">
        <v>651</v>
      </c>
      <c r="W148" s="170" t="s">
        <v>667</v>
      </c>
      <c r="X148" s="171">
        <v>21</v>
      </c>
      <c r="Y148" s="172" t="s">
        <v>76</v>
      </c>
      <c r="Z148" s="98">
        <v>15</v>
      </c>
      <c r="AA148" s="172" t="s">
        <v>76</v>
      </c>
      <c r="AB148" s="99"/>
      <c r="AC148" s="170" t="s">
        <v>667</v>
      </c>
      <c r="AD148" s="171">
        <v>21</v>
      </c>
      <c r="AE148" s="172" t="s">
        <v>76</v>
      </c>
      <c r="AF148" s="98">
        <v>22</v>
      </c>
      <c r="AG148" s="172" t="s">
        <v>76</v>
      </c>
      <c r="AH148" s="99"/>
      <c r="AI148" s="170" t="s">
        <v>667</v>
      </c>
      <c r="AJ148" s="171">
        <v>21</v>
      </c>
      <c r="AK148" s="172" t="s">
        <v>76</v>
      </c>
      <c r="AL148" s="98">
        <v>65</v>
      </c>
      <c r="AM148" s="172" t="s">
        <v>76</v>
      </c>
      <c r="AN148" s="99"/>
      <c r="AO148" s="173"/>
      <c r="AP148" s="173" t="s">
        <v>676</v>
      </c>
      <c r="AQ148" s="173"/>
      <c r="AR148" s="173" t="s">
        <v>525</v>
      </c>
      <c r="AS148" s="185"/>
      <c r="AT148" s="185"/>
      <c r="AU148" s="186"/>
    </row>
    <row r="149" spans="1:47" x14ac:dyDescent="0.2">
      <c r="A149" s="177"/>
      <c r="B149" s="178"/>
      <c r="C149" s="179"/>
      <c r="D149" s="161" t="s">
        <v>815</v>
      </c>
      <c r="E149" s="180"/>
      <c r="F149" s="180"/>
      <c r="G149" s="181"/>
      <c r="H149" s="163"/>
      <c r="I149" s="164"/>
      <c r="J149" s="164"/>
      <c r="K149" s="165"/>
      <c r="L149" s="166"/>
      <c r="M149" s="181"/>
      <c r="N149" s="164"/>
      <c r="O149" s="195"/>
      <c r="P149" s="164"/>
      <c r="Q149" s="165"/>
      <c r="R149" s="166"/>
      <c r="S149" s="182"/>
      <c r="T149" s="182"/>
      <c r="U149" s="183"/>
      <c r="V149" s="184"/>
      <c r="W149" s="170"/>
      <c r="X149" s="171"/>
      <c r="Y149" s="172" t="s">
        <v>76</v>
      </c>
      <c r="Z149" s="98"/>
      <c r="AA149" s="172" t="s">
        <v>76</v>
      </c>
      <c r="AB149" s="99"/>
      <c r="AC149" s="170"/>
      <c r="AD149" s="171"/>
      <c r="AE149" s="172" t="s">
        <v>76</v>
      </c>
      <c r="AF149" s="98"/>
      <c r="AG149" s="172" t="s">
        <v>76</v>
      </c>
      <c r="AH149" s="99"/>
      <c r="AI149" s="170"/>
      <c r="AJ149" s="171"/>
      <c r="AK149" s="172" t="s">
        <v>76</v>
      </c>
      <c r="AL149" s="98"/>
      <c r="AM149" s="172" t="s">
        <v>76</v>
      </c>
      <c r="AN149" s="99"/>
      <c r="AO149" s="173"/>
      <c r="AP149" s="173"/>
      <c r="AQ149" s="173"/>
      <c r="AR149" s="173"/>
      <c r="AS149" s="185"/>
      <c r="AT149" s="185"/>
      <c r="AU149" s="186"/>
    </row>
    <row r="150" spans="1:47" ht="21.6" x14ac:dyDescent="0.2">
      <c r="A150" s="177"/>
      <c r="B150" s="178"/>
      <c r="C150" s="179"/>
      <c r="D150" s="161" t="s">
        <v>821</v>
      </c>
      <c r="E150" s="180"/>
      <c r="F150" s="180"/>
      <c r="G150" s="181"/>
      <c r="H150" s="163"/>
      <c r="I150" s="164"/>
      <c r="J150" s="164"/>
      <c r="K150" s="165"/>
      <c r="L150" s="166"/>
      <c r="M150" s="181"/>
      <c r="N150" s="164"/>
      <c r="O150" s="195"/>
      <c r="P150" s="164"/>
      <c r="Q150" s="165"/>
      <c r="R150" s="166"/>
      <c r="S150" s="182"/>
      <c r="T150" s="182"/>
      <c r="U150" s="187"/>
      <c r="V150" s="188"/>
      <c r="W150" s="170"/>
      <c r="X150" s="171"/>
      <c r="Y150" s="172" t="s">
        <v>76</v>
      </c>
      <c r="Z150" s="98"/>
      <c r="AA150" s="172" t="s">
        <v>76</v>
      </c>
      <c r="AB150" s="99"/>
      <c r="AC150" s="170"/>
      <c r="AD150" s="171"/>
      <c r="AE150" s="172" t="s">
        <v>76</v>
      </c>
      <c r="AF150" s="98"/>
      <c r="AG150" s="172" t="s">
        <v>76</v>
      </c>
      <c r="AH150" s="99"/>
      <c r="AI150" s="170"/>
      <c r="AJ150" s="171"/>
      <c r="AK150" s="172" t="s">
        <v>76</v>
      </c>
      <c r="AL150" s="98"/>
      <c r="AM150" s="172" t="s">
        <v>76</v>
      </c>
      <c r="AN150" s="99"/>
      <c r="AO150" s="173"/>
      <c r="AP150" s="173"/>
      <c r="AQ150" s="173"/>
      <c r="AR150" s="173"/>
      <c r="AS150" s="185"/>
      <c r="AT150" s="185"/>
      <c r="AU150" s="186"/>
    </row>
    <row r="151" spans="1:47" ht="21.6" x14ac:dyDescent="0.2">
      <c r="A151" s="177"/>
      <c r="B151" s="178"/>
      <c r="C151" s="179"/>
      <c r="D151" s="161" t="s">
        <v>823</v>
      </c>
      <c r="E151" s="180"/>
      <c r="F151" s="180"/>
      <c r="G151" s="181"/>
      <c r="H151" s="163"/>
      <c r="I151" s="164"/>
      <c r="J151" s="164"/>
      <c r="K151" s="165"/>
      <c r="L151" s="166"/>
      <c r="M151" s="181"/>
      <c r="N151" s="164"/>
      <c r="O151" s="195"/>
      <c r="P151" s="164"/>
      <c r="Q151" s="165"/>
      <c r="R151" s="166"/>
      <c r="S151" s="182"/>
      <c r="T151" s="182"/>
      <c r="U151" s="183"/>
      <c r="V151" s="184"/>
      <c r="W151" s="170"/>
      <c r="X151" s="171"/>
      <c r="Y151" s="172" t="s">
        <v>76</v>
      </c>
      <c r="Z151" s="98"/>
      <c r="AA151" s="172" t="s">
        <v>76</v>
      </c>
      <c r="AB151" s="99"/>
      <c r="AC151" s="170"/>
      <c r="AD151" s="171"/>
      <c r="AE151" s="172" t="s">
        <v>76</v>
      </c>
      <c r="AF151" s="98"/>
      <c r="AG151" s="172" t="s">
        <v>76</v>
      </c>
      <c r="AH151" s="99"/>
      <c r="AI151" s="170"/>
      <c r="AJ151" s="171"/>
      <c r="AK151" s="172" t="s">
        <v>76</v>
      </c>
      <c r="AL151" s="98"/>
      <c r="AM151" s="172" t="s">
        <v>76</v>
      </c>
      <c r="AN151" s="99"/>
      <c r="AO151" s="173"/>
      <c r="AP151" s="173"/>
      <c r="AQ151" s="173"/>
      <c r="AR151" s="173"/>
      <c r="AS151" s="185"/>
      <c r="AT151" s="185"/>
      <c r="AU151" s="186"/>
    </row>
    <row r="152" spans="1:47" ht="15" customHeight="1" x14ac:dyDescent="0.2">
      <c r="A152" s="177"/>
      <c r="B152" s="178"/>
      <c r="C152" s="179"/>
      <c r="D152" s="161" t="s">
        <v>829</v>
      </c>
      <c r="E152" s="180"/>
      <c r="F152" s="180"/>
      <c r="G152" s="181"/>
      <c r="H152" s="163"/>
      <c r="I152" s="164"/>
      <c r="J152" s="164"/>
      <c r="K152" s="165"/>
      <c r="L152" s="166"/>
      <c r="M152" s="181"/>
      <c r="N152" s="164"/>
      <c r="O152" s="195"/>
      <c r="P152" s="164"/>
      <c r="Q152" s="165"/>
      <c r="R152" s="166"/>
      <c r="S152" s="182"/>
      <c r="T152" s="182"/>
      <c r="U152" s="183"/>
      <c r="V152" s="184"/>
      <c r="W152" s="170"/>
      <c r="X152" s="171"/>
      <c r="Y152" s="172" t="s">
        <v>76</v>
      </c>
      <c r="Z152" s="98"/>
      <c r="AA152" s="172" t="s">
        <v>76</v>
      </c>
      <c r="AB152" s="99"/>
      <c r="AC152" s="170"/>
      <c r="AD152" s="171"/>
      <c r="AE152" s="172" t="s">
        <v>76</v>
      </c>
      <c r="AF152" s="98"/>
      <c r="AG152" s="172" t="s">
        <v>76</v>
      </c>
      <c r="AH152" s="99"/>
      <c r="AI152" s="170"/>
      <c r="AJ152" s="171"/>
      <c r="AK152" s="172" t="s">
        <v>76</v>
      </c>
      <c r="AL152" s="98"/>
      <c r="AM152" s="172" t="s">
        <v>76</v>
      </c>
      <c r="AN152" s="99"/>
      <c r="AO152" s="173"/>
      <c r="AP152" s="173"/>
      <c r="AQ152" s="173"/>
      <c r="AR152" s="173"/>
      <c r="AS152" s="185"/>
      <c r="AT152" s="185"/>
      <c r="AU152" s="186" t="s">
        <v>57</v>
      </c>
    </row>
    <row r="153" spans="1:47" x14ac:dyDescent="0.2">
      <c r="A153" s="177"/>
      <c r="B153" s="189"/>
      <c r="C153" s="190"/>
      <c r="D153" s="161"/>
      <c r="E153" s="180"/>
      <c r="F153" s="180"/>
      <c r="G153" s="181"/>
      <c r="H153" s="163"/>
      <c r="I153" s="164"/>
      <c r="J153" s="164"/>
      <c r="K153" s="165"/>
      <c r="L153" s="166"/>
      <c r="M153" s="181"/>
      <c r="N153" s="164"/>
      <c r="O153" s="195"/>
      <c r="P153" s="164"/>
      <c r="Q153" s="165"/>
      <c r="R153" s="166"/>
      <c r="S153" s="182"/>
      <c r="T153" s="182"/>
      <c r="U153" s="187"/>
      <c r="V153" s="188"/>
      <c r="W153" s="170"/>
      <c r="X153" s="171"/>
      <c r="Y153" s="172" t="s">
        <v>76</v>
      </c>
      <c r="Z153" s="98"/>
      <c r="AA153" s="172" t="s">
        <v>76</v>
      </c>
      <c r="AB153" s="99"/>
      <c r="AC153" s="170"/>
      <c r="AD153" s="171"/>
      <c r="AE153" s="172" t="s">
        <v>76</v>
      </c>
      <c r="AF153" s="98"/>
      <c r="AG153" s="172" t="s">
        <v>76</v>
      </c>
      <c r="AH153" s="99"/>
      <c r="AI153" s="170"/>
      <c r="AJ153" s="171"/>
      <c r="AK153" s="172" t="s">
        <v>76</v>
      </c>
      <c r="AL153" s="98"/>
      <c r="AM153" s="172" t="s">
        <v>76</v>
      </c>
      <c r="AN153" s="99"/>
      <c r="AO153" s="173"/>
      <c r="AP153" s="173"/>
      <c r="AQ153" s="173"/>
      <c r="AR153" s="173"/>
      <c r="AS153" s="185"/>
      <c r="AT153" s="185"/>
      <c r="AU153" s="186"/>
    </row>
    <row r="154" spans="1:47" ht="15" customHeight="1" x14ac:dyDescent="0.2">
      <c r="A154" s="176"/>
      <c r="B154" s="414" t="s">
        <v>721</v>
      </c>
      <c r="C154" s="415"/>
      <c r="D154" s="415"/>
      <c r="E154" s="415"/>
      <c r="F154" s="415"/>
      <c r="G154" s="415"/>
      <c r="H154" s="415"/>
      <c r="I154" s="415"/>
      <c r="J154" s="415"/>
      <c r="K154" s="415"/>
      <c r="L154" s="415"/>
      <c r="M154" s="415"/>
      <c r="N154" s="415"/>
      <c r="O154" s="415"/>
      <c r="P154" s="415"/>
      <c r="Q154" s="415"/>
      <c r="R154" s="415"/>
      <c r="S154" s="415"/>
      <c r="T154" s="415"/>
      <c r="U154" s="415"/>
      <c r="V154" s="415"/>
      <c r="W154" s="415"/>
      <c r="X154" s="415"/>
      <c r="Y154" s="415"/>
      <c r="Z154" s="415"/>
      <c r="AA154" s="415"/>
      <c r="AB154" s="415"/>
      <c r="AC154" s="415"/>
      <c r="AD154" s="415"/>
      <c r="AE154" s="415"/>
      <c r="AF154" s="415"/>
      <c r="AG154" s="415"/>
      <c r="AH154" s="415"/>
      <c r="AI154" s="415"/>
      <c r="AJ154" s="415"/>
      <c r="AK154" s="415"/>
      <c r="AL154" s="415"/>
      <c r="AM154" s="415"/>
      <c r="AN154" s="415"/>
      <c r="AO154" s="415"/>
      <c r="AP154" s="415"/>
      <c r="AQ154" s="415"/>
      <c r="AR154" s="415"/>
      <c r="AS154" s="415"/>
      <c r="AT154" s="415"/>
      <c r="AU154" s="416"/>
    </row>
    <row r="155" spans="1:47" ht="21.6" x14ac:dyDescent="0.2">
      <c r="A155" s="177"/>
      <c r="B155" s="178"/>
      <c r="C155" s="179"/>
      <c r="D155" s="161" t="s">
        <v>821</v>
      </c>
      <c r="E155" s="180"/>
      <c r="F155" s="180"/>
      <c r="G155" s="181"/>
      <c r="H155" s="163"/>
      <c r="I155" s="164"/>
      <c r="J155" s="164"/>
      <c r="K155" s="165"/>
      <c r="L155" s="166"/>
      <c r="M155" s="181"/>
      <c r="N155" s="164"/>
      <c r="O155" s="195"/>
      <c r="P155" s="164"/>
      <c r="Q155" s="165"/>
      <c r="R155" s="166"/>
      <c r="S155" s="182"/>
      <c r="T155" s="182"/>
      <c r="U155" s="183"/>
      <c r="V155" s="184"/>
      <c r="W155" s="170"/>
      <c r="X155" s="171"/>
      <c r="Y155" s="172" t="s">
        <v>76</v>
      </c>
      <c r="Z155" s="98"/>
      <c r="AA155" s="172" t="s">
        <v>76</v>
      </c>
      <c r="AB155" s="99"/>
      <c r="AC155" s="170"/>
      <c r="AD155" s="171"/>
      <c r="AE155" s="172" t="s">
        <v>76</v>
      </c>
      <c r="AF155" s="98"/>
      <c r="AG155" s="172" t="s">
        <v>76</v>
      </c>
      <c r="AH155" s="99"/>
      <c r="AI155" s="170"/>
      <c r="AJ155" s="171"/>
      <c r="AK155" s="172" t="s">
        <v>76</v>
      </c>
      <c r="AL155" s="98"/>
      <c r="AM155" s="172" t="s">
        <v>76</v>
      </c>
      <c r="AN155" s="99"/>
      <c r="AO155" s="173"/>
      <c r="AP155" s="173"/>
      <c r="AQ155" s="173"/>
      <c r="AR155" s="173"/>
      <c r="AS155" s="185"/>
      <c r="AT155" s="185"/>
      <c r="AU155" s="186"/>
    </row>
    <row r="156" spans="1:47" ht="21.6" x14ac:dyDescent="0.2">
      <c r="A156" s="177"/>
      <c r="B156" s="178"/>
      <c r="C156" s="179"/>
      <c r="D156" s="161" t="s">
        <v>823</v>
      </c>
      <c r="E156" s="180"/>
      <c r="F156" s="180"/>
      <c r="G156" s="181"/>
      <c r="H156" s="163"/>
      <c r="I156" s="164"/>
      <c r="J156" s="164"/>
      <c r="K156" s="165"/>
      <c r="L156" s="166"/>
      <c r="M156" s="181"/>
      <c r="N156" s="164"/>
      <c r="O156" s="195"/>
      <c r="P156" s="164"/>
      <c r="Q156" s="165"/>
      <c r="R156" s="166"/>
      <c r="S156" s="182"/>
      <c r="T156" s="182"/>
      <c r="U156" s="187"/>
      <c r="V156" s="188"/>
      <c r="W156" s="170"/>
      <c r="X156" s="171"/>
      <c r="Y156" s="172" t="s">
        <v>76</v>
      </c>
      <c r="Z156" s="98"/>
      <c r="AA156" s="172" t="s">
        <v>76</v>
      </c>
      <c r="AB156" s="99"/>
      <c r="AC156" s="170"/>
      <c r="AD156" s="171"/>
      <c r="AE156" s="172" t="s">
        <v>76</v>
      </c>
      <c r="AF156" s="98"/>
      <c r="AG156" s="172" t="s">
        <v>76</v>
      </c>
      <c r="AH156" s="99"/>
      <c r="AI156" s="170"/>
      <c r="AJ156" s="171"/>
      <c r="AK156" s="172" t="s">
        <v>76</v>
      </c>
      <c r="AL156" s="98"/>
      <c r="AM156" s="172" t="s">
        <v>76</v>
      </c>
      <c r="AN156" s="99"/>
      <c r="AO156" s="173"/>
      <c r="AP156" s="173"/>
      <c r="AQ156" s="173"/>
      <c r="AR156" s="173"/>
      <c r="AS156" s="185"/>
      <c r="AT156" s="185"/>
      <c r="AU156" s="186"/>
    </row>
    <row r="157" spans="1:47" x14ac:dyDescent="0.2">
      <c r="A157" s="177"/>
      <c r="B157" s="178"/>
      <c r="C157" s="179"/>
      <c r="D157" s="161" t="s">
        <v>829</v>
      </c>
      <c r="E157" s="180"/>
      <c r="F157" s="180"/>
      <c r="G157" s="181"/>
      <c r="H157" s="163"/>
      <c r="I157" s="164"/>
      <c r="J157" s="164"/>
      <c r="K157" s="165"/>
      <c r="L157" s="166"/>
      <c r="M157" s="181"/>
      <c r="N157" s="164"/>
      <c r="O157" s="195"/>
      <c r="P157" s="164"/>
      <c r="Q157" s="165"/>
      <c r="R157" s="166"/>
      <c r="S157" s="182"/>
      <c r="T157" s="182"/>
      <c r="U157" s="183"/>
      <c r="V157" s="184"/>
      <c r="W157" s="170"/>
      <c r="X157" s="171"/>
      <c r="Y157" s="172" t="s">
        <v>76</v>
      </c>
      <c r="Z157" s="98"/>
      <c r="AA157" s="172" t="s">
        <v>76</v>
      </c>
      <c r="AB157" s="99"/>
      <c r="AC157" s="170"/>
      <c r="AD157" s="171"/>
      <c r="AE157" s="172" t="s">
        <v>76</v>
      </c>
      <c r="AF157" s="98"/>
      <c r="AG157" s="172" t="s">
        <v>76</v>
      </c>
      <c r="AH157" s="99"/>
      <c r="AI157" s="170"/>
      <c r="AJ157" s="171"/>
      <c r="AK157" s="172" t="s">
        <v>76</v>
      </c>
      <c r="AL157" s="98"/>
      <c r="AM157" s="172" t="s">
        <v>76</v>
      </c>
      <c r="AN157" s="99"/>
      <c r="AO157" s="173"/>
      <c r="AP157" s="173"/>
      <c r="AQ157" s="173"/>
      <c r="AR157" s="173"/>
      <c r="AS157" s="185"/>
      <c r="AT157" s="185"/>
      <c r="AU157" s="186"/>
    </row>
    <row r="158" spans="1:47" x14ac:dyDescent="0.2">
      <c r="A158" s="308"/>
      <c r="B158" s="309"/>
      <c r="C158" s="310"/>
      <c r="D158" s="311"/>
      <c r="E158" s="312"/>
      <c r="F158" s="312"/>
      <c r="G158" s="313"/>
      <c r="H158" s="314"/>
      <c r="I158" s="315"/>
      <c r="J158" s="315"/>
      <c r="K158" s="316"/>
      <c r="L158" s="317"/>
      <c r="M158" s="313"/>
      <c r="N158" s="315"/>
      <c r="O158" s="318"/>
      <c r="P158" s="315"/>
      <c r="Q158" s="316"/>
      <c r="R158" s="317"/>
      <c r="S158" s="319"/>
      <c r="T158" s="319"/>
      <c r="U158" s="320"/>
      <c r="V158" s="321"/>
      <c r="W158" s="322"/>
      <c r="X158" s="171"/>
      <c r="Y158" s="172" t="s">
        <v>76</v>
      </c>
      <c r="Z158" s="323"/>
      <c r="AA158" s="172" t="s">
        <v>76</v>
      </c>
      <c r="AB158" s="324"/>
      <c r="AC158" s="322"/>
      <c r="AD158" s="171"/>
      <c r="AE158" s="172" t="s">
        <v>76</v>
      </c>
      <c r="AF158" s="323"/>
      <c r="AG158" s="172" t="s">
        <v>76</v>
      </c>
      <c r="AH158" s="324"/>
      <c r="AI158" s="322"/>
      <c r="AJ158" s="171"/>
      <c r="AK158" s="172" t="s">
        <v>76</v>
      </c>
      <c r="AL158" s="323"/>
      <c r="AM158" s="172" t="s">
        <v>76</v>
      </c>
      <c r="AN158" s="324"/>
      <c r="AO158" s="173"/>
      <c r="AP158" s="173"/>
      <c r="AQ158" s="173"/>
      <c r="AR158" s="173"/>
      <c r="AS158" s="193"/>
      <c r="AT158" s="193"/>
      <c r="AU158" s="194"/>
    </row>
    <row r="159" spans="1:47" x14ac:dyDescent="0.2">
      <c r="A159" s="417" t="s">
        <v>707</v>
      </c>
      <c r="B159" s="415"/>
      <c r="C159" s="415"/>
      <c r="D159" s="415"/>
      <c r="E159" s="415"/>
      <c r="F159" s="415"/>
      <c r="G159" s="415"/>
      <c r="H159" s="415"/>
      <c r="I159" s="415"/>
      <c r="J159" s="415"/>
      <c r="K159" s="415"/>
      <c r="L159" s="415"/>
      <c r="M159" s="415"/>
      <c r="N159" s="415"/>
      <c r="O159" s="415"/>
      <c r="P159" s="415"/>
      <c r="Q159" s="415"/>
      <c r="R159" s="415"/>
      <c r="S159" s="415"/>
      <c r="T159" s="415"/>
      <c r="U159" s="415"/>
      <c r="V159" s="415"/>
      <c r="W159" s="415"/>
      <c r="X159" s="415"/>
      <c r="Y159" s="415"/>
      <c r="Z159" s="415"/>
      <c r="AA159" s="415"/>
      <c r="AB159" s="415"/>
      <c r="AC159" s="415"/>
      <c r="AD159" s="415"/>
      <c r="AE159" s="415"/>
      <c r="AF159" s="415"/>
      <c r="AG159" s="415"/>
      <c r="AH159" s="415"/>
      <c r="AI159" s="415"/>
      <c r="AJ159" s="415"/>
      <c r="AK159" s="415"/>
      <c r="AL159" s="415"/>
      <c r="AM159" s="415"/>
      <c r="AN159" s="415"/>
      <c r="AO159" s="415"/>
      <c r="AP159" s="415"/>
      <c r="AQ159" s="415"/>
      <c r="AR159" s="415"/>
      <c r="AS159" s="415"/>
      <c r="AT159" s="415"/>
      <c r="AU159" s="416"/>
    </row>
    <row r="160" spans="1:47" x14ac:dyDescent="0.2">
      <c r="A160" s="176"/>
      <c r="B160" s="414" t="s">
        <v>722</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5"/>
      <c r="AJ160" s="415"/>
      <c r="AK160" s="415"/>
      <c r="AL160" s="415"/>
      <c r="AM160" s="415"/>
      <c r="AN160" s="415"/>
      <c r="AO160" s="415"/>
      <c r="AP160" s="415"/>
      <c r="AQ160" s="415"/>
      <c r="AR160" s="415"/>
      <c r="AS160" s="415"/>
      <c r="AT160" s="415"/>
      <c r="AU160" s="416"/>
    </row>
    <row r="161" spans="1:47" ht="108" x14ac:dyDescent="0.2">
      <c r="A161" s="177"/>
      <c r="B161" s="189"/>
      <c r="C161" s="190">
        <v>45</v>
      </c>
      <c r="D161" s="161" t="s">
        <v>628</v>
      </c>
      <c r="E161" s="180" t="s">
        <v>401</v>
      </c>
      <c r="F161" s="180" t="s">
        <v>456</v>
      </c>
      <c r="G161" s="181">
        <v>860</v>
      </c>
      <c r="H161" s="163">
        <v>806</v>
      </c>
      <c r="I161" s="164">
        <v>744</v>
      </c>
      <c r="J161" s="164"/>
      <c r="K161" s="165"/>
      <c r="L161" s="166"/>
      <c r="M161" s="181">
        <v>880</v>
      </c>
      <c r="N161" s="164">
        <v>1930</v>
      </c>
      <c r="O161" s="195">
        <f t="shared" ref="O161:O162" si="16">N161-M161</f>
        <v>1050</v>
      </c>
      <c r="P161" s="367" t="s">
        <v>76</v>
      </c>
      <c r="Q161" s="165" t="s">
        <v>730</v>
      </c>
      <c r="R161" s="166" t="s">
        <v>731</v>
      </c>
      <c r="S161" s="411" t="s">
        <v>809</v>
      </c>
      <c r="T161" s="182" t="s">
        <v>644</v>
      </c>
      <c r="U161" s="187" t="s">
        <v>647</v>
      </c>
      <c r="V161" s="169" t="s">
        <v>685</v>
      </c>
      <c r="W161" s="248" t="s">
        <v>667</v>
      </c>
      <c r="X161" s="331">
        <v>21</v>
      </c>
      <c r="Y161" s="329" t="s">
        <v>76</v>
      </c>
      <c r="Z161" s="328">
        <v>6</v>
      </c>
      <c r="AA161" s="329" t="s">
        <v>76</v>
      </c>
      <c r="AB161" s="330"/>
      <c r="AC161" s="248" t="s">
        <v>667</v>
      </c>
      <c r="AD161" s="331">
        <v>21</v>
      </c>
      <c r="AE161" s="329" t="s">
        <v>76</v>
      </c>
      <c r="AF161" s="328">
        <v>8</v>
      </c>
      <c r="AG161" s="329" t="s">
        <v>76</v>
      </c>
      <c r="AH161" s="330"/>
      <c r="AI161" s="248" t="s">
        <v>667</v>
      </c>
      <c r="AJ161" s="331">
        <v>21</v>
      </c>
      <c r="AK161" s="329" t="s">
        <v>76</v>
      </c>
      <c r="AL161" s="328">
        <v>62</v>
      </c>
      <c r="AM161" s="329" t="s">
        <v>76</v>
      </c>
      <c r="AN161" s="330"/>
      <c r="AO161" s="332" t="s">
        <v>732</v>
      </c>
      <c r="AP161" s="173" t="s">
        <v>676</v>
      </c>
      <c r="AQ161" s="173"/>
      <c r="AR161" s="173" t="s">
        <v>523</v>
      </c>
      <c r="AS161" s="185"/>
      <c r="AT161" s="185"/>
      <c r="AU161" s="186"/>
    </row>
    <row r="162" spans="1:47" s="36" customFormat="1" ht="75.599999999999994" x14ac:dyDescent="0.2">
      <c r="A162" s="333"/>
      <c r="B162" s="334"/>
      <c r="C162" s="335">
        <v>46</v>
      </c>
      <c r="D162" s="166" t="s">
        <v>629</v>
      </c>
      <c r="E162" s="166" t="s">
        <v>504</v>
      </c>
      <c r="F162" s="166" t="s">
        <v>456</v>
      </c>
      <c r="G162" s="164">
        <v>2241</v>
      </c>
      <c r="H162" s="163">
        <v>3076</v>
      </c>
      <c r="I162" s="164">
        <v>2750</v>
      </c>
      <c r="J162" s="164"/>
      <c r="K162" s="165"/>
      <c r="L162" s="166"/>
      <c r="M162" s="164">
        <v>2081</v>
      </c>
      <c r="N162" s="164">
        <v>2413</v>
      </c>
      <c r="O162" s="195">
        <f t="shared" si="16"/>
        <v>332</v>
      </c>
      <c r="P162" s="367" t="s">
        <v>76</v>
      </c>
      <c r="Q162" s="165" t="s">
        <v>730</v>
      </c>
      <c r="R162" s="166" t="s">
        <v>731</v>
      </c>
      <c r="S162" s="411" t="s">
        <v>809</v>
      </c>
      <c r="T162" s="336" t="s">
        <v>644</v>
      </c>
      <c r="U162" s="337" t="s">
        <v>647</v>
      </c>
      <c r="V162" s="338" t="s">
        <v>684</v>
      </c>
      <c r="W162" s="248" t="s">
        <v>667</v>
      </c>
      <c r="X162" s="331">
        <v>21</v>
      </c>
      <c r="Y162" s="329" t="s">
        <v>76</v>
      </c>
      <c r="Z162" s="328">
        <v>6</v>
      </c>
      <c r="AA162" s="329" t="s">
        <v>76</v>
      </c>
      <c r="AB162" s="330"/>
      <c r="AC162" s="248" t="s">
        <v>667</v>
      </c>
      <c r="AD162" s="331">
        <v>21</v>
      </c>
      <c r="AE162" s="329" t="s">
        <v>76</v>
      </c>
      <c r="AF162" s="328">
        <v>73</v>
      </c>
      <c r="AG162" s="329" t="s">
        <v>76</v>
      </c>
      <c r="AH162" s="330"/>
      <c r="AI162" s="248" t="s">
        <v>667</v>
      </c>
      <c r="AJ162" s="331">
        <v>21</v>
      </c>
      <c r="AK162" s="329" t="s">
        <v>76</v>
      </c>
      <c r="AL162" s="328">
        <v>76</v>
      </c>
      <c r="AM162" s="329" t="s">
        <v>76</v>
      </c>
      <c r="AN162" s="330"/>
      <c r="AO162" s="332" t="s">
        <v>733</v>
      </c>
      <c r="AP162" s="332" t="s">
        <v>676</v>
      </c>
      <c r="AQ162" s="332"/>
      <c r="AR162" s="332" t="s">
        <v>702</v>
      </c>
      <c r="AS162" s="339"/>
      <c r="AT162" s="339"/>
      <c r="AU162" s="340"/>
    </row>
    <row r="163" spans="1:47" ht="32.4" x14ac:dyDescent="0.2">
      <c r="A163" s="177"/>
      <c r="B163" s="178"/>
      <c r="C163" s="179"/>
      <c r="D163" s="161" t="s">
        <v>819</v>
      </c>
      <c r="E163" s="180"/>
      <c r="F163" s="180"/>
      <c r="G163" s="181"/>
      <c r="H163" s="163"/>
      <c r="I163" s="164"/>
      <c r="J163" s="164"/>
      <c r="K163" s="165"/>
      <c r="L163" s="166"/>
      <c r="M163" s="181"/>
      <c r="N163" s="164"/>
      <c r="O163" s="195"/>
      <c r="P163" s="164"/>
      <c r="Q163" s="165"/>
      <c r="R163" s="166"/>
      <c r="S163" s="182"/>
      <c r="T163" s="182"/>
      <c r="U163" s="183"/>
      <c r="V163" s="184"/>
      <c r="W163" s="170"/>
      <c r="X163" s="171"/>
      <c r="Y163" s="172" t="s">
        <v>76</v>
      </c>
      <c r="Z163" s="98"/>
      <c r="AA163" s="172" t="s">
        <v>76</v>
      </c>
      <c r="AB163" s="99"/>
      <c r="AC163" s="170"/>
      <c r="AD163" s="171"/>
      <c r="AE163" s="172" t="s">
        <v>76</v>
      </c>
      <c r="AF163" s="98"/>
      <c r="AG163" s="172" t="s">
        <v>76</v>
      </c>
      <c r="AH163" s="99"/>
      <c r="AI163" s="170"/>
      <c r="AJ163" s="171"/>
      <c r="AK163" s="172" t="s">
        <v>76</v>
      </c>
      <c r="AL163" s="98"/>
      <c r="AM163" s="172" t="s">
        <v>76</v>
      </c>
      <c r="AN163" s="99"/>
      <c r="AO163" s="173"/>
      <c r="AP163" s="173"/>
      <c r="AQ163" s="173"/>
      <c r="AR163" s="173"/>
      <c r="AS163" s="185"/>
      <c r="AT163" s="185"/>
      <c r="AU163" s="186"/>
    </row>
    <row r="164" spans="1:47" ht="21.6" x14ac:dyDescent="0.2">
      <c r="A164" s="177"/>
      <c r="B164" s="178"/>
      <c r="C164" s="179"/>
      <c r="D164" s="161" t="s">
        <v>821</v>
      </c>
      <c r="E164" s="180"/>
      <c r="F164" s="180"/>
      <c r="G164" s="181"/>
      <c r="H164" s="163"/>
      <c r="I164" s="164"/>
      <c r="J164" s="164"/>
      <c r="K164" s="165"/>
      <c r="L164" s="166"/>
      <c r="M164" s="181"/>
      <c r="N164" s="164"/>
      <c r="O164" s="195"/>
      <c r="P164" s="164"/>
      <c r="Q164" s="165"/>
      <c r="R164" s="166"/>
      <c r="S164" s="182"/>
      <c r="T164" s="182"/>
      <c r="U164" s="187"/>
      <c r="V164" s="188"/>
      <c r="W164" s="170"/>
      <c r="X164" s="171"/>
      <c r="Y164" s="172" t="s">
        <v>76</v>
      </c>
      <c r="Z164" s="98"/>
      <c r="AA164" s="172" t="s">
        <v>76</v>
      </c>
      <c r="AB164" s="99"/>
      <c r="AC164" s="170"/>
      <c r="AD164" s="171"/>
      <c r="AE164" s="172" t="s">
        <v>76</v>
      </c>
      <c r="AF164" s="98"/>
      <c r="AG164" s="172" t="s">
        <v>76</v>
      </c>
      <c r="AH164" s="99"/>
      <c r="AI164" s="170"/>
      <c r="AJ164" s="171"/>
      <c r="AK164" s="172" t="s">
        <v>76</v>
      </c>
      <c r="AL164" s="98"/>
      <c r="AM164" s="172" t="s">
        <v>76</v>
      </c>
      <c r="AN164" s="99"/>
      <c r="AO164" s="173"/>
      <c r="AP164" s="173"/>
      <c r="AQ164" s="173"/>
      <c r="AR164" s="173"/>
      <c r="AS164" s="185"/>
      <c r="AT164" s="185"/>
      <c r="AU164" s="186"/>
    </row>
    <row r="165" spans="1:47" ht="21.6" x14ac:dyDescent="0.2">
      <c r="A165" s="177"/>
      <c r="B165" s="178"/>
      <c r="C165" s="179"/>
      <c r="D165" s="161" t="s">
        <v>823</v>
      </c>
      <c r="E165" s="180"/>
      <c r="F165" s="180"/>
      <c r="G165" s="181"/>
      <c r="H165" s="163"/>
      <c r="I165" s="164"/>
      <c r="J165" s="164"/>
      <c r="K165" s="165"/>
      <c r="L165" s="166"/>
      <c r="M165" s="181"/>
      <c r="N165" s="164"/>
      <c r="O165" s="195"/>
      <c r="P165" s="164"/>
      <c r="Q165" s="165"/>
      <c r="R165" s="166"/>
      <c r="S165" s="182"/>
      <c r="T165" s="182"/>
      <c r="U165" s="183"/>
      <c r="V165" s="184"/>
      <c r="W165" s="170"/>
      <c r="X165" s="171"/>
      <c r="Y165" s="172" t="s">
        <v>76</v>
      </c>
      <c r="Z165" s="98"/>
      <c r="AA165" s="172" t="s">
        <v>76</v>
      </c>
      <c r="AB165" s="99"/>
      <c r="AC165" s="170"/>
      <c r="AD165" s="171"/>
      <c r="AE165" s="172" t="s">
        <v>76</v>
      </c>
      <c r="AF165" s="98"/>
      <c r="AG165" s="172" t="s">
        <v>76</v>
      </c>
      <c r="AH165" s="99"/>
      <c r="AI165" s="170"/>
      <c r="AJ165" s="171"/>
      <c r="AK165" s="172" t="s">
        <v>76</v>
      </c>
      <c r="AL165" s="98"/>
      <c r="AM165" s="172" t="s">
        <v>76</v>
      </c>
      <c r="AN165" s="99"/>
      <c r="AO165" s="173"/>
      <c r="AP165" s="173"/>
      <c r="AQ165" s="173"/>
      <c r="AR165" s="173"/>
      <c r="AS165" s="185"/>
      <c r="AT165" s="185"/>
      <c r="AU165" s="186"/>
    </row>
    <row r="166" spans="1:47" ht="18" customHeight="1" x14ac:dyDescent="0.2">
      <c r="A166" s="177"/>
      <c r="B166" s="189"/>
      <c r="C166" s="190"/>
      <c r="D166" s="161"/>
      <c r="E166" s="180"/>
      <c r="F166" s="180"/>
      <c r="G166" s="181"/>
      <c r="H166" s="163"/>
      <c r="I166" s="164"/>
      <c r="J166" s="164"/>
      <c r="K166" s="165"/>
      <c r="L166" s="166"/>
      <c r="M166" s="181"/>
      <c r="N166" s="164"/>
      <c r="O166" s="195"/>
      <c r="P166" s="164"/>
      <c r="Q166" s="165"/>
      <c r="R166" s="166"/>
      <c r="S166" s="182"/>
      <c r="T166" s="182"/>
      <c r="U166" s="187"/>
      <c r="V166" s="188"/>
      <c r="W166" s="170"/>
      <c r="X166" s="171"/>
      <c r="Y166" s="172" t="s">
        <v>76</v>
      </c>
      <c r="Z166" s="98"/>
      <c r="AA166" s="172" t="s">
        <v>76</v>
      </c>
      <c r="AB166" s="99"/>
      <c r="AC166" s="170"/>
      <c r="AD166" s="171"/>
      <c r="AE166" s="172" t="s">
        <v>76</v>
      </c>
      <c r="AF166" s="98"/>
      <c r="AG166" s="172" t="s">
        <v>76</v>
      </c>
      <c r="AH166" s="99"/>
      <c r="AI166" s="170"/>
      <c r="AJ166" s="171"/>
      <c r="AK166" s="172" t="s">
        <v>76</v>
      </c>
      <c r="AL166" s="98"/>
      <c r="AM166" s="172" t="s">
        <v>76</v>
      </c>
      <c r="AN166" s="99"/>
      <c r="AO166" s="173"/>
      <c r="AP166" s="173"/>
      <c r="AQ166" s="173"/>
      <c r="AR166" s="173"/>
      <c r="AS166" s="185"/>
      <c r="AT166" s="185"/>
      <c r="AU166" s="186"/>
    </row>
    <row r="167" spans="1:47" ht="18" customHeight="1" x14ac:dyDescent="0.2">
      <c r="A167" s="176"/>
      <c r="B167" s="414" t="s">
        <v>723</v>
      </c>
      <c r="C167" s="415"/>
      <c r="D167" s="415"/>
      <c r="E167" s="415"/>
      <c r="F167" s="415"/>
      <c r="G167" s="415"/>
      <c r="H167" s="415"/>
      <c r="I167" s="415"/>
      <c r="J167" s="415"/>
      <c r="K167" s="415"/>
      <c r="L167" s="415"/>
      <c r="M167" s="415"/>
      <c r="N167" s="415"/>
      <c r="O167" s="415"/>
      <c r="P167" s="415"/>
      <c r="Q167" s="415"/>
      <c r="R167" s="415"/>
      <c r="S167" s="415"/>
      <c r="T167" s="415"/>
      <c r="U167" s="415"/>
      <c r="V167" s="415"/>
      <c r="W167" s="415"/>
      <c r="X167" s="415"/>
      <c r="Y167" s="415"/>
      <c r="Z167" s="415"/>
      <c r="AA167" s="415"/>
      <c r="AB167" s="415"/>
      <c r="AC167" s="415"/>
      <c r="AD167" s="415"/>
      <c r="AE167" s="415"/>
      <c r="AF167" s="415"/>
      <c r="AG167" s="415"/>
      <c r="AH167" s="415"/>
      <c r="AI167" s="415"/>
      <c r="AJ167" s="415"/>
      <c r="AK167" s="415"/>
      <c r="AL167" s="415"/>
      <c r="AM167" s="415"/>
      <c r="AN167" s="415"/>
      <c r="AO167" s="415"/>
      <c r="AP167" s="415"/>
      <c r="AQ167" s="415"/>
      <c r="AR167" s="415"/>
      <c r="AS167" s="415"/>
      <c r="AT167" s="415"/>
      <c r="AU167" s="416"/>
    </row>
    <row r="168" spans="1:47" s="36" customFormat="1" ht="160.19999999999999" customHeight="1" x14ac:dyDescent="0.2">
      <c r="A168" s="333"/>
      <c r="B168" s="334"/>
      <c r="C168" s="335">
        <v>47</v>
      </c>
      <c r="D168" s="166" t="s">
        <v>627</v>
      </c>
      <c r="E168" s="166" t="s">
        <v>401</v>
      </c>
      <c r="F168" s="166" t="s">
        <v>456</v>
      </c>
      <c r="G168" s="164">
        <v>520</v>
      </c>
      <c r="H168" s="163">
        <v>1144</v>
      </c>
      <c r="I168" s="164">
        <v>1069</v>
      </c>
      <c r="J168" s="164"/>
      <c r="K168" s="165"/>
      <c r="L168" s="166"/>
      <c r="M168" s="164">
        <v>518</v>
      </c>
      <c r="N168" s="164">
        <v>554</v>
      </c>
      <c r="O168" s="195">
        <f t="shared" ref="O168" si="17">N168-M168</f>
        <v>36</v>
      </c>
      <c r="P168" s="164">
        <v>5</v>
      </c>
      <c r="Q168" s="165" t="s">
        <v>734</v>
      </c>
      <c r="R168" s="166" t="s">
        <v>735</v>
      </c>
      <c r="S168" s="409" t="s">
        <v>809</v>
      </c>
      <c r="T168" s="336" t="s">
        <v>644</v>
      </c>
      <c r="U168" s="337" t="s">
        <v>647</v>
      </c>
      <c r="V168" s="338" t="s">
        <v>683</v>
      </c>
      <c r="W168" s="248" t="s">
        <v>667</v>
      </c>
      <c r="X168" s="344">
        <v>21</v>
      </c>
      <c r="Y168" s="345" t="s">
        <v>76</v>
      </c>
      <c r="Z168" s="328">
        <v>72</v>
      </c>
      <c r="AA168" s="345" t="s">
        <v>76</v>
      </c>
      <c r="AB168" s="330"/>
      <c r="AC168" s="248" t="s">
        <v>667</v>
      </c>
      <c r="AD168" s="344">
        <v>21</v>
      </c>
      <c r="AE168" s="345" t="s">
        <v>76</v>
      </c>
      <c r="AF168" s="328">
        <v>6</v>
      </c>
      <c r="AG168" s="345" t="s">
        <v>76</v>
      </c>
      <c r="AH168" s="330"/>
      <c r="AI168" s="248" t="s">
        <v>667</v>
      </c>
      <c r="AJ168" s="344">
        <v>21</v>
      </c>
      <c r="AK168" s="345" t="s">
        <v>76</v>
      </c>
      <c r="AL168" s="328">
        <v>62</v>
      </c>
      <c r="AM168" s="345" t="s">
        <v>76</v>
      </c>
      <c r="AN168" s="330"/>
      <c r="AO168" s="337"/>
      <c r="AP168" s="337" t="s">
        <v>736</v>
      </c>
      <c r="AQ168" s="337" t="s">
        <v>674</v>
      </c>
      <c r="AR168" s="337" t="s">
        <v>522</v>
      </c>
      <c r="AS168" s="339"/>
      <c r="AT168" s="339" t="s">
        <v>682</v>
      </c>
      <c r="AU168" s="340"/>
    </row>
    <row r="169" spans="1:47" ht="32.4" x14ac:dyDescent="0.2">
      <c r="A169" s="177"/>
      <c r="B169" s="178"/>
      <c r="C169" s="179"/>
      <c r="D169" s="161" t="s">
        <v>819</v>
      </c>
      <c r="E169" s="180"/>
      <c r="F169" s="180"/>
      <c r="G169" s="181"/>
      <c r="H169" s="163"/>
      <c r="I169" s="164"/>
      <c r="J169" s="164"/>
      <c r="K169" s="165"/>
      <c r="L169" s="166"/>
      <c r="M169" s="181"/>
      <c r="N169" s="164"/>
      <c r="O169" s="195"/>
      <c r="P169" s="164"/>
      <c r="Q169" s="165"/>
      <c r="R169" s="166"/>
      <c r="S169" s="182"/>
      <c r="T169" s="182"/>
      <c r="U169" s="183"/>
      <c r="V169" s="184"/>
      <c r="W169" s="170"/>
      <c r="X169" s="171"/>
      <c r="Y169" s="172" t="s">
        <v>76</v>
      </c>
      <c r="Z169" s="98"/>
      <c r="AA169" s="172" t="s">
        <v>76</v>
      </c>
      <c r="AB169" s="99"/>
      <c r="AC169" s="170"/>
      <c r="AD169" s="171"/>
      <c r="AE169" s="172" t="s">
        <v>76</v>
      </c>
      <c r="AF169" s="98"/>
      <c r="AG169" s="172" t="s">
        <v>76</v>
      </c>
      <c r="AH169" s="99"/>
      <c r="AI169" s="170"/>
      <c r="AJ169" s="171"/>
      <c r="AK169" s="172" t="s">
        <v>76</v>
      </c>
      <c r="AL169" s="98"/>
      <c r="AM169" s="172" t="s">
        <v>76</v>
      </c>
      <c r="AN169" s="99"/>
      <c r="AO169" s="173"/>
      <c r="AP169" s="173"/>
      <c r="AQ169" s="173"/>
      <c r="AR169" s="173"/>
      <c r="AS169" s="185"/>
      <c r="AT169" s="185"/>
      <c r="AU169" s="186"/>
    </row>
    <row r="170" spans="1:47" ht="21.6" x14ac:dyDescent="0.2">
      <c r="A170" s="177"/>
      <c r="B170" s="178"/>
      <c r="C170" s="179"/>
      <c r="D170" s="161" t="s">
        <v>821</v>
      </c>
      <c r="E170" s="180"/>
      <c r="F170" s="180"/>
      <c r="G170" s="181"/>
      <c r="H170" s="163"/>
      <c r="I170" s="164"/>
      <c r="J170" s="164"/>
      <c r="K170" s="165"/>
      <c r="L170" s="166"/>
      <c r="M170" s="181"/>
      <c r="N170" s="164"/>
      <c r="O170" s="195"/>
      <c r="P170" s="164"/>
      <c r="Q170" s="165"/>
      <c r="R170" s="166"/>
      <c r="S170" s="182"/>
      <c r="T170" s="182"/>
      <c r="U170" s="187"/>
      <c r="V170" s="188"/>
      <c r="W170" s="170"/>
      <c r="X170" s="171"/>
      <c r="Y170" s="172" t="s">
        <v>76</v>
      </c>
      <c r="Z170" s="98"/>
      <c r="AA170" s="172" t="s">
        <v>76</v>
      </c>
      <c r="AB170" s="99"/>
      <c r="AC170" s="170"/>
      <c r="AD170" s="171"/>
      <c r="AE170" s="172" t="s">
        <v>76</v>
      </c>
      <c r="AF170" s="98"/>
      <c r="AG170" s="172" t="s">
        <v>76</v>
      </c>
      <c r="AH170" s="99"/>
      <c r="AI170" s="170"/>
      <c r="AJ170" s="171"/>
      <c r="AK170" s="172" t="s">
        <v>76</v>
      </c>
      <c r="AL170" s="98"/>
      <c r="AM170" s="172" t="s">
        <v>76</v>
      </c>
      <c r="AN170" s="99"/>
      <c r="AO170" s="173"/>
      <c r="AP170" s="173"/>
      <c r="AQ170" s="173"/>
      <c r="AR170" s="173"/>
      <c r="AS170" s="185"/>
      <c r="AT170" s="185"/>
      <c r="AU170" s="186"/>
    </row>
    <row r="171" spans="1:47" ht="21.6" x14ac:dyDescent="0.2">
      <c r="A171" s="177"/>
      <c r="B171" s="178"/>
      <c r="C171" s="179"/>
      <c r="D171" s="161" t="s">
        <v>823</v>
      </c>
      <c r="E171" s="180"/>
      <c r="F171" s="180"/>
      <c r="G171" s="181"/>
      <c r="H171" s="163"/>
      <c r="I171" s="164"/>
      <c r="J171" s="164"/>
      <c r="K171" s="165"/>
      <c r="L171" s="166"/>
      <c r="M171" s="181"/>
      <c r="N171" s="164"/>
      <c r="O171" s="195"/>
      <c r="P171" s="164"/>
      <c r="Q171" s="165"/>
      <c r="R171" s="166"/>
      <c r="S171" s="182"/>
      <c r="T171" s="182"/>
      <c r="U171" s="183"/>
      <c r="V171" s="184"/>
      <c r="W171" s="170"/>
      <c r="X171" s="171"/>
      <c r="Y171" s="172" t="s">
        <v>76</v>
      </c>
      <c r="Z171" s="98"/>
      <c r="AA171" s="172" t="s">
        <v>76</v>
      </c>
      <c r="AB171" s="99"/>
      <c r="AC171" s="170"/>
      <c r="AD171" s="171"/>
      <c r="AE171" s="172" t="s">
        <v>76</v>
      </c>
      <c r="AF171" s="98"/>
      <c r="AG171" s="172" t="s">
        <v>76</v>
      </c>
      <c r="AH171" s="99"/>
      <c r="AI171" s="170"/>
      <c r="AJ171" s="171"/>
      <c r="AK171" s="172" t="s">
        <v>76</v>
      </c>
      <c r="AL171" s="98"/>
      <c r="AM171" s="172" t="s">
        <v>76</v>
      </c>
      <c r="AN171" s="99"/>
      <c r="AO171" s="173"/>
      <c r="AP171" s="173"/>
      <c r="AQ171" s="173"/>
      <c r="AR171" s="173"/>
      <c r="AS171" s="185"/>
      <c r="AT171" s="185"/>
      <c r="AU171" s="186"/>
    </row>
    <row r="172" spans="1:47" x14ac:dyDescent="0.2">
      <c r="A172" s="177"/>
      <c r="B172" s="189"/>
      <c r="C172" s="190"/>
      <c r="D172" s="161"/>
      <c r="E172" s="180"/>
      <c r="F172" s="180"/>
      <c r="G172" s="181"/>
      <c r="H172" s="163"/>
      <c r="I172" s="164"/>
      <c r="J172" s="164"/>
      <c r="K172" s="165"/>
      <c r="L172" s="166"/>
      <c r="M172" s="181"/>
      <c r="N172" s="164"/>
      <c r="O172" s="195"/>
      <c r="P172" s="164"/>
      <c r="Q172" s="165"/>
      <c r="R172" s="166"/>
      <c r="S172" s="182"/>
      <c r="T172" s="182"/>
      <c r="U172" s="187"/>
      <c r="V172" s="188"/>
      <c r="W172" s="170"/>
      <c r="X172" s="171"/>
      <c r="Y172" s="172" t="s">
        <v>76</v>
      </c>
      <c r="Z172" s="98"/>
      <c r="AA172" s="172" t="s">
        <v>76</v>
      </c>
      <c r="AB172" s="99"/>
      <c r="AC172" s="170"/>
      <c r="AD172" s="171"/>
      <c r="AE172" s="172" t="s">
        <v>76</v>
      </c>
      <c r="AF172" s="98"/>
      <c r="AG172" s="172" t="s">
        <v>76</v>
      </c>
      <c r="AH172" s="99"/>
      <c r="AI172" s="170"/>
      <c r="AJ172" s="171"/>
      <c r="AK172" s="172" t="s">
        <v>76</v>
      </c>
      <c r="AL172" s="98"/>
      <c r="AM172" s="172" t="s">
        <v>76</v>
      </c>
      <c r="AN172" s="99"/>
      <c r="AO172" s="173"/>
      <c r="AP172" s="173"/>
      <c r="AQ172" s="173"/>
      <c r="AR172" s="173"/>
      <c r="AS172" s="185"/>
      <c r="AT172" s="185"/>
      <c r="AU172" s="186"/>
    </row>
    <row r="173" spans="1:47" x14ac:dyDescent="0.2">
      <c r="A173" s="417" t="s">
        <v>706</v>
      </c>
      <c r="B173" s="415"/>
      <c r="C173" s="415"/>
      <c r="D173" s="415"/>
      <c r="E173" s="415"/>
      <c r="F173" s="415"/>
      <c r="G173" s="415"/>
      <c r="H173" s="415"/>
      <c r="I173" s="415"/>
      <c r="J173" s="415"/>
      <c r="K173" s="415"/>
      <c r="L173" s="415"/>
      <c r="M173" s="415"/>
      <c r="N173" s="415"/>
      <c r="O173" s="415"/>
      <c r="P173" s="415"/>
      <c r="Q173" s="415"/>
      <c r="R173" s="415"/>
      <c r="S173" s="415"/>
      <c r="T173" s="415"/>
      <c r="U173" s="415"/>
      <c r="V173" s="415"/>
      <c r="W173" s="415"/>
      <c r="X173" s="415"/>
      <c r="Y173" s="415"/>
      <c r="Z173" s="415"/>
      <c r="AA173" s="415"/>
      <c r="AB173" s="415"/>
      <c r="AC173" s="415"/>
      <c r="AD173" s="415"/>
      <c r="AE173" s="415"/>
      <c r="AF173" s="415"/>
      <c r="AG173" s="415"/>
      <c r="AH173" s="415"/>
      <c r="AI173" s="415"/>
      <c r="AJ173" s="415"/>
      <c r="AK173" s="415"/>
      <c r="AL173" s="415"/>
      <c r="AM173" s="415"/>
      <c r="AN173" s="415"/>
      <c r="AO173" s="415"/>
      <c r="AP173" s="415"/>
      <c r="AQ173" s="415"/>
      <c r="AR173" s="415"/>
      <c r="AS173" s="415"/>
      <c r="AT173" s="415"/>
      <c r="AU173" s="416"/>
    </row>
    <row r="174" spans="1:47" x14ac:dyDescent="0.2">
      <c r="A174" s="176"/>
      <c r="B174" s="414" t="s">
        <v>724</v>
      </c>
      <c r="C174" s="415"/>
      <c r="D174" s="415"/>
      <c r="E174" s="415"/>
      <c r="F174" s="415"/>
      <c r="G174" s="415"/>
      <c r="H174" s="415"/>
      <c r="I174" s="415"/>
      <c r="J174" s="415"/>
      <c r="K174" s="415"/>
      <c r="L174" s="415"/>
      <c r="M174" s="415"/>
      <c r="N174" s="415"/>
      <c r="O174" s="415"/>
      <c r="P174" s="415"/>
      <c r="Q174" s="415"/>
      <c r="R174" s="415"/>
      <c r="S174" s="415"/>
      <c r="T174" s="415"/>
      <c r="U174" s="415"/>
      <c r="V174" s="415"/>
      <c r="W174" s="415"/>
      <c r="X174" s="415"/>
      <c r="Y174" s="415"/>
      <c r="Z174" s="415"/>
      <c r="AA174" s="415"/>
      <c r="AB174" s="415"/>
      <c r="AC174" s="415"/>
      <c r="AD174" s="415"/>
      <c r="AE174" s="415"/>
      <c r="AF174" s="415"/>
      <c r="AG174" s="415"/>
      <c r="AH174" s="415"/>
      <c r="AI174" s="415"/>
      <c r="AJ174" s="415"/>
      <c r="AK174" s="415"/>
      <c r="AL174" s="415"/>
      <c r="AM174" s="415"/>
      <c r="AN174" s="415"/>
      <c r="AO174" s="415"/>
      <c r="AP174" s="415"/>
      <c r="AQ174" s="415"/>
      <c r="AR174" s="415"/>
      <c r="AS174" s="415"/>
      <c r="AT174" s="415"/>
      <c r="AU174" s="416"/>
    </row>
    <row r="175" spans="1:47" ht="32.4" x14ac:dyDescent="0.2">
      <c r="A175" s="177"/>
      <c r="B175" s="189"/>
      <c r="C175" s="190">
        <v>48</v>
      </c>
      <c r="D175" s="180" t="s">
        <v>625</v>
      </c>
      <c r="E175" s="180" t="s">
        <v>401</v>
      </c>
      <c r="F175" s="180" t="s">
        <v>456</v>
      </c>
      <c r="G175" s="181">
        <v>47</v>
      </c>
      <c r="H175" s="327">
        <v>47</v>
      </c>
      <c r="I175" s="162">
        <v>45</v>
      </c>
      <c r="J175" s="164"/>
      <c r="K175" s="165"/>
      <c r="L175" s="166"/>
      <c r="M175" s="181">
        <v>49</v>
      </c>
      <c r="N175" s="164">
        <v>60</v>
      </c>
      <c r="O175" s="195">
        <f t="shared" ref="O175" si="18">N175-M175</f>
        <v>11</v>
      </c>
      <c r="P175" s="367" t="s">
        <v>749</v>
      </c>
      <c r="Q175" s="165" t="s">
        <v>730</v>
      </c>
      <c r="R175" s="166" t="s">
        <v>750</v>
      </c>
      <c r="S175" s="411" t="s">
        <v>749</v>
      </c>
      <c r="T175" s="182" t="s">
        <v>636</v>
      </c>
      <c r="U175" s="187" t="s">
        <v>647</v>
      </c>
      <c r="V175" s="188" t="s">
        <v>661</v>
      </c>
      <c r="W175" s="170" t="s">
        <v>667</v>
      </c>
      <c r="X175" s="171">
        <v>21</v>
      </c>
      <c r="Y175" s="172" t="s">
        <v>76</v>
      </c>
      <c r="Z175" s="98">
        <v>69</v>
      </c>
      <c r="AA175" s="172" t="s">
        <v>76</v>
      </c>
      <c r="AB175" s="99"/>
      <c r="AC175" s="170" t="s">
        <v>667</v>
      </c>
      <c r="AD175" s="171">
        <v>21</v>
      </c>
      <c r="AE175" s="172" t="s">
        <v>76</v>
      </c>
      <c r="AF175" s="98">
        <v>80</v>
      </c>
      <c r="AG175" s="172" t="s">
        <v>76</v>
      </c>
      <c r="AH175" s="99"/>
      <c r="AI175" s="170"/>
      <c r="AJ175" s="171"/>
      <c r="AK175" s="172" t="s">
        <v>76</v>
      </c>
      <c r="AL175" s="98"/>
      <c r="AM175" s="172" t="s">
        <v>76</v>
      </c>
      <c r="AN175" s="99"/>
      <c r="AO175" s="173"/>
      <c r="AP175" s="173" t="s">
        <v>676</v>
      </c>
      <c r="AQ175" s="173"/>
      <c r="AR175" s="173" t="s">
        <v>525</v>
      </c>
      <c r="AS175" s="185"/>
      <c r="AT175" s="185"/>
      <c r="AU175" s="186"/>
    </row>
    <row r="176" spans="1:47" ht="32.4" x14ac:dyDescent="0.2">
      <c r="A176" s="177"/>
      <c r="B176" s="189"/>
      <c r="C176" s="190">
        <v>49</v>
      </c>
      <c r="D176" s="180" t="s">
        <v>626</v>
      </c>
      <c r="E176" s="180" t="s">
        <v>484</v>
      </c>
      <c r="F176" s="180" t="s">
        <v>456</v>
      </c>
      <c r="G176" s="181">
        <v>1393</v>
      </c>
      <c r="H176" s="327">
        <v>1393</v>
      </c>
      <c r="I176" s="162">
        <v>1392</v>
      </c>
      <c r="J176" s="164"/>
      <c r="K176" s="165"/>
      <c r="L176" s="166"/>
      <c r="M176" s="181">
        <v>1175</v>
      </c>
      <c r="N176" s="164">
        <v>1347</v>
      </c>
      <c r="O176" s="195">
        <f>N176-M176</f>
        <v>172</v>
      </c>
      <c r="P176" s="367" t="s">
        <v>749</v>
      </c>
      <c r="Q176" s="165" t="s">
        <v>730</v>
      </c>
      <c r="R176" s="166" t="s">
        <v>751</v>
      </c>
      <c r="S176" s="411" t="s">
        <v>749</v>
      </c>
      <c r="T176" s="182" t="s">
        <v>636</v>
      </c>
      <c r="U176" s="187" t="s">
        <v>647</v>
      </c>
      <c r="V176" s="188" t="s">
        <v>662</v>
      </c>
      <c r="W176" s="170" t="s">
        <v>667</v>
      </c>
      <c r="X176" s="171">
        <v>21</v>
      </c>
      <c r="Y176" s="172" t="s">
        <v>76</v>
      </c>
      <c r="Z176" s="98">
        <v>70</v>
      </c>
      <c r="AA176" s="172" t="s">
        <v>76</v>
      </c>
      <c r="AB176" s="99"/>
      <c r="AC176" s="170" t="s">
        <v>667</v>
      </c>
      <c r="AD176" s="171">
        <v>21</v>
      </c>
      <c r="AE176" s="172" t="s">
        <v>76</v>
      </c>
      <c r="AF176" s="98">
        <v>71</v>
      </c>
      <c r="AG176" s="172" t="s">
        <v>76</v>
      </c>
      <c r="AH176" s="99"/>
      <c r="AI176" s="170"/>
      <c r="AJ176" s="171"/>
      <c r="AK176" s="172" t="s">
        <v>76</v>
      </c>
      <c r="AL176" s="98"/>
      <c r="AM176" s="172" t="s">
        <v>76</v>
      </c>
      <c r="AN176" s="99"/>
      <c r="AO176" s="173"/>
      <c r="AP176" s="173" t="s">
        <v>673</v>
      </c>
      <c r="AQ176" s="173" t="s">
        <v>674</v>
      </c>
      <c r="AR176" s="173"/>
      <c r="AS176" s="185"/>
      <c r="AT176" s="185"/>
      <c r="AU176" s="186"/>
    </row>
    <row r="177" spans="1:47" ht="32.4" x14ac:dyDescent="0.2">
      <c r="A177" s="177"/>
      <c r="B177" s="178"/>
      <c r="C177" s="179"/>
      <c r="D177" s="161" t="s">
        <v>819</v>
      </c>
      <c r="E177" s="180"/>
      <c r="F177" s="180"/>
      <c r="G177" s="181"/>
      <c r="H177" s="163"/>
      <c r="I177" s="164"/>
      <c r="J177" s="164"/>
      <c r="K177" s="165"/>
      <c r="L177" s="166"/>
      <c r="M177" s="181"/>
      <c r="N177" s="164"/>
      <c r="O177" s="195"/>
      <c r="P177" s="164"/>
      <c r="Q177" s="165"/>
      <c r="R177" s="166"/>
      <c r="S177" s="182"/>
      <c r="T177" s="182"/>
      <c r="U177" s="183"/>
      <c r="V177" s="184"/>
      <c r="W177" s="170"/>
      <c r="X177" s="171"/>
      <c r="Y177" s="172" t="s">
        <v>76</v>
      </c>
      <c r="Z177" s="98"/>
      <c r="AA177" s="172" t="s">
        <v>76</v>
      </c>
      <c r="AB177" s="99"/>
      <c r="AC177" s="170"/>
      <c r="AD177" s="171"/>
      <c r="AE177" s="172" t="s">
        <v>76</v>
      </c>
      <c r="AF177" s="98"/>
      <c r="AG177" s="172" t="s">
        <v>76</v>
      </c>
      <c r="AH177" s="99"/>
      <c r="AI177" s="170"/>
      <c r="AJ177" s="171"/>
      <c r="AK177" s="172" t="s">
        <v>76</v>
      </c>
      <c r="AL177" s="98"/>
      <c r="AM177" s="172" t="s">
        <v>76</v>
      </c>
      <c r="AN177" s="99"/>
      <c r="AO177" s="173"/>
      <c r="AP177" s="173"/>
      <c r="AQ177" s="173"/>
      <c r="AR177" s="173"/>
      <c r="AS177" s="185"/>
      <c r="AT177" s="185"/>
      <c r="AU177" s="186"/>
    </row>
    <row r="178" spans="1:47" ht="21.6" x14ac:dyDescent="0.2">
      <c r="A178" s="177"/>
      <c r="B178" s="178"/>
      <c r="C178" s="179"/>
      <c r="D178" s="161" t="s">
        <v>821</v>
      </c>
      <c r="E178" s="180"/>
      <c r="F178" s="180"/>
      <c r="G178" s="181"/>
      <c r="H178" s="163"/>
      <c r="I178" s="164"/>
      <c r="J178" s="164"/>
      <c r="K178" s="165"/>
      <c r="L178" s="166"/>
      <c r="M178" s="181"/>
      <c r="N178" s="164"/>
      <c r="O178" s="195"/>
      <c r="P178" s="164"/>
      <c r="Q178" s="165"/>
      <c r="R178" s="166"/>
      <c r="S178" s="182"/>
      <c r="T178" s="182"/>
      <c r="U178" s="187"/>
      <c r="V178" s="188"/>
      <c r="W178" s="170"/>
      <c r="X178" s="171"/>
      <c r="Y178" s="172" t="s">
        <v>76</v>
      </c>
      <c r="Z178" s="98"/>
      <c r="AA178" s="172" t="s">
        <v>76</v>
      </c>
      <c r="AB178" s="99"/>
      <c r="AC178" s="170"/>
      <c r="AD178" s="171"/>
      <c r="AE178" s="172" t="s">
        <v>76</v>
      </c>
      <c r="AF178" s="98"/>
      <c r="AG178" s="172" t="s">
        <v>76</v>
      </c>
      <c r="AH178" s="99"/>
      <c r="AI178" s="170"/>
      <c r="AJ178" s="171"/>
      <c r="AK178" s="172" t="s">
        <v>76</v>
      </c>
      <c r="AL178" s="98"/>
      <c r="AM178" s="172" t="s">
        <v>76</v>
      </c>
      <c r="AN178" s="99"/>
      <c r="AO178" s="173"/>
      <c r="AP178" s="173"/>
      <c r="AQ178" s="173"/>
      <c r="AR178" s="173"/>
      <c r="AS178" s="185"/>
      <c r="AT178" s="185"/>
      <c r="AU178" s="186"/>
    </row>
    <row r="179" spans="1:47" ht="21.6" x14ac:dyDescent="0.2">
      <c r="A179" s="177"/>
      <c r="B179" s="178"/>
      <c r="C179" s="179"/>
      <c r="D179" s="161" t="s">
        <v>823</v>
      </c>
      <c r="E179" s="180"/>
      <c r="F179" s="180"/>
      <c r="G179" s="181"/>
      <c r="H179" s="163"/>
      <c r="I179" s="164"/>
      <c r="J179" s="164"/>
      <c r="K179" s="165"/>
      <c r="L179" s="166"/>
      <c r="M179" s="181"/>
      <c r="N179" s="164"/>
      <c r="O179" s="195"/>
      <c r="P179" s="164"/>
      <c r="Q179" s="165"/>
      <c r="R179" s="166"/>
      <c r="S179" s="182"/>
      <c r="T179" s="182"/>
      <c r="U179" s="183"/>
      <c r="V179" s="184"/>
      <c r="W179" s="170"/>
      <c r="X179" s="171"/>
      <c r="Y179" s="172" t="s">
        <v>76</v>
      </c>
      <c r="Z179" s="98"/>
      <c r="AA179" s="172" t="s">
        <v>76</v>
      </c>
      <c r="AB179" s="99"/>
      <c r="AC179" s="170"/>
      <c r="AD179" s="171"/>
      <c r="AE179" s="172" t="s">
        <v>76</v>
      </c>
      <c r="AF179" s="98"/>
      <c r="AG179" s="172" t="s">
        <v>76</v>
      </c>
      <c r="AH179" s="99"/>
      <c r="AI179" s="170"/>
      <c r="AJ179" s="171"/>
      <c r="AK179" s="172" t="s">
        <v>76</v>
      </c>
      <c r="AL179" s="98"/>
      <c r="AM179" s="172" t="s">
        <v>76</v>
      </c>
      <c r="AN179" s="99"/>
      <c r="AO179" s="173"/>
      <c r="AP179" s="173"/>
      <c r="AQ179" s="173"/>
      <c r="AR179" s="173"/>
      <c r="AS179" s="185"/>
      <c r="AT179" s="185"/>
      <c r="AU179" s="186"/>
    </row>
    <row r="180" spans="1:47" x14ac:dyDescent="0.2">
      <c r="A180" s="308"/>
      <c r="B180" s="309"/>
      <c r="C180" s="310"/>
      <c r="D180" s="311"/>
      <c r="E180" s="312"/>
      <c r="F180" s="312"/>
      <c r="G180" s="313"/>
      <c r="H180" s="314"/>
      <c r="I180" s="315"/>
      <c r="J180" s="315"/>
      <c r="K180" s="316"/>
      <c r="L180" s="317"/>
      <c r="M180" s="313"/>
      <c r="N180" s="315"/>
      <c r="O180" s="318"/>
      <c r="P180" s="315"/>
      <c r="Q180" s="316"/>
      <c r="R180" s="317"/>
      <c r="S180" s="319"/>
      <c r="T180" s="319"/>
      <c r="U180" s="320"/>
      <c r="V180" s="321"/>
      <c r="W180" s="322"/>
      <c r="X180" s="171"/>
      <c r="Y180" s="172" t="s">
        <v>76</v>
      </c>
      <c r="Z180" s="323"/>
      <c r="AA180" s="172" t="s">
        <v>76</v>
      </c>
      <c r="AB180" s="324"/>
      <c r="AC180" s="322"/>
      <c r="AD180" s="171"/>
      <c r="AE180" s="172" t="s">
        <v>76</v>
      </c>
      <c r="AF180" s="323"/>
      <c r="AG180" s="172" t="s">
        <v>76</v>
      </c>
      <c r="AH180" s="324"/>
      <c r="AI180" s="322"/>
      <c r="AJ180" s="171"/>
      <c r="AK180" s="172" t="s">
        <v>76</v>
      </c>
      <c r="AL180" s="323"/>
      <c r="AM180" s="172" t="s">
        <v>76</v>
      </c>
      <c r="AN180" s="324"/>
      <c r="AO180" s="173"/>
      <c r="AP180" s="173"/>
      <c r="AQ180" s="173"/>
      <c r="AR180" s="173"/>
      <c r="AS180" s="193"/>
      <c r="AT180" s="193"/>
      <c r="AU180" s="194"/>
    </row>
    <row r="181" spans="1:47" x14ac:dyDescent="0.2">
      <c r="A181" s="417" t="s">
        <v>708</v>
      </c>
      <c r="B181" s="415"/>
      <c r="C181" s="415"/>
      <c r="D181" s="415"/>
      <c r="E181" s="415"/>
      <c r="F181" s="415"/>
      <c r="G181" s="415"/>
      <c r="H181" s="415"/>
      <c r="I181" s="415"/>
      <c r="J181" s="415"/>
      <c r="K181" s="415"/>
      <c r="L181" s="415"/>
      <c r="M181" s="415"/>
      <c r="N181" s="415"/>
      <c r="O181" s="415"/>
      <c r="P181" s="415"/>
      <c r="Q181" s="415"/>
      <c r="R181" s="415"/>
      <c r="S181" s="415"/>
      <c r="T181" s="415"/>
      <c r="U181" s="415"/>
      <c r="V181" s="415"/>
      <c r="W181" s="415"/>
      <c r="X181" s="415"/>
      <c r="Y181" s="415"/>
      <c r="Z181" s="415"/>
      <c r="AA181" s="415"/>
      <c r="AB181" s="415"/>
      <c r="AC181" s="415"/>
      <c r="AD181" s="415"/>
      <c r="AE181" s="415"/>
      <c r="AF181" s="415"/>
      <c r="AG181" s="415"/>
      <c r="AH181" s="415"/>
      <c r="AI181" s="415"/>
      <c r="AJ181" s="415"/>
      <c r="AK181" s="415"/>
      <c r="AL181" s="415"/>
      <c r="AM181" s="415"/>
      <c r="AN181" s="415"/>
      <c r="AO181" s="415"/>
      <c r="AP181" s="415"/>
      <c r="AQ181" s="415"/>
      <c r="AR181" s="415"/>
      <c r="AS181" s="415"/>
      <c r="AT181" s="415"/>
      <c r="AU181" s="416"/>
    </row>
    <row r="182" spans="1:47" x14ac:dyDescent="0.2">
      <c r="A182" s="176"/>
      <c r="B182" s="414" t="s">
        <v>725</v>
      </c>
      <c r="C182" s="415"/>
      <c r="D182" s="415"/>
      <c r="E182" s="415"/>
      <c r="F182" s="415"/>
      <c r="G182" s="415"/>
      <c r="H182" s="415"/>
      <c r="I182" s="415"/>
      <c r="J182" s="415"/>
      <c r="K182" s="415"/>
      <c r="L182" s="415"/>
      <c r="M182" s="415"/>
      <c r="N182" s="415"/>
      <c r="O182" s="415"/>
      <c r="P182" s="415"/>
      <c r="Q182" s="415"/>
      <c r="R182" s="415"/>
      <c r="S182" s="415"/>
      <c r="T182" s="415"/>
      <c r="U182" s="415"/>
      <c r="V182" s="415"/>
      <c r="W182" s="415"/>
      <c r="X182" s="415"/>
      <c r="Y182" s="415"/>
      <c r="Z182" s="415"/>
      <c r="AA182" s="415"/>
      <c r="AB182" s="415"/>
      <c r="AC182" s="415"/>
      <c r="AD182" s="415"/>
      <c r="AE182" s="415"/>
      <c r="AF182" s="415"/>
      <c r="AG182" s="415"/>
      <c r="AH182" s="415"/>
      <c r="AI182" s="415"/>
      <c r="AJ182" s="415"/>
      <c r="AK182" s="415"/>
      <c r="AL182" s="415"/>
      <c r="AM182" s="415"/>
      <c r="AN182" s="415"/>
      <c r="AO182" s="415"/>
      <c r="AP182" s="415"/>
      <c r="AQ182" s="415"/>
      <c r="AR182" s="415"/>
      <c r="AS182" s="415"/>
      <c r="AT182" s="415"/>
      <c r="AU182" s="416"/>
    </row>
    <row r="183" spans="1:47" ht="132" x14ac:dyDescent="0.2">
      <c r="A183" s="149"/>
      <c r="B183" s="150"/>
      <c r="C183" s="150" t="s">
        <v>797</v>
      </c>
      <c r="D183" s="161" t="s">
        <v>563</v>
      </c>
      <c r="E183" s="161" t="s">
        <v>522</v>
      </c>
      <c r="F183" s="161" t="s">
        <v>456</v>
      </c>
      <c r="G183" s="162">
        <v>79</v>
      </c>
      <c r="H183" s="327">
        <v>79</v>
      </c>
      <c r="I183" s="162">
        <v>79</v>
      </c>
      <c r="J183" s="164"/>
      <c r="K183" s="165"/>
      <c r="L183" s="166"/>
      <c r="M183" s="162">
        <v>78</v>
      </c>
      <c r="N183" s="164">
        <v>61</v>
      </c>
      <c r="O183" s="195">
        <f t="shared" ref="O183:O184" si="19">N183-M183</f>
        <v>-17</v>
      </c>
      <c r="P183" s="406" t="s">
        <v>833</v>
      </c>
      <c r="Q183" s="360" t="s">
        <v>730</v>
      </c>
      <c r="R183" s="361" t="s">
        <v>739</v>
      </c>
      <c r="S183" s="410" t="s">
        <v>749</v>
      </c>
      <c r="T183" s="167" t="s">
        <v>636</v>
      </c>
      <c r="U183" s="168" t="s">
        <v>647</v>
      </c>
      <c r="V183" s="169" t="s">
        <v>650</v>
      </c>
      <c r="W183" s="170" t="s">
        <v>667</v>
      </c>
      <c r="X183" s="171">
        <v>21</v>
      </c>
      <c r="Y183" s="172" t="s">
        <v>76</v>
      </c>
      <c r="Z183" s="98">
        <v>4</v>
      </c>
      <c r="AA183" s="172" t="s">
        <v>76</v>
      </c>
      <c r="AB183" s="99"/>
      <c r="AC183" s="170"/>
      <c r="AD183" s="171"/>
      <c r="AE183" s="172" t="s">
        <v>76</v>
      </c>
      <c r="AF183" s="98"/>
      <c r="AG183" s="172" t="s">
        <v>76</v>
      </c>
      <c r="AH183" s="99"/>
      <c r="AI183" s="170"/>
      <c r="AJ183" s="171"/>
      <c r="AK183" s="172" t="s">
        <v>76</v>
      </c>
      <c r="AL183" s="98"/>
      <c r="AM183" s="172" t="s">
        <v>76</v>
      </c>
      <c r="AN183" s="99"/>
      <c r="AO183" s="173"/>
      <c r="AP183" s="173" t="s">
        <v>676</v>
      </c>
      <c r="AQ183" s="173"/>
      <c r="AR183" s="173" t="s">
        <v>523</v>
      </c>
      <c r="AS183" s="174" t="s">
        <v>682</v>
      </c>
      <c r="AT183" s="174"/>
      <c r="AU183" s="175"/>
    </row>
    <row r="184" spans="1:47" ht="156" x14ac:dyDescent="0.2">
      <c r="A184" s="149"/>
      <c r="B184" s="150"/>
      <c r="C184" s="150" t="s">
        <v>798</v>
      </c>
      <c r="D184" s="161" t="s">
        <v>564</v>
      </c>
      <c r="E184" s="161" t="s">
        <v>401</v>
      </c>
      <c r="F184" s="161" t="s">
        <v>456</v>
      </c>
      <c r="G184" s="162">
        <v>641</v>
      </c>
      <c r="H184" s="162">
        <v>641</v>
      </c>
      <c r="I184" s="162">
        <v>604</v>
      </c>
      <c r="J184" s="164"/>
      <c r="K184" s="165"/>
      <c r="L184" s="166"/>
      <c r="M184" s="162">
        <v>1390</v>
      </c>
      <c r="N184" s="164">
        <v>1215</v>
      </c>
      <c r="O184" s="195">
        <f t="shared" si="19"/>
        <v>-175</v>
      </c>
      <c r="P184" s="406" t="s">
        <v>833</v>
      </c>
      <c r="Q184" s="360" t="s">
        <v>730</v>
      </c>
      <c r="R184" s="361" t="s">
        <v>740</v>
      </c>
      <c r="S184" s="410" t="s">
        <v>749</v>
      </c>
      <c r="T184" s="167" t="s">
        <v>636</v>
      </c>
      <c r="U184" s="168" t="s">
        <v>647</v>
      </c>
      <c r="V184" s="169" t="s">
        <v>650</v>
      </c>
      <c r="W184" s="170" t="s">
        <v>667</v>
      </c>
      <c r="X184" s="341">
        <v>21</v>
      </c>
      <c r="Y184" s="342" t="s">
        <v>76</v>
      </c>
      <c r="Z184" s="98">
        <v>5</v>
      </c>
      <c r="AA184" s="342" t="s">
        <v>76</v>
      </c>
      <c r="AB184" s="99"/>
      <c r="AC184" s="170"/>
      <c r="AD184" s="341"/>
      <c r="AE184" s="342" t="s">
        <v>76</v>
      </c>
      <c r="AF184" s="98"/>
      <c r="AG184" s="342" t="s">
        <v>76</v>
      </c>
      <c r="AH184" s="99"/>
      <c r="AI184" s="170"/>
      <c r="AJ184" s="341"/>
      <c r="AK184" s="342" t="s">
        <v>76</v>
      </c>
      <c r="AL184" s="98"/>
      <c r="AM184" s="342" t="s">
        <v>76</v>
      </c>
      <c r="AN184" s="99"/>
      <c r="AO184" s="343"/>
      <c r="AP184" s="343" t="s">
        <v>676</v>
      </c>
      <c r="AQ184" s="343"/>
      <c r="AR184" s="343" t="s">
        <v>525</v>
      </c>
      <c r="AS184" s="174" t="s">
        <v>682</v>
      </c>
      <c r="AT184" s="174"/>
      <c r="AU184" s="175"/>
    </row>
    <row r="185" spans="1:47" ht="32.4" x14ac:dyDescent="0.2">
      <c r="A185" s="346"/>
      <c r="B185" s="347"/>
      <c r="C185" s="348"/>
      <c r="D185" s="350" t="s">
        <v>819</v>
      </c>
      <c r="E185" s="350"/>
      <c r="F185" s="350"/>
      <c r="G185" s="218"/>
      <c r="H185" s="362"/>
      <c r="I185" s="363"/>
      <c r="J185" s="219"/>
      <c r="K185" s="155"/>
      <c r="L185" s="351"/>
      <c r="M185" s="218"/>
      <c r="N185" s="219"/>
      <c r="O185" s="352"/>
      <c r="P185" s="219"/>
      <c r="Q185" s="155"/>
      <c r="R185" s="351"/>
      <c r="S185" s="353"/>
      <c r="T185" s="353"/>
      <c r="U185" s="354"/>
      <c r="V185" s="364"/>
      <c r="W185" s="157"/>
      <c r="X185" s="158"/>
      <c r="Y185" s="159"/>
      <c r="Z185" s="120"/>
      <c r="AA185" s="159"/>
      <c r="AB185" s="121"/>
      <c r="AC185" s="157"/>
      <c r="AD185" s="158"/>
      <c r="AE185" s="159"/>
      <c r="AF185" s="120"/>
      <c r="AG185" s="159"/>
      <c r="AH185" s="121"/>
      <c r="AI185" s="157"/>
      <c r="AJ185" s="158"/>
      <c r="AK185" s="159"/>
      <c r="AL185" s="120"/>
      <c r="AM185" s="159"/>
      <c r="AN185" s="121"/>
      <c r="AO185" s="160"/>
      <c r="AP185" s="160"/>
      <c r="AQ185" s="160"/>
      <c r="AR185" s="160"/>
      <c r="AS185" s="356"/>
      <c r="AT185" s="356"/>
      <c r="AU185" s="357"/>
    </row>
    <row r="186" spans="1:47" ht="21.6" x14ac:dyDescent="0.2">
      <c r="A186" s="177"/>
      <c r="B186" s="189"/>
      <c r="C186" s="190"/>
      <c r="D186" s="161" t="s">
        <v>821</v>
      </c>
      <c r="E186" s="180"/>
      <c r="F186" s="180"/>
      <c r="G186" s="181"/>
      <c r="H186" s="327"/>
      <c r="I186" s="162"/>
      <c r="J186" s="164"/>
      <c r="K186" s="165"/>
      <c r="L186" s="166"/>
      <c r="M186" s="181"/>
      <c r="N186" s="164"/>
      <c r="O186" s="195"/>
      <c r="P186" s="164"/>
      <c r="Q186" s="165"/>
      <c r="R186" s="166"/>
      <c r="S186" s="182"/>
      <c r="T186" s="182"/>
      <c r="U186" s="187"/>
      <c r="V186" s="169"/>
      <c r="W186" s="170"/>
      <c r="X186" s="171"/>
      <c r="Y186" s="172"/>
      <c r="Z186" s="98"/>
      <c r="AA186" s="172"/>
      <c r="AB186" s="99"/>
      <c r="AC186" s="170"/>
      <c r="AD186" s="171"/>
      <c r="AE186" s="172"/>
      <c r="AF186" s="98"/>
      <c r="AG186" s="172"/>
      <c r="AH186" s="99"/>
      <c r="AI186" s="170"/>
      <c r="AJ186" s="171"/>
      <c r="AK186" s="172"/>
      <c r="AL186" s="98"/>
      <c r="AM186" s="172"/>
      <c r="AN186" s="99"/>
      <c r="AO186" s="173"/>
      <c r="AP186" s="173"/>
      <c r="AQ186" s="173"/>
      <c r="AR186" s="173"/>
      <c r="AS186" s="185"/>
      <c r="AT186" s="185"/>
      <c r="AU186" s="186"/>
    </row>
    <row r="187" spans="1:47" ht="36.6" customHeight="1" x14ac:dyDescent="0.2">
      <c r="A187" s="177"/>
      <c r="B187" s="189"/>
      <c r="C187" s="190"/>
      <c r="D187" s="180" t="s">
        <v>823</v>
      </c>
      <c r="E187" s="180"/>
      <c r="F187" s="180"/>
      <c r="G187" s="181"/>
      <c r="H187" s="327"/>
      <c r="I187" s="162"/>
      <c r="J187" s="164"/>
      <c r="K187" s="165"/>
      <c r="L187" s="166"/>
      <c r="M187" s="181"/>
      <c r="N187" s="164"/>
      <c r="O187" s="195"/>
      <c r="P187" s="164"/>
      <c r="Q187" s="165"/>
      <c r="R187" s="166"/>
      <c r="S187" s="182"/>
      <c r="T187" s="182"/>
      <c r="U187" s="187"/>
      <c r="V187" s="169"/>
      <c r="W187" s="170"/>
      <c r="X187" s="171"/>
      <c r="Y187" s="172"/>
      <c r="Z187" s="98"/>
      <c r="AA187" s="172"/>
      <c r="AB187" s="99"/>
      <c r="AC187" s="170"/>
      <c r="AD187" s="171"/>
      <c r="AE187" s="172"/>
      <c r="AF187" s="98"/>
      <c r="AG187" s="172"/>
      <c r="AH187" s="99"/>
      <c r="AI187" s="170"/>
      <c r="AJ187" s="171"/>
      <c r="AK187" s="172"/>
      <c r="AL187" s="98"/>
      <c r="AM187" s="172"/>
      <c r="AN187" s="99"/>
      <c r="AO187" s="173"/>
      <c r="AP187" s="173"/>
      <c r="AQ187" s="173"/>
      <c r="AR187" s="173"/>
      <c r="AS187" s="185"/>
      <c r="AT187" s="185"/>
      <c r="AU187" s="186"/>
    </row>
    <row r="188" spans="1:47" x14ac:dyDescent="0.2">
      <c r="A188" s="177"/>
      <c r="B188" s="189"/>
      <c r="C188" s="190"/>
      <c r="D188" s="161"/>
      <c r="E188" s="180"/>
      <c r="F188" s="180"/>
      <c r="G188" s="181"/>
      <c r="H188" s="163"/>
      <c r="I188" s="164"/>
      <c r="J188" s="164"/>
      <c r="K188" s="165"/>
      <c r="L188" s="166"/>
      <c r="M188" s="181"/>
      <c r="N188" s="164"/>
      <c r="O188" s="195"/>
      <c r="P188" s="164"/>
      <c r="Q188" s="165"/>
      <c r="R188" s="166"/>
      <c r="S188" s="182"/>
      <c r="T188" s="182"/>
      <c r="U188" s="187"/>
      <c r="V188" s="188"/>
      <c r="W188" s="170"/>
      <c r="X188" s="171"/>
      <c r="Y188" s="172" t="s">
        <v>76</v>
      </c>
      <c r="Z188" s="98"/>
      <c r="AA188" s="172" t="s">
        <v>76</v>
      </c>
      <c r="AB188" s="99"/>
      <c r="AC188" s="170"/>
      <c r="AD188" s="171"/>
      <c r="AE188" s="172" t="s">
        <v>76</v>
      </c>
      <c r="AF188" s="98"/>
      <c r="AG188" s="172" t="s">
        <v>76</v>
      </c>
      <c r="AH188" s="99"/>
      <c r="AI188" s="170"/>
      <c r="AJ188" s="171"/>
      <c r="AK188" s="172" t="s">
        <v>76</v>
      </c>
      <c r="AL188" s="98"/>
      <c r="AM188" s="172" t="s">
        <v>76</v>
      </c>
      <c r="AN188" s="99"/>
      <c r="AO188" s="173"/>
      <c r="AP188" s="173"/>
      <c r="AQ188" s="173"/>
      <c r="AR188" s="173"/>
      <c r="AS188" s="185"/>
      <c r="AT188" s="185"/>
      <c r="AU188" s="186"/>
    </row>
    <row r="189" spans="1:47" x14ac:dyDescent="0.2">
      <c r="A189" s="176"/>
      <c r="B189" s="414" t="s">
        <v>726</v>
      </c>
      <c r="C189" s="415"/>
      <c r="D189" s="415"/>
      <c r="E189" s="415"/>
      <c r="F189" s="415"/>
      <c r="G189" s="415"/>
      <c r="H189" s="415"/>
      <c r="I189" s="415"/>
      <c r="J189" s="415"/>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5"/>
      <c r="AJ189" s="415"/>
      <c r="AK189" s="415"/>
      <c r="AL189" s="415"/>
      <c r="AM189" s="415"/>
      <c r="AN189" s="415"/>
      <c r="AO189" s="415"/>
      <c r="AP189" s="415"/>
      <c r="AQ189" s="415"/>
      <c r="AR189" s="415"/>
      <c r="AS189" s="415"/>
      <c r="AT189" s="415"/>
      <c r="AU189" s="416"/>
    </row>
    <row r="190" spans="1:47" ht="156" x14ac:dyDescent="0.2">
      <c r="A190" s="149"/>
      <c r="B190" s="150"/>
      <c r="C190" s="150" t="s">
        <v>799</v>
      </c>
      <c r="D190" s="161" t="s">
        <v>565</v>
      </c>
      <c r="E190" s="161" t="s">
        <v>401</v>
      </c>
      <c r="F190" s="161" t="s">
        <v>456</v>
      </c>
      <c r="G190" s="162">
        <v>6942</v>
      </c>
      <c r="H190" s="162">
        <v>7018</v>
      </c>
      <c r="I190" s="162">
        <v>6355</v>
      </c>
      <c r="J190" s="164"/>
      <c r="K190" s="165"/>
      <c r="L190" s="166"/>
      <c r="M190" s="162">
        <v>6417</v>
      </c>
      <c r="N190" s="164">
        <v>6349</v>
      </c>
      <c r="O190" s="195">
        <f t="shared" ref="O190:O195" si="20">N190-M190</f>
        <v>-68</v>
      </c>
      <c r="P190" s="406" t="s">
        <v>749</v>
      </c>
      <c r="Q190" s="360" t="s">
        <v>730</v>
      </c>
      <c r="R190" s="361" t="s">
        <v>741</v>
      </c>
      <c r="S190" s="410" t="s">
        <v>749</v>
      </c>
      <c r="T190" s="167" t="s">
        <v>636</v>
      </c>
      <c r="U190" s="168" t="s">
        <v>647</v>
      </c>
      <c r="V190" s="169" t="s">
        <v>650</v>
      </c>
      <c r="W190" s="170" t="s">
        <v>667</v>
      </c>
      <c r="X190" s="171">
        <v>21</v>
      </c>
      <c r="Y190" s="172" t="s">
        <v>76</v>
      </c>
      <c r="Z190" s="98">
        <v>6</v>
      </c>
      <c r="AA190" s="172" t="s">
        <v>76</v>
      </c>
      <c r="AB190" s="99"/>
      <c r="AC190" s="170" t="s">
        <v>667</v>
      </c>
      <c r="AD190" s="171">
        <v>21</v>
      </c>
      <c r="AE190" s="172" t="s">
        <v>76</v>
      </c>
      <c r="AF190" s="98">
        <v>58</v>
      </c>
      <c r="AG190" s="172" t="s">
        <v>76</v>
      </c>
      <c r="AH190" s="99"/>
      <c r="AI190" s="170"/>
      <c r="AJ190" s="171"/>
      <c r="AK190" s="172" t="s">
        <v>76</v>
      </c>
      <c r="AL190" s="98"/>
      <c r="AM190" s="172" t="s">
        <v>76</v>
      </c>
      <c r="AN190" s="99"/>
      <c r="AO190" s="173"/>
      <c r="AP190" s="173" t="s">
        <v>676</v>
      </c>
      <c r="AQ190" s="173"/>
      <c r="AR190" s="173" t="s">
        <v>525</v>
      </c>
      <c r="AS190" s="174"/>
      <c r="AT190" s="174"/>
      <c r="AU190" s="175"/>
    </row>
    <row r="191" spans="1:47" ht="204" x14ac:dyDescent="0.2">
      <c r="A191" s="149"/>
      <c r="B191" s="150"/>
      <c r="C191" s="150" t="s">
        <v>807</v>
      </c>
      <c r="D191" s="161" t="s">
        <v>566</v>
      </c>
      <c r="E191" s="161" t="s">
        <v>401</v>
      </c>
      <c r="F191" s="161" t="s">
        <v>456</v>
      </c>
      <c r="G191" s="162">
        <v>4794</v>
      </c>
      <c r="H191" s="162">
        <v>4794</v>
      </c>
      <c r="I191" s="162">
        <v>4395</v>
      </c>
      <c r="J191" s="164"/>
      <c r="K191" s="165"/>
      <c r="L191" s="166"/>
      <c r="M191" s="162">
        <v>5079</v>
      </c>
      <c r="N191" s="164">
        <v>4728</v>
      </c>
      <c r="O191" s="195">
        <f t="shared" si="20"/>
        <v>-351</v>
      </c>
      <c r="P191" s="406" t="s">
        <v>749</v>
      </c>
      <c r="Q191" s="360" t="s">
        <v>730</v>
      </c>
      <c r="R191" s="361" t="s">
        <v>742</v>
      </c>
      <c r="S191" s="410" t="s">
        <v>749</v>
      </c>
      <c r="T191" s="167" t="s">
        <v>636</v>
      </c>
      <c r="U191" s="168" t="s">
        <v>647</v>
      </c>
      <c r="V191" s="169" t="s">
        <v>650</v>
      </c>
      <c r="W191" s="170" t="s">
        <v>667</v>
      </c>
      <c r="X191" s="171">
        <v>21</v>
      </c>
      <c r="Y191" s="172" t="s">
        <v>76</v>
      </c>
      <c r="Z191" s="98">
        <v>7</v>
      </c>
      <c r="AA191" s="172" t="s">
        <v>76</v>
      </c>
      <c r="AB191" s="99"/>
      <c r="AC191" s="170"/>
      <c r="AD191" s="171"/>
      <c r="AE191" s="172" t="s">
        <v>76</v>
      </c>
      <c r="AF191" s="98"/>
      <c r="AG191" s="172" t="s">
        <v>76</v>
      </c>
      <c r="AH191" s="99"/>
      <c r="AI191" s="170"/>
      <c r="AJ191" s="171"/>
      <c r="AK191" s="172" t="s">
        <v>76</v>
      </c>
      <c r="AL191" s="98"/>
      <c r="AM191" s="172" t="s">
        <v>76</v>
      </c>
      <c r="AN191" s="99"/>
      <c r="AO191" s="173"/>
      <c r="AP191" s="173" t="s">
        <v>676</v>
      </c>
      <c r="AQ191" s="173"/>
      <c r="AR191" s="173" t="s">
        <v>525</v>
      </c>
      <c r="AS191" s="174"/>
      <c r="AT191" s="174"/>
      <c r="AU191" s="175"/>
    </row>
    <row r="192" spans="1:47" ht="168" x14ac:dyDescent="0.2">
      <c r="A192" s="149"/>
      <c r="B192" s="150"/>
      <c r="C192" s="150" t="s">
        <v>800</v>
      </c>
      <c r="D192" s="161" t="s">
        <v>567</v>
      </c>
      <c r="E192" s="161" t="s">
        <v>401</v>
      </c>
      <c r="F192" s="161" t="s">
        <v>456</v>
      </c>
      <c r="G192" s="162">
        <v>3027</v>
      </c>
      <c r="H192" s="162">
        <v>3799</v>
      </c>
      <c r="I192" s="162">
        <v>3053</v>
      </c>
      <c r="J192" s="164"/>
      <c r="K192" s="165"/>
      <c r="L192" s="166"/>
      <c r="M192" s="162">
        <v>1161</v>
      </c>
      <c r="N192" s="164">
        <v>8000</v>
      </c>
      <c r="O192" s="195">
        <f t="shared" si="20"/>
        <v>6839</v>
      </c>
      <c r="P192" s="406" t="s">
        <v>749</v>
      </c>
      <c r="Q192" s="360" t="s">
        <v>730</v>
      </c>
      <c r="R192" s="361" t="s">
        <v>743</v>
      </c>
      <c r="S192" s="410" t="s">
        <v>749</v>
      </c>
      <c r="T192" s="167" t="s">
        <v>636</v>
      </c>
      <c r="U192" s="168" t="s">
        <v>647</v>
      </c>
      <c r="V192" s="169" t="s">
        <v>650</v>
      </c>
      <c r="W192" s="170" t="s">
        <v>667</v>
      </c>
      <c r="X192" s="171">
        <v>21</v>
      </c>
      <c r="Y192" s="172" t="s">
        <v>76</v>
      </c>
      <c r="Z192" s="98">
        <v>8</v>
      </c>
      <c r="AA192" s="172" t="s">
        <v>76</v>
      </c>
      <c r="AB192" s="99"/>
      <c r="AC192" s="170"/>
      <c r="AD192" s="171"/>
      <c r="AE192" s="172" t="s">
        <v>76</v>
      </c>
      <c r="AF192" s="98"/>
      <c r="AG192" s="172" t="s">
        <v>76</v>
      </c>
      <c r="AH192" s="99"/>
      <c r="AI192" s="170"/>
      <c r="AJ192" s="171"/>
      <c r="AK192" s="172" t="s">
        <v>76</v>
      </c>
      <c r="AL192" s="98"/>
      <c r="AM192" s="172" t="s">
        <v>76</v>
      </c>
      <c r="AN192" s="99"/>
      <c r="AO192" s="173"/>
      <c r="AP192" s="173" t="s">
        <v>676</v>
      </c>
      <c r="AQ192" s="173"/>
      <c r="AR192" s="173" t="s">
        <v>525</v>
      </c>
      <c r="AS192" s="174"/>
      <c r="AT192" s="174"/>
      <c r="AU192" s="175"/>
    </row>
    <row r="193" spans="1:47" ht="168" x14ac:dyDescent="0.2">
      <c r="A193" s="149"/>
      <c r="B193" s="150"/>
      <c r="C193" s="150" t="s">
        <v>801</v>
      </c>
      <c r="D193" s="161" t="s">
        <v>568</v>
      </c>
      <c r="E193" s="161" t="s">
        <v>525</v>
      </c>
      <c r="F193" s="161" t="s">
        <v>456</v>
      </c>
      <c r="G193" s="162">
        <v>1255</v>
      </c>
      <c r="H193" s="162">
        <v>6280</v>
      </c>
      <c r="I193" s="162">
        <v>5877</v>
      </c>
      <c r="J193" s="164"/>
      <c r="K193" s="165"/>
      <c r="L193" s="166"/>
      <c r="M193" s="162">
        <v>1490</v>
      </c>
      <c r="N193" s="164">
        <v>1195</v>
      </c>
      <c r="O193" s="195">
        <f t="shared" si="20"/>
        <v>-295</v>
      </c>
      <c r="P193" s="406" t="s">
        <v>749</v>
      </c>
      <c r="Q193" s="360" t="s">
        <v>730</v>
      </c>
      <c r="R193" s="361" t="s">
        <v>744</v>
      </c>
      <c r="S193" s="410" t="s">
        <v>749</v>
      </c>
      <c r="T193" s="167" t="s">
        <v>636</v>
      </c>
      <c r="U193" s="168" t="s">
        <v>647</v>
      </c>
      <c r="V193" s="169" t="s">
        <v>650</v>
      </c>
      <c r="W193" s="170" t="s">
        <v>667</v>
      </c>
      <c r="X193" s="171">
        <v>21</v>
      </c>
      <c r="Y193" s="172" t="s">
        <v>76</v>
      </c>
      <c r="Z193" s="98">
        <v>8</v>
      </c>
      <c r="AA193" s="172" t="s">
        <v>76</v>
      </c>
      <c r="AB193" s="99"/>
      <c r="AC193" s="170" t="s">
        <v>667</v>
      </c>
      <c r="AD193" s="171">
        <v>21</v>
      </c>
      <c r="AE193" s="172" t="s">
        <v>76</v>
      </c>
      <c r="AF193" s="98">
        <v>6</v>
      </c>
      <c r="AG193" s="172" t="s">
        <v>76</v>
      </c>
      <c r="AH193" s="99"/>
      <c r="AI193" s="170"/>
      <c r="AJ193" s="171"/>
      <c r="AK193" s="172" t="s">
        <v>76</v>
      </c>
      <c r="AL193" s="98"/>
      <c r="AM193" s="172" t="s">
        <v>76</v>
      </c>
      <c r="AN193" s="99"/>
      <c r="AO193" s="173"/>
      <c r="AP193" s="173"/>
      <c r="AQ193" s="173"/>
      <c r="AR193" s="173" t="s">
        <v>525</v>
      </c>
      <c r="AS193" s="174"/>
      <c r="AT193" s="174"/>
      <c r="AU193" s="175"/>
    </row>
    <row r="194" spans="1:47" ht="168" x14ac:dyDescent="0.2">
      <c r="A194" s="149"/>
      <c r="B194" s="150"/>
      <c r="C194" s="150" t="s">
        <v>802</v>
      </c>
      <c r="D194" s="161" t="s">
        <v>569</v>
      </c>
      <c r="E194" s="161" t="s">
        <v>401</v>
      </c>
      <c r="F194" s="161" t="s">
        <v>456</v>
      </c>
      <c r="G194" s="162">
        <v>2522</v>
      </c>
      <c r="H194" s="162">
        <v>2304</v>
      </c>
      <c r="I194" s="162">
        <v>2252</v>
      </c>
      <c r="J194" s="164"/>
      <c r="K194" s="165"/>
      <c r="L194" s="166"/>
      <c r="M194" s="162">
        <v>2134</v>
      </c>
      <c r="N194" s="164">
        <v>2683</v>
      </c>
      <c r="O194" s="195">
        <f t="shared" si="20"/>
        <v>549</v>
      </c>
      <c r="P194" s="406" t="s">
        <v>749</v>
      </c>
      <c r="Q194" s="360" t="s">
        <v>730</v>
      </c>
      <c r="R194" s="361" t="s">
        <v>745</v>
      </c>
      <c r="S194" s="410" t="s">
        <v>749</v>
      </c>
      <c r="T194" s="167" t="s">
        <v>636</v>
      </c>
      <c r="U194" s="168" t="s">
        <v>647</v>
      </c>
      <c r="V194" s="169" t="s">
        <v>650</v>
      </c>
      <c r="W194" s="170" t="s">
        <v>667</v>
      </c>
      <c r="X194" s="171">
        <v>21</v>
      </c>
      <c r="Y194" s="172" t="s">
        <v>76</v>
      </c>
      <c r="Z194" s="98">
        <v>9</v>
      </c>
      <c r="AA194" s="172" t="s">
        <v>76</v>
      </c>
      <c r="AB194" s="99"/>
      <c r="AC194" s="170" t="s">
        <v>667</v>
      </c>
      <c r="AD194" s="171">
        <v>21</v>
      </c>
      <c r="AE194" s="172" t="s">
        <v>76</v>
      </c>
      <c r="AF194" s="98">
        <v>8</v>
      </c>
      <c r="AG194" s="172" t="s">
        <v>76</v>
      </c>
      <c r="AH194" s="99"/>
      <c r="AI194" s="170"/>
      <c r="AJ194" s="171"/>
      <c r="AK194" s="172" t="s">
        <v>76</v>
      </c>
      <c r="AL194" s="98"/>
      <c r="AM194" s="172" t="s">
        <v>76</v>
      </c>
      <c r="AN194" s="99"/>
      <c r="AO194" s="173"/>
      <c r="AP194" s="173" t="s">
        <v>676</v>
      </c>
      <c r="AQ194" s="173"/>
      <c r="AR194" s="173" t="s">
        <v>525</v>
      </c>
      <c r="AS194" s="174"/>
      <c r="AT194" s="174"/>
      <c r="AU194" s="175"/>
    </row>
    <row r="195" spans="1:47" ht="32.4" x14ac:dyDescent="0.2">
      <c r="A195" s="149"/>
      <c r="B195" s="150"/>
      <c r="C195" s="150" t="s">
        <v>803</v>
      </c>
      <c r="D195" s="161" t="s">
        <v>571</v>
      </c>
      <c r="E195" s="161" t="s">
        <v>520</v>
      </c>
      <c r="F195" s="161" t="s">
        <v>404</v>
      </c>
      <c r="G195" s="162">
        <v>2907</v>
      </c>
      <c r="H195" s="162">
        <v>4581</v>
      </c>
      <c r="I195" s="162">
        <v>4477</v>
      </c>
      <c r="J195" s="164"/>
      <c r="K195" s="165"/>
      <c r="L195" s="166"/>
      <c r="M195" s="162">
        <v>727</v>
      </c>
      <c r="N195" s="164">
        <v>0</v>
      </c>
      <c r="O195" s="195">
        <f t="shared" si="20"/>
        <v>-727</v>
      </c>
      <c r="P195" s="406" t="s">
        <v>749</v>
      </c>
      <c r="Q195" s="360" t="s">
        <v>746</v>
      </c>
      <c r="R195" s="365" t="s">
        <v>749</v>
      </c>
      <c r="S195" s="410" t="s">
        <v>749</v>
      </c>
      <c r="T195" s="167" t="s">
        <v>636</v>
      </c>
      <c r="U195" s="168" t="s">
        <v>647</v>
      </c>
      <c r="V195" s="169" t="s">
        <v>650</v>
      </c>
      <c r="W195" s="170" t="s">
        <v>667</v>
      </c>
      <c r="X195" s="341">
        <v>21</v>
      </c>
      <c r="Y195" s="342" t="s">
        <v>76</v>
      </c>
      <c r="Z195" s="98">
        <v>11</v>
      </c>
      <c r="AA195" s="342" t="s">
        <v>76</v>
      </c>
      <c r="AB195" s="99"/>
      <c r="AC195" s="170"/>
      <c r="AD195" s="341"/>
      <c r="AE195" s="342" t="s">
        <v>76</v>
      </c>
      <c r="AF195" s="98"/>
      <c r="AG195" s="342" t="s">
        <v>76</v>
      </c>
      <c r="AH195" s="99"/>
      <c r="AI195" s="170"/>
      <c r="AJ195" s="341"/>
      <c r="AK195" s="342" t="s">
        <v>76</v>
      </c>
      <c r="AL195" s="98"/>
      <c r="AM195" s="342" t="s">
        <v>76</v>
      </c>
      <c r="AN195" s="99"/>
      <c r="AO195" s="343"/>
      <c r="AP195" s="343" t="s">
        <v>673</v>
      </c>
      <c r="AQ195" s="343" t="s">
        <v>703</v>
      </c>
      <c r="AR195" s="343" t="s">
        <v>526</v>
      </c>
      <c r="AS195" s="174"/>
      <c r="AT195" s="174"/>
      <c r="AU195" s="175"/>
    </row>
    <row r="196" spans="1:47" ht="32.4" x14ac:dyDescent="0.2">
      <c r="A196" s="346"/>
      <c r="B196" s="347"/>
      <c r="C196" s="348"/>
      <c r="D196" s="349" t="s">
        <v>819</v>
      </c>
      <c r="E196" s="350"/>
      <c r="F196" s="350"/>
      <c r="G196" s="218"/>
      <c r="H196" s="362"/>
      <c r="I196" s="363"/>
      <c r="J196" s="219"/>
      <c r="K196" s="155"/>
      <c r="L196" s="351"/>
      <c r="M196" s="218"/>
      <c r="N196" s="219"/>
      <c r="O196" s="352"/>
      <c r="P196" s="219"/>
      <c r="Q196" s="155"/>
      <c r="R196" s="351"/>
      <c r="S196" s="353"/>
      <c r="T196" s="353"/>
      <c r="U196" s="354"/>
      <c r="V196" s="364"/>
      <c r="W196" s="157"/>
      <c r="X196" s="158"/>
      <c r="Y196" s="159"/>
      <c r="Z196" s="120"/>
      <c r="AA196" s="159"/>
      <c r="AB196" s="121"/>
      <c r="AC196" s="157"/>
      <c r="AD196" s="158"/>
      <c r="AE196" s="159"/>
      <c r="AF196" s="120"/>
      <c r="AG196" s="159"/>
      <c r="AH196" s="121"/>
      <c r="AI196" s="157"/>
      <c r="AJ196" s="158"/>
      <c r="AK196" s="159"/>
      <c r="AL196" s="120"/>
      <c r="AM196" s="159"/>
      <c r="AN196" s="121"/>
      <c r="AO196" s="160"/>
      <c r="AP196" s="160"/>
      <c r="AQ196" s="160"/>
      <c r="AR196" s="160"/>
      <c r="AS196" s="356"/>
      <c r="AT196" s="356"/>
      <c r="AU196" s="357"/>
    </row>
    <row r="197" spans="1:47" ht="21.6" x14ac:dyDescent="0.2">
      <c r="A197" s="177"/>
      <c r="B197" s="189"/>
      <c r="C197" s="190"/>
      <c r="D197" s="180" t="s">
        <v>821</v>
      </c>
      <c r="E197" s="180"/>
      <c r="F197" s="180"/>
      <c r="G197" s="181"/>
      <c r="H197" s="327"/>
      <c r="I197" s="162"/>
      <c r="J197" s="164"/>
      <c r="K197" s="165"/>
      <c r="L197" s="166"/>
      <c r="M197" s="181"/>
      <c r="N197" s="164"/>
      <c r="O197" s="195"/>
      <c r="P197" s="164"/>
      <c r="Q197" s="165"/>
      <c r="R197" s="166"/>
      <c r="S197" s="182"/>
      <c r="T197" s="182"/>
      <c r="U197" s="187"/>
      <c r="V197" s="169"/>
      <c r="W197" s="170"/>
      <c r="X197" s="171"/>
      <c r="Y197" s="172"/>
      <c r="Z197" s="98"/>
      <c r="AA197" s="172"/>
      <c r="AB197" s="99"/>
      <c r="AC197" s="170"/>
      <c r="AD197" s="171"/>
      <c r="AE197" s="172"/>
      <c r="AF197" s="98"/>
      <c r="AG197" s="172"/>
      <c r="AH197" s="99"/>
      <c r="AI197" s="170"/>
      <c r="AJ197" s="171"/>
      <c r="AK197" s="172"/>
      <c r="AL197" s="98"/>
      <c r="AM197" s="172"/>
      <c r="AN197" s="99"/>
      <c r="AO197" s="173"/>
      <c r="AP197" s="173"/>
      <c r="AQ197" s="173"/>
      <c r="AR197" s="173"/>
      <c r="AS197" s="185"/>
      <c r="AT197" s="185"/>
      <c r="AU197" s="186"/>
    </row>
    <row r="198" spans="1:47" ht="26.4" customHeight="1" x14ac:dyDescent="0.2">
      <c r="A198" s="177"/>
      <c r="B198" s="178"/>
      <c r="C198" s="179"/>
      <c r="D198" s="161" t="s">
        <v>823</v>
      </c>
      <c r="E198" s="180"/>
      <c r="F198" s="180"/>
      <c r="G198" s="181"/>
      <c r="H198" s="163"/>
      <c r="I198" s="164"/>
      <c r="J198" s="164"/>
      <c r="K198" s="165"/>
      <c r="L198" s="166"/>
      <c r="M198" s="181"/>
      <c r="N198" s="164"/>
      <c r="O198" s="195"/>
      <c r="P198" s="164"/>
      <c r="Q198" s="165"/>
      <c r="R198" s="166"/>
      <c r="S198" s="182"/>
      <c r="T198" s="182"/>
      <c r="U198" s="183"/>
      <c r="V198" s="184"/>
      <c r="W198" s="170"/>
      <c r="X198" s="171"/>
      <c r="Y198" s="172"/>
      <c r="Z198" s="98"/>
      <c r="AA198" s="172"/>
      <c r="AB198" s="99"/>
      <c r="AC198" s="170"/>
      <c r="AD198" s="171"/>
      <c r="AE198" s="172"/>
      <c r="AF198" s="98"/>
      <c r="AG198" s="172"/>
      <c r="AH198" s="99"/>
      <c r="AI198" s="170"/>
      <c r="AJ198" s="171"/>
      <c r="AK198" s="172"/>
      <c r="AL198" s="98"/>
      <c r="AM198" s="172"/>
      <c r="AN198" s="99"/>
      <c r="AO198" s="173"/>
      <c r="AP198" s="173"/>
      <c r="AQ198" s="173"/>
      <c r="AR198" s="173"/>
      <c r="AS198" s="185"/>
      <c r="AT198" s="185"/>
      <c r="AU198" s="186"/>
    </row>
    <row r="199" spans="1:47" x14ac:dyDescent="0.2">
      <c r="A199" s="177"/>
      <c r="B199" s="189"/>
      <c r="C199" s="190"/>
      <c r="D199" s="161"/>
      <c r="E199" s="180"/>
      <c r="F199" s="180"/>
      <c r="G199" s="181"/>
      <c r="H199" s="163"/>
      <c r="I199" s="164"/>
      <c r="J199" s="164"/>
      <c r="K199" s="165"/>
      <c r="L199" s="166"/>
      <c r="M199" s="181"/>
      <c r="N199" s="164"/>
      <c r="O199" s="195"/>
      <c r="P199" s="164"/>
      <c r="Q199" s="165"/>
      <c r="R199" s="166"/>
      <c r="S199" s="182"/>
      <c r="T199" s="182"/>
      <c r="U199" s="187"/>
      <c r="V199" s="188"/>
      <c r="W199" s="170"/>
      <c r="X199" s="171"/>
      <c r="Y199" s="172" t="s">
        <v>76</v>
      </c>
      <c r="Z199" s="98"/>
      <c r="AA199" s="172" t="s">
        <v>76</v>
      </c>
      <c r="AB199" s="99"/>
      <c r="AC199" s="170"/>
      <c r="AD199" s="171"/>
      <c r="AE199" s="172" t="s">
        <v>76</v>
      </c>
      <c r="AF199" s="98"/>
      <c r="AG199" s="172" t="s">
        <v>76</v>
      </c>
      <c r="AH199" s="99"/>
      <c r="AI199" s="170"/>
      <c r="AJ199" s="171"/>
      <c r="AK199" s="172" t="s">
        <v>76</v>
      </c>
      <c r="AL199" s="98"/>
      <c r="AM199" s="172" t="s">
        <v>76</v>
      </c>
      <c r="AN199" s="99"/>
      <c r="AO199" s="173"/>
      <c r="AP199" s="173"/>
      <c r="AQ199" s="173"/>
      <c r="AR199" s="173"/>
      <c r="AS199" s="185"/>
      <c r="AT199" s="185"/>
      <c r="AU199" s="186"/>
    </row>
    <row r="200" spans="1:47" x14ac:dyDescent="0.2">
      <c r="A200" s="447" t="s">
        <v>398</v>
      </c>
      <c r="B200" s="448"/>
      <c r="C200" s="448"/>
      <c r="D200" s="448"/>
      <c r="E200" s="448"/>
      <c r="F200" s="448"/>
      <c r="G200" s="448"/>
      <c r="H200" s="448"/>
      <c r="I200" s="448"/>
      <c r="J200" s="448"/>
      <c r="K200" s="448"/>
      <c r="L200" s="448"/>
      <c r="M200" s="448"/>
      <c r="N200" s="448"/>
      <c r="O200" s="448"/>
      <c r="P200" s="448"/>
      <c r="Q200" s="448"/>
      <c r="R200" s="448"/>
      <c r="S200" s="448"/>
      <c r="T200" s="448"/>
      <c r="U200" s="448"/>
      <c r="V200" s="448"/>
      <c r="W200" s="448"/>
      <c r="X200" s="448"/>
      <c r="Y200" s="448"/>
      <c r="Z200" s="448"/>
      <c r="AA200" s="448"/>
      <c r="AB200" s="448"/>
      <c r="AC200" s="448"/>
      <c r="AD200" s="448"/>
      <c r="AE200" s="448"/>
      <c r="AF200" s="448"/>
      <c r="AG200" s="448"/>
      <c r="AH200" s="448"/>
      <c r="AI200" s="448"/>
      <c r="AJ200" s="448"/>
      <c r="AK200" s="448"/>
      <c r="AL200" s="448"/>
      <c r="AM200" s="448"/>
      <c r="AN200" s="448"/>
      <c r="AO200" s="448"/>
      <c r="AP200" s="448"/>
      <c r="AQ200" s="448"/>
      <c r="AR200" s="448"/>
      <c r="AS200" s="448"/>
      <c r="AT200" s="448"/>
      <c r="AU200" s="449"/>
    </row>
    <row r="201" spans="1:47" ht="32.4" x14ac:dyDescent="0.2">
      <c r="A201" s="177"/>
      <c r="B201" s="189"/>
      <c r="C201" s="190">
        <v>58</v>
      </c>
      <c r="D201" s="180" t="s">
        <v>630</v>
      </c>
      <c r="E201" s="180" t="s">
        <v>477</v>
      </c>
      <c r="F201" s="180" t="s">
        <v>456</v>
      </c>
      <c r="G201" s="181">
        <v>0</v>
      </c>
      <c r="H201" s="327">
        <v>0</v>
      </c>
      <c r="I201" s="162">
        <v>0</v>
      </c>
      <c r="J201" s="164"/>
      <c r="K201" s="165"/>
      <c r="L201" s="166"/>
      <c r="M201" s="181">
        <v>16</v>
      </c>
      <c r="N201" s="164">
        <v>16</v>
      </c>
      <c r="O201" s="195">
        <f>N201-M201</f>
        <v>0</v>
      </c>
      <c r="P201" s="367" t="s">
        <v>749</v>
      </c>
      <c r="Q201" s="165" t="s">
        <v>730</v>
      </c>
      <c r="R201" s="191" t="s">
        <v>782</v>
      </c>
      <c r="S201" s="411" t="s">
        <v>809</v>
      </c>
      <c r="T201" s="182" t="s">
        <v>636</v>
      </c>
      <c r="U201" s="187" t="s">
        <v>647</v>
      </c>
      <c r="V201" s="188" t="s">
        <v>663</v>
      </c>
      <c r="W201" s="170" t="s">
        <v>667</v>
      </c>
      <c r="X201" s="171">
        <v>21</v>
      </c>
      <c r="Y201" s="172" t="s">
        <v>76</v>
      </c>
      <c r="Z201" s="98">
        <v>79</v>
      </c>
      <c r="AA201" s="172" t="s">
        <v>76</v>
      </c>
      <c r="AB201" s="99"/>
      <c r="AC201" s="170" t="s">
        <v>667</v>
      </c>
      <c r="AD201" s="171">
        <v>21</v>
      </c>
      <c r="AE201" s="172" t="s">
        <v>76</v>
      </c>
      <c r="AF201" s="98">
        <v>82</v>
      </c>
      <c r="AG201" s="172" t="s">
        <v>76</v>
      </c>
      <c r="AH201" s="99"/>
      <c r="AI201" s="170"/>
      <c r="AJ201" s="171"/>
      <c r="AK201" s="172" t="s">
        <v>76</v>
      </c>
      <c r="AL201" s="98"/>
      <c r="AM201" s="172" t="s">
        <v>76</v>
      </c>
      <c r="AN201" s="99"/>
      <c r="AO201" s="173"/>
      <c r="AP201" s="173" t="s">
        <v>676</v>
      </c>
      <c r="AQ201" s="173"/>
      <c r="AR201" s="173" t="s">
        <v>525</v>
      </c>
      <c r="AS201" s="185" t="s">
        <v>682</v>
      </c>
      <c r="AT201" s="185"/>
      <c r="AU201" s="186"/>
    </row>
    <row r="202" spans="1:47" ht="32.4" x14ac:dyDescent="0.2">
      <c r="A202" s="177"/>
      <c r="B202" s="189"/>
      <c r="C202" s="190">
        <v>59</v>
      </c>
      <c r="D202" s="180" t="s">
        <v>632</v>
      </c>
      <c r="E202" s="180" t="s">
        <v>457</v>
      </c>
      <c r="F202" s="180" t="s">
        <v>456</v>
      </c>
      <c r="G202" s="181">
        <v>854</v>
      </c>
      <c r="H202" s="181">
        <v>854</v>
      </c>
      <c r="I202" s="162">
        <v>850</v>
      </c>
      <c r="J202" s="164"/>
      <c r="K202" s="165"/>
      <c r="L202" s="166"/>
      <c r="M202" s="181">
        <v>895</v>
      </c>
      <c r="N202" s="164">
        <v>1085</v>
      </c>
      <c r="O202" s="195">
        <f>N202-M202</f>
        <v>190</v>
      </c>
      <c r="P202" s="367" t="s">
        <v>749</v>
      </c>
      <c r="Q202" s="165" t="s">
        <v>730</v>
      </c>
      <c r="R202" s="166" t="s">
        <v>759</v>
      </c>
      <c r="S202" s="411" t="s">
        <v>749</v>
      </c>
      <c r="T202" s="182" t="s">
        <v>646</v>
      </c>
      <c r="U202" s="187" t="s">
        <v>647</v>
      </c>
      <c r="V202" s="188" t="s">
        <v>665</v>
      </c>
      <c r="W202" s="170" t="s">
        <v>667</v>
      </c>
      <c r="X202" s="171">
        <v>21</v>
      </c>
      <c r="Y202" s="172" t="s">
        <v>76</v>
      </c>
      <c r="Z202" s="98">
        <v>83</v>
      </c>
      <c r="AA202" s="172" t="s">
        <v>76</v>
      </c>
      <c r="AB202" s="99"/>
      <c r="AC202" s="170"/>
      <c r="AD202" s="171"/>
      <c r="AE202" s="172" t="s">
        <v>76</v>
      </c>
      <c r="AF202" s="98"/>
      <c r="AG202" s="172" t="s">
        <v>76</v>
      </c>
      <c r="AH202" s="99"/>
      <c r="AI202" s="170"/>
      <c r="AJ202" s="171"/>
      <c r="AK202" s="172" t="s">
        <v>76</v>
      </c>
      <c r="AL202" s="98"/>
      <c r="AM202" s="172" t="s">
        <v>76</v>
      </c>
      <c r="AN202" s="99"/>
      <c r="AO202" s="173"/>
      <c r="AP202" s="173" t="s">
        <v>673</v>
      </c>
      <c r="AQ202" s="173" t="s">
        <v>674</v>
      </c>
      <c r="AR202" s="173" t="s">
        <v>522</v>
      </c>
      <c r="AS202" s="185"/>
      <c r="AT202" s="185"/>
      <c r="AU202" s="186"/>
    </row>
    <row r="203" spans="1:47" ht="32.4" x14ac:dyDescent="0.2">
      <c r="A203" s="177"/>
      <c r="B203" s="189"/>
      <c r="C203" s="190">
        <v>60</v>
      </c>
      <c r="D203" s="180" t="s">
        <v>633</v>
      </c>
      <c r="E203" s="180" t="s">
        <v>401</v>
      </c>
      <c r="F203" s="180" t="s">
        <v>456</v>
      </c>
      <c r="G203" s="181">
        <v>101</v>
      </c>
      <c r="H203" s="327">
        <v>101</v>
      </c>
      <c r="I203" s="162">
        <v>34</v>
      </c>
      <c r="J203" s="164"/>
      <c r="K203" s="165"/>
      <c r="L203" s="166"/>
      <c r="M203" s="181">
        <v>385</v>
      </c>
      <c r="N203" s="164">
        <v>156</v>
      </c>
      <c r="O203" s="195">
        <f>N203-M203</f>
        <v>-229</v>
      </c>
      <c r="P203" s="367" t="s">
        <v>749</v>
      </c>
      <c r="Q203" s="165" t="s">
        <v>730</v>
      </c>
      <c r="R203" s="191" t="s">
        <v>782</v>
      </c>
      <c r="S203" s="411" t="s">
        <v>749</v>
      </c>
      <c r="T203" s="182" t="s">
        <v>636</v>
      </c>
      <c r="U203" s="187" t="s">
        <v>647</v>
      </c>
      <c r="V203" s="188" t="s">
        <v>665</v>
      </c>
      <c r="W203" s="170" t="s">
        <v>667</v>
      </c>
      <c r="X203" s="171">
        <v>21</v>
      </c>
      <c r="Y203" s="172" t="s">
        <v>76</v>
      </c>
      <c r="Z203" s="98">
        <v>84</v>
      </c>
      <c r="AA203" s="172" t="s">
        <v>76</v>
      </c>
      <c r="AB203" s="99"/>
      <c r="AC203" s="170"/>
      <c r="AD203" s="171"/>
      <c r="AE203" s="172" t="s">
        <v>76</v>
      </c>
      <c r="AF203" s="98"/>
      <c r="AG203" s="172" t="s">
        <v>76</v>
      </c>
      <c r="AH203" s="99"/>
      <c r="AI203" s="170"/>
      <c r="AJ203" s="171"/>
      <c r="AK203" s="172" t="s">
        <v>76</v>
      </c>
      <c r="AL203" s="98"/>
      <c r="AM203" s="172" t="s">
        <v>76</v>
      </c>
      <c r="AN203" s="99"/>
      <c r="AO203" s="173"/>
      <c r="AP203" s="173" t="s">
        <v>676</v>
      </c>
      <c r="AQ203" s="173"/>
      <c r="AR203" s="173" t="s">
        <v>525</v>
      </c>
      <c r="AS203" s="185"/>
      <c r="AT203" s="185"/>
      <c r="AU203" s="186"/>
    </row>
    <row r="204" spans="1:47" s="387" customFormat="1" ht="32.4" x14ac:dyDescent="0.2">
      <c r="A204" s="386"/>
      <c r="B204" s="334"/>
      <c r="C204" s="335">
        <v>61</v>
      </c>
      <c r="D204" s="166" t="s">
        <v>760</v>
      </c>
      <c r="E204" s="166" t="s">
        <v>522</v>
      </c>
      <c r="F204" s="166" t="s">
        <v>404</v>
      </c>
      <c r="G204" s="164">
        <v>2.6</v>
      </c>
      <c r="H204" s="163">
        <v>1.1000000000000001</v>
      </c>
      <c r="I204" s="164">
        <v>0.1</v>
      </c>
      <c r="J204" s="164"/>
      <c r="K204" s="165"/>
      <c r="L204" s="166"/>
      <c r="M204" s="164">
        <v>5.4</v>
      </c>
      <c r="N204" s="164">
        <v>0</v>
      </c>
      <c r="O204" s="195">
        <f t="shared" ref="O204" si="21">N204-M204</f>
        <v>-5.4</v>
      </c>
      <c r="P204" s="367" t="s">
        <v>749</v>
      </c>
      <c r="Q204" s="165" t="s">
        <v>746</v>
      </c>
      <c r="R204" s="166" t="s">
        <v>759</v>
      </c>
      <c r="S204" s="411" t="s">
        <v>749</v>
      </c>
      <c r="T204" s="336" t="s">
        <v>639</v>
      </c>
      <c r="U204" s="337" t="s">
        <v>647</v>
      </c>
      <c r="V204" s="338" t="s">
        <v>657</v>
      </c>
      <c r="W204" s="248" t="s">
        <v>667</v>
      </c>
      <c r="X204" s="344">
        <v>21</v>
      </c>
      <c r="Y204" s="345" t="s">
        <v>76</v>
      </c>
      <c r="Z204" s="328">
        <v>86</v>
      </c>
      <c r="AA204" s="345" t="s">
        <v>76</v>
      </c>
      <c r="AB204" s="330"/>
      <c r="AC204" s="248"/>
      <c r="AD204" s="344"/>
      <c r="AE204" s="345" t="s">
        <v>76</v>
      </c>
      <c r="AF204" s="328"/>
      <c r="AG204" s="345" t="s">
        <v>76</v>
      </c>
      <c r="AH204" s="330"/>
      <c r="AI204" s="248"/>
      <c r="AJ204" s="344"/>
      <c r="AK204" s="345" t="s">
        <v>76</v>
      </c>
      <c r="AL204" s="328"/>
      <c r="AM204" s="345" t="s">
        <v>76</v>
      </c>
      <c r="AN204" s="330"/>
      <c r="AO204" s="337"/>
      <c r="AP204" s="337" t="s">
        <v>676</v>
      </c>
      <c r="AQ204" s="337"/>
      <c r="AR204" s="337" t="s">
        <v>523</v>
      </c>
      <c r="AS204" s="339"/>
      <c r="AT204" s="339" t="s">
        <v>682</v>
      </c>
      <c r="AU204" s="340"/>
    </row>
    <row r="205" spans="1:47" ht="65.400000000000006" thickBot="1" x14ac:dyDescent="0.25">
      <c r="A205" s="192"/>
      <c r="B205" s="368"/>
      <c r="C205" s="369">
        <v>62</v>
      </c>
      <c r="D205" s="370" t="s">
        <v>634</v>
      </c>
      <c r="E205" s="370" t="s">
        <v>401</v>
      </c>
      <c r="F205" s="370" t="s">
        <v>456</v>
      </c>
      <c r="G205" s="371">
        <v>13129</v>
      </c>
      <c r="H205" s="372">
        <v>13219</v>
      </c>
      <c r="I205" s="373">
        <v>12399</v>
      </c>
      <c r="J205" s="220"/>
      <c r="K205" s="374"/>
      <c r="L205" s="375"/>
      <c r="M205" s="371">
        <v>10475</v>
      </c>
      <c r="N205" s="220">
        <v>10801</v>
      </c>
      <c r="O205" s="352">
        <f>N205-M205</f>
        <v>326</v>
      </c>
      <c r="P205" s="367" t="s">
        <v>749</v>
      </c>
      <c r="Q205" s="374" t="s">
        <v>730</v>
      </c>
      <c r="R205" s="375" t="s">
        <v>748</v>
      </c>
      <c r="S205" s="411" t="s">
        <v>749</v>
      </c>
      <c r="T205" s="376" t="s">
        <v>636</v>
      </c>
      <c r="U205" s="377" t="s">
        <v>647</v>
      </c>
      <c r="V205" s="378" t="s">
        <v>666</v>
      </c>
      <c r="W205" s="157" t="s">
        <v>667</v>
      </c>
      <c r="X205" s="158">
        <v>21</v>
      </c>
      <c r="Y205" s="159" t="s">
        <v>76</v>
      </c>
      <c r="Z205" s="120">
        <v>85</v>
      </c>
      <c r="AA205" s="159" t="s">
        <v>76</v>
      </c>
      <c r="AB205" s="121"/>
      <c r="AC205" s="157"/>
      <c r="AD205" s="158"/>
      <c r="AE205" s="159" t="s">
        <v>76</v>
      </c>
      <c r="AF205" s="120"/>
      <c r="AG205" s="159" t="s">
        <v>76</v>
      </c>
      <c r="AH205" s="121"/>
      <c r="AI205" s="157"/>
      <c r="AJ205" s="158"/>
      <c r="AK205" s="159" t="s">
        <v>76</v>
      </c>
      <c r="AL205" s="120"/>
      <c r="AM205" s="159" t="s">
        <v>76</v>
      </c>
      <c r="AN205" s="121"/>
      <c r="AO205" s="160"/>
      <c r="AP205" s="160" t="s">
        <v>676</v>
      </c>
      <c r="AQ205" s="160"/>
      <c r="AR205" s="160" t="s">
        <v>526</v>
      </c>
      <c r="AS205" s="379"/>
      <c r="AT205" s="379"/>
      <c r="AU205" s="380"/>
    </row>
    <row r="206" spans="1:47" ht="13.8" thickTop="1" x14ac:dyDescent="0.2">
      <c r="A206" s="453" t="s">
        <v>27</v>
      </c>
      <c r="B206" s="454"/>
      <c r="C206" s="454"/>
      <c r="D206" s="455"/>
      <c r="E206" s="450"/>
      <c r="F206" s="450"/>
      <c r="G206" s="197"/>
      <c r="H206" s="198"/>
      <c r="I206" s="199"/>
      <c r="J206" s="199"/>
      <c r="K206" s="462" t="s">
        <v>1</v>
      </c>
      <c r="L206" s="463"/>
      <c r="M206" s="215">
        <f>SUM(M10:M205)</f>
        <v>138623.09999999998</v>
      </c>
      <c r="N206" s="215">
        <f>SUM(N10:N205)</f>
        <v>146107.70000000001</v>
      </c>
      <c r="O206" s="215">
        <f>SUM(O10:O205)</f>
        <v>7484.6</v>
      </c>
      <c r="P206" s="225"/>
      <c r="Q206" s="541"/>
      <c r="R206" s="541"/>
      <c r="S206" s="423"/>
      <c r="T206" s="423"/>
      <c r="U206" s="418"/>
      <c r="V206" s="418"/>
      <c r="W206" s="429"/>
      <c r="X206" s="467"/>
      <c r="Y206" s="467"/>
      <c r="Z206" s="467"/>
      <c r="AA206" s="467"/>
      <c r="AB206" s="468"/>
      <c r="AC206" s="429"/>
      <c r="AD206" s="467"/>
      <c r="AE206" s="467"/>
      <c r="AF206" s="467"/>
      <c r="AG206" s="467"/>
      <c r="AH206" s="468"/>
      <c r="AI206" s="429"/>
      <c r="AJ206" s="467"/>
      <c r="AK206" s="467"/>
      <c r="AL206" s="467"/>
      <c r="AM206" s="467"/>
      <c r="AN206" s="468"/>
      <c r="AO206" s="441"/>
      <c r="AP206" s="102"/>
      <c r="AQ206" s="102"/>
      <c r="AR206" s="102"/>
      <c r="AS206" s="418"/>
      <c r="AT206" s="418"/>
      <c r="AU206" s="492"/>
    </row>
    <row r="207" spans="1:47" x14ac:dyDescent="0.2">
      <c r="A207" s="456"/>
      <c r="B207" s="457"/>
      <c r="C207" s="457"/>
      <c r="D207" s="458"/>
      <c r="E207" s="451"/>
      <c r="F207" s="451"/>
      <c r="G207" s="200"/>
      <c r="H207" s="201"/>
      <c r="I207" s="202"/>
      <c r="J207" s="202"/>
      <c r="K207" s="536" t="s">
        <v>2</v>
      </c>
      <c r="L207" s="537"/>
      <c r="M207" s="181"/>
      <c r="N207" s="164"/>
      <c r="O207" s="164"/>
      <c r="P207" s="226"/>
      <c r="Q207" s="542"/>
      <c r="R207" s="542"/>
      <c r="S207" s="424"/>
      <c r="T207" s="424"/>
      <c r="U207" s="490"/>
      <c r="V207" s="490"/>
      <c r="W207" s="430"/>
      <c r="X207" s="469"/>
      <c r="Y207" s="469"/>
      <c r="Z207" s="469"/>
      <c r="AA207" s="469"/>
      <c r="AB207" s="470"/>
      <c r="AC207" s="430"/>
      <c r="AD207" s="469"/>
      <c r="AE207" s="469"/>
      <c r="AF207" s="469"/>
      <c r="AG207" s="469"/>
      <c r="AH207" s="470"/>
      <c r="AI207" s="430"/>
      <c r="AJ207" s="469"/>
      <c r="AK207" s="469"/>
      <c r="AL207" s="469"/>
      <c r="AM207" s="469"/>
      <c r="AN207" s="470"/>
      <c r="AO207" s="442"/>
      <c r="AP207" s="103"/>
      <c r="AQ207" s="103"/>
      <c r="AR207" s="103"/>
      <c r="AS207" s="490"/>
      <c r="AT207" s="490"/>
      <c r="AU207" s="493"/>
    </row>
    <row r="208" spans="1:47" ht="13.8" thickBot="1" x14ac:dyDescent="0.25">
      <c r="A208" s="459"/>
      <c r="B208" s="460"/>
      <c r="C208" s="460"/>
      <c r="D208" s="461"/>
      <c r="E208" s="452"/>
      <c r="F208" s="452"/>
      <c r="G208" s="203"/>
      <c r="H208" s="204"/>
      <c r="I208" s="205"/>
      <c r="J208" s="205"/>
      <c r="K208" s="421" t="s">
        <v>3</v>
      </c>
      <c r="L208" s="422"/>
      <c r="M208" s="216"/>
      <c r="N208" s="217"/>
      <c r="O208" s="217"/>
      <c r="P208" s="227"/>
      <c r="Q208" s="543"/>
      <c r="R208" s="543"/>
      <c r="S208" s="425"/>
      <c r="T208" s="425"/>
      <c r="U208" s="491"/>
      <c r="V208" s="491"/>
      <c r="W208" s="431"/>
      <c r="X208" s="471"/>
      <c r="Y208" s="471"/>
      <c r="Z208" s="471"/>
      <c r="AA208" s="471"/>
      <c r="AB208" s="472"/>
      <c r="AC208" s="431"/>
      <c r="AD208" s="471"/>
      <c r="AE208" s="471"/>
      <c r="AF208" s="471"/>
      <c r="AG208" s="471"/>
      <c r="AH208" s="472"/>
      <c r="AI208" s="431"/>
      <c r="AJ208" s="471"/>
      <c r="AK208" s="471"/>
      <c r="AL208" s="471"/>
      <c r="AM208" s="471"/>
      <c r="AN208" s="472"/>
      <c r="AO208" s="443"/>
      <c r="AP208" s="104"/>
      <c r="AQ208" s="104"/>
      <c r="AR208" s="104"/>
      <c r="AS208" s="491"/>
      <c r="AT208" s="491"/>
      <c r="AU208" s="494"/>
    </row>
    <row r="209" spans="1:47" ht="13.8" thickTop="1" x14ac:dyDescent="0.2">
      <c r="A209" s="456" t="s">
        <v>28</v>
      </c>
      <c r="B209" s="457"/>
      <c r="C209" s="457"/>
      <c r="D209" s="458"/>
      <c r="E209" s="450"/>
      <c r="F209" s="450"/>
      <c r="G209" s="206"/>
      <c r="H209" s="207"/>
      <c r="I209" s="208"/>
      <c r="J209" s="208"/>
      <c r="K209" s="534" t="s">
        <v>1</v>
      </c>
      <c r="L209" s="535"/>
      <c r="M209" s="218">
        <f>'（様式5）対象外リスト'!H13</f>
        <v>151544</v>
      </c>
      <c r="N209" s="219">
        <v>154417</v>
      </c>
      <c r="O209" s="412">
        <f>N209-M209</f>
        <v>2873</v>
      </c>
      <c r="P209" s="556"/>
      <c r="Q209" s="549"/>
      <c r="R209" s="549"/>
      <c r="S209" s="530"/>
      <c r="T209" s="530"/>
      <c r="U209" s="538"/>
      <c r="V209" s="473"/>
      <c r="W209" s="473"/>
      <c r="X209" s="474"/>
      <c r="Y209" s="474"/>
      <c r="Z209" s="474"/>
      <c r="AA209" s="474"/>
      <c r="AB209" s="475"/>
      <c r="AC209" s="473"/>
      <c r="AD209" s="474"/>
      <c r="AE209" s="474"/>
      <c r="AF209" s="474"/>
      <c r="AG209" s="474"/>
      <c r="AH209" s="475"/>
      <c r="AI209" s="473"/>
      <c r="AJ209" s="474"/>
      <c r="AK209" s="474"/>
      <c r="AL209" s="474"/>
      <c r="AM209" s="474"/>
      <c r="AN209" s="475"/>
      <c r="AO209" s="547"/>
      <c r="AP209" s="105"/>
      <c r="AQ209" s="105"/>
      <c r="AR209" s="105"/>
      <c r="AS209" s="538"/>
      <c r="AT209" s="538"/>
      <c r="AU209" s="528"/>
    </row>
    <row r="210" spans="1:47" x14ac:dyDescent="0.2">
      <c r="A210" s="456"/>
      <c r="B210" s="457"/>
      <c r="C210" s="457"/>
      <c r="D210" s="458"/>
      <c r="E210" s="451"/>
      <c r="F210" s="451"/>
      <c r="G210" s="200"/>
      <c r="H210" s="201"/>
      <c r="I210" s="202"/>
      <c r="J210" s="202"/>
      <c r="K210" s="536" t="s">
        <v>2</v>
      </c>
      <c r="L210" s="537"/>
      <c r="M210" s="181"/>
      <c r="N210" s="164"/>
      <c r="O210" s="164"/>
      <c r="P210" s="465"/>
      <c r="Q210" s="542"/>
      <c r="R210" s="542"/>
      <c r="S210" s="424"/>
      <c r="T210" s="424"/>
      <c r="U210" s="490"/>
      <c r="V210" s="430"/>
      <c r="W210" s="430"/>
      <c r="X210" s="476"/>
      <c r="Y210" s="476"/>
      <c r="Z210" s="476"/>
      <c r="AA210" s="476"/>
      <c r="AB210" s="477"/>
      <c r="AC210" s="430"/>
      <c r="AD210" s="476"/>
      <c r="AE210" s="476"/>
      <c r="AF210" s="476"/>
      <c r="AG210" s="476"/>
      <c r="AH210" s="477"/>
      <c r="AI210" s="430"/>
      <c r="AJ210" s="476"/>
      <c r="AK210" s="476"/>
      <c r="AL210" s="476"/>
      <c r="AM210" s="476"/>
      <c r="AN210" s="477"/>
      <c r="AO210" s="442"/>
      <c r="AP210" s="103"/>
      <c r="AQ210" s="103"/>
      <c r="AR210" s="103"/>
      <c r="AS210" s="419"/>
      <c r="AT210" s="419"/>
      <c r="AU210" s="427"/>
    </row>
    <row r="211" spans="1:47" ht="13.8" thickBot="1" x14ac:dyDescent="0.25">
      <c r="A211" s="525"/>
      <c r="B211" s="526"/>
      <c r="C211" s="526"/>
      <c r="D211" s="527"/>
      <c r="E211" s="555"/>
      <c r="F211" s="555"/>
      <c r="G211" s="209"/>
      <c r="H211" s="210"/>
      <c r="I211" s="211"/>
      <c r="J211" s="211"/>
      <c r="K211" s="532" t="s">
        <v>3</v>
      </c>
      <c r="L211" s="533"/>
      <c r="M211" s="313"/>
      <c r="N211" s="315"/>
      <c r="O211" s="151"/>
      <c r="P211" s="557"/>
      <c r="Q211" s="550"/>
      <c r="R211" s="550"/>
      <c r="S211" s="531"/>
      <c r="T211" s="531"/>
      <c r="U211" s="539"/>
      <c r="V211" s="478"/>
      <c r="W211" s="478"/>
      <c r="X211" s="479"/>
      <c r="Y211" s="479"/>
      <c r="Z211" s="479"/>
      <c r="AA211" s="479"/>
      <c r="AB211" s="480"/>
      <c r="AC211" s="478"/>
      <c r="AD211" s="479"/>
      <c r="AE211" s="479"/>
      <c r="AF211" s="479"/>
      <c r="AG211" s="479"/>
      <c r="AH211" s="480"/>
      <c r="AI211" s="478"/>
      <c r="AJ211" s="479"/>
      <c r="AK211" s="479"/>
      <c r="AL211" s="479"/>
      <c r="AM211" s="479"/>
      <c r="AN211" s="480"/>
      <c r="AO211" s="548"/>
      <c r="AP211" s="106"/>
      <c r="AQ211" s="106"/>
      <c r="AR211" s="106"/>
      <c r="AS211" s="540"/>
      <c r="AT211" s="540"/>
      <c r="AU211" s="529"/>
    </row>
    <row r="212" spans="1:47" ht="13.8" thickTop="1" x14ac:dyDescent="0.2">
      <c r="A212" s="453" t="s">
        <v>9</v>
      </c>
      <c r="B212" s="454"/>
      <c r="C212" s="454"/>
      <c r="D212" s="455"/>
      <c r="E212" s="450"/>
      <c r="F212" s="450"/>
      <c r="G212" s="206"/>
      <c r="H212" s="207"/>
      <c r="I212" s="208"/>
      <c r="J212" s="208"/>
      <c r="K212" s="462" t="s">
        <v>1</v>
      </c>
      <c r="L212" s="463"/>
      <c r="M212" s="413">
        <f>M206+M209</f>
        <v>290167.09999999998</v>
      </c>
      <c r="N212" s="413">
        <f>N206+N209</f>
        <v>300524.7</v>
      </c>
      <c r="O212" s="413">
        <f>O206+O209</f>
        <v>10357.6</v>
      </c>
      <c r="P212" s="464"/>
      <c r="Q212" s="541"/>
      <c r="R212" s="541"/>
      <c r="S212" s="423"/>
      <c r="T212" s="423"/>
      <c r="U212" s="418"/>
      <c r="V212" s="429"/>
      <c r="W212" s="429"/>
      <c r="X212" s="551"/>
      <c r="Y212" s="551"/>
      <c r="Z212" s="551"/>
      <c r="AA212" s="551"/>
      <c r="AB212" s="552"/>
      <c r="AC212" s="429"/>
      <c r="AD212" s="551"/>
      <c r="AE212" s="551"/>
      <c r="AF212" s="551"/>
      <c r="AG212" s="551"/>
      <c r="AH212" s="552"/>
      <c r="AI212" s="429"/>
      <c r="AJ212" s="551"/>
      <c r="AK212" s="551"/>
      <c r="AL212" s="551"/>
      <c r="AM212" s="551"/>
      <c r="AN212" s="552"/>
      <c r="AO212" s="441"/>
      <c r="AP212" s="102"/>
      <c r="AQ212" s="102"/>
      <c r="AR212" s="102"/>
      <c r="AS212" s="418"/>
      <c r="AT212" s="418"/>
      <c r="AU212" s="426"/>
    </row>
    <row r="213" spans="1:47" x14ac:dyDescent="0.2">
      <c r="A213" s="456"/>
      <c r="B213" s="457"/>
      <c r="C213" s="457"/>
      <c r="D213" s="458"/>
      <c r="E213" s="451"/>
      <c r="F213" s="451"/>
      <c r="G213" s="200"/>
      <c r="H213" s="201"/>
      <c r="I213" s="202"/>
      <c r="J213" s="202"/>
      <c r="K213" s="536" t="s">
        <v>2</v>
      </c>
      <c r="L213" s="537"/>
      <c r="M213" s="181"/>
      <c r="N213" s="164"/>
      <c r="O213" s="163"/>
      <c r="P213" s="465"/>
      <c r="Q213" s="542"/>
      <c r="R213" s="542"/>
      <c r="S213" s="424"/>
      <c r="T213" s="424"/>
      <c r="U213" s="490"/>
      <c r="V213" s="430"/>
      <c r="W213" s="430"/>
      <c r="X213" s="476"/>
      <c r="Y213" s="476"/>
      <c r="Z213" s="476"/>
      <c r="AA213" s="476"/>
      <c r="AB213" s="477"/>
      <c r="AC213" s="430"/>
      <c r="AD213" s="476"/>
      <c r="AE213" s="476"/>
      <c r="AF213" s="476"/>
      <c r="AG213" s="476"/>
      <c r="AH213" s="477"/>
      <c r="AI213" s="430"/>
      <c r="AJ213" s="476"/>
      <c r="AK213" s="476"/>
      <c r="AL213" s="476"/>
      <c r="AM213" s="476"/>
      <c r="AN213" s="477"/>
      <c r="AO213" s="442"/>
      <c r="AP213" s="103"/>
      <c r="AQ213" s="103"/>
      <c r="AR213" s="103"/>
      <c r="AS213" s="419"/>
      <c r="AT213" s="419"/>
      <c r="AU213" s="427"/>
    </row>
    <row r="214" spans="1:47" ht="13.8" thickBot="1" x14ac:dyDescent="0.25">
      <c r="A214" s="459"/>
      <c r="B214" s="460"/>
      <c r="C214" s="460"/>
      <c r="D214" s="461"/>
      <c r="E214" s="555"/>
      <c r="F214" s="555"/>
      <c r="G214" s="212"/>
      <c r="H214" s="213"/>
      <c r="I214" s="214"/>
      <c r="J214" s="214"/>
      <c r="K214" s="421" t="s">
        <v>3</v>
      </c>
      <c r="L214" s="422"/>
      <c r="M214" s="222"/>
      <c r="N214" s="223"/>
      <c r="O214" s="224"/>
      <c r="P214" s="466"/>
      <c r="Q214" s="543"/>
      <c r="R214" s="543"/>
      <c r="S214" s="425"/>
      <c r="T214" s="425"/>
      <c r="U214" s="491"/>
      <c r="V214" s="431"/>
      <c r="W214" s="431"/>
      <c r="X214" s="553"/>
      <c r="Y214" s="553"/>
      <c r="Z214" s="553"/>
      <c r="AA214" s="553"/>
      <c r="AB214" s="554"/>
      <c r="AC214" s="431"/>
      <c r="AD214" s="553"/>
      <c r="AE214" s="553"/>
      <c r="AF214" s="553"/>
      <c r="AG214" s="553"/>
      <c r="AH214" s="554"/>
      <c r="AI214" s="431"/>
      <c r="AJ214" s="553"/>
      <c r="AK214" s="553"/>
      <c r="AL214" s="553"/>
      <c r="AM214" s="553"/>
      <c r="AN214" s="554"/>
      <c r="AO214" s="443"/>
      <c r="AP214" s="104"/>
      <c r="AQ214" s="104"/>
      <c r="AR214" s="104"/>
      <c r="AS214" s="420"/>
      <c r="AT214" s="420"/>
      <c r="AU214" s="428"/>
    </row>
    <row r="215" spans="1:47" x14ac:dyDescent="0.2">
      <c r="A215" s="55" t="s">
        <v>62</v>
      </c>
      <c r="B215" s="55"/>
      <c r="C215" s="55"/>
      <c r="D215" s="49"/>
      <c r="E215" s="49"/>
      <c r="F215" s="49"/>
      <c r="G215" s="50"/>
      <c r="H215" s="35"/>
      <c r="I215" s="35"/>
      <c r="J215" s="35"/>
      <c r="K215" s="51"/>
      <c r="L215" s="51"/>
      <c r="M215" s="50"/>
      <c r="N215" s="35"/>
      <c r="O215" s="35"/>
      <c r="P215" s="52"/>
      <c r="Q215" s="53"/>
      <c r="R215" s="53"/>
      <c r="S215" s="54"/>
      <c r="T215" s="54"/>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c r="AR215" s="47"/>
      <c r="AU215" s="48"/>
    </row>
    <row r="216" spans="1:47" x14ac:dyDescent="0.2">
      <c r="A216" s="21" t="s">
        <v>60</v>
      </c>
      <c r="B216" s="21"/>
      <c r="C216" s="21"/>
      <c r="H216" s="36"/>
      <c r="I216" s="36"/>
      <c r="J216" s="36"/>
      <c r="K216" s="36"/>
      <c r="L216" s="36"/>
    </row>
    <row r="217" spans="1:47" x14ac:dyDescent="0.2">
      <c r="A217" s="21" t="s">
        <v>529</v>
      </c>
      <c r="B217" s="21"/>
      <c r="C217" s="21"/>
      <c r="H217" s="36"/>
      <c r="I217" s="36"/>
      <c r="J217" s="36"/>
      <c r="K217" s="36"/>
      <c r="L217" s="36"/>
    </row>
    <row r="218" spans="1:47" x14ac:dyDescent="0.2">
      <c r="A218" s="21"/>
      <c r="B218" s="21" t="s">
        <v>530</v>
      </c>
      <c r="C218" s="21"/>
      <c r="H218" s="36"/>
      <c r="I218" s="36"/>
      <c r="J218" s="36"/>
      <c r="K218" s="36"/>
      <c r="L218" s="36"/>
    </row>
    <row r="219" spans="1:47" x14ac:dyDescent="0.2">
      <c r="A219" s="21"/>
      <c r="B219" s="21" t="s">
        <v>531</v>
      </c>
      <c r="C219" s="21"/>
      <c r="H219" s="36"/>
      <c r="I219" s="36"/>
      <c r="J219" s="36"/>
      <c r="K219" s="36"/>
      <c r="L219" s="36"/>
    </row>
    <row r="220" spans="1:47" x14ac:dyDescent="0.2">
      <c r="A220" s="21"/>
      <c r="B220" s="21" t="s">
        <v>532</v>
      </c>
      <c r="C220" s="21"/>
      <c r="H220" s="36"/>
      <c r="I220" s="36"/>
      <c r="J220" s="36"/>
      <c r="K220" s="36"/>
      <c r="L220" s="36"/>
    </row>
    <row r="221" spans="1:47" x14ac:dyDescent="0.2">
      <c r="A221" s="21"/>
      <c r="B221" s="21" t="s">
        <v>533</v>
      </c>
      <c r="C221" s="21"/>
      <c r="H221" s="36"/>
      <c r="I221" s="36"/>
      <c r="J221" s="36"/>
      <c r="K221" s="36"/>
      <c r="L221" s="36"/>
    </row>
    <row r="222" spans="1:47" x14ac:dyDescent="0.2">
      <c r="A222" s="84" t="s">
        <v>534</v>
      </c>
      <c r="B222" s="84"/>
      <c r="C222" s="84"/>
    </row>
    <row r="223" spans="1:47" x14ac:dyDescent="0.2">
      <c r="A223" s="85" t="s">
        <v>393</v>
      </c>
      <c r="B223" s="85"/>
      <c r="C223" s="85"/>
      <c r="D223" s="66"/>
      <c r="E223" s="37"/>
      <c r="F223" s="37"/>
    </row>
    <row r="224" spans="1:47" x14ac:dyDescent="0.2">
      <c r="A224" s="84" t="s">
        <v>380</v>
      </c>
      <c r="B224" s="84"/>
      <c r="C224" s="84"/>
      <c r="D224" s="66"/>
      <c r="E224" s="37"/>
      <c r="F224" s="37"/>
    </row>
    <row r="225" spans="1:44" x14ac:dyDescent="0.2">
      <c r="A225" s="65" t="s">
        <v>386</v>
      </c>
      <c r="B225" s="65"/>
      <c r="C225" s="65"/>
      <c r="D225" s="65"/>
      <c r="E225" s="21"/>
      <c r="F225" s="21"/>
      <c r="G225" s="8"/>
      <c r="H225" s="8"/>
      <c r="I225" s="8"/>
      <c r="J225" s="8"/>
      <c r="K225" s="8"/>
      <c r="L225" s="8"/>
      <c r="M225" s="8"/>
      <c r="N225" s="8"/>
      <c r="O225" s="8"/>
      <c r="P225" s="8"/>
      <c r="Q225" s="8"/>
      <c r="R225" s="8"/>
      <c r="S225" s="8"/>
      <c r="T225" s="8"/>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row>
    <row r="226" spans="1:44" x14ac:dyDescent="0.2">
      <c r="A226" s="65" t="s">
        <v>387</v>
      </c>
      <c r="B226" s="65"/>
      <c r="C226" s="65"/>
      <c r="D226" s="65"/>
      <c r="E226" s="21"/>
      <c r="F226" s="21"/>
      <c r="G226" s="8"/>
      <c r="H226" s="8"/>
      <c r="I226" s="8"/>
      <c r="J226" s="8"/>
      <c r="K226" s="8"/>
      <c r="L226" s="8"/>
      <c r="M226" s="8"/>
      <c r="N226" s="8"/>
      <c r="O226" s="8"/>
      <c r="P226" s="8"/>
      <c r="Q226" s="8"/>
      <c r="R226" s="8"/>
      <c r="S226" s="8"/>
      <c r="T226" s="8"/>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row>
    <row r="227" spans="1:44" x14ac:dyDescent="0.2">
      <c r="A227" s="65" t="s">
        <v>388</v>
      </c>
      <c r="B227" s="65"/>
      <c r="C227" s="65"/>
      <c r="D227" s="65"/>
      <c r="E227" s="21"/>
      <c r="F227" s="21"/>
    </row>
    <row r="228" spans="1:44" x14ac:dyDescent="0.2">
      <c r="A228" s="65" t="s">
        <v>389</v>
      </c>
      <c r="B228" s="65"/>
      <c r="C228" s="65"/>
      <c r="D228" s="67"/>
    </row>
    <row r="229" spans="1:44" x14ac:dyDescent="0.2">
      <c r="A229" s="21" t="s">
        <v>553</v>
      </c>
      <c r="B229" s="21"/>
      <c r="C229" s="21"/>
    </row>
    <row r="246" spans="8:8" x14ac:dyDescent="0.2">
      <c r="H246" s="26"/>
    </row>
  </sheetData>
  <sheetProtection sheet="1" formatCells="0" formatRows="0" insertRows="0" deleteRows="0" sort="0" autoFilter="0"/>
  <autoFilter ref="A7:AU229" xr:uid="{00000000-0009-0000-0000-000000000000}">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mergeCells count="125">
    <mergeCell ref="E212:E214"/>
    <mergeCell ref="F212:F214"/>
    <mergeCell ref="S206:S208"/>
    <mergeCell ref="R212:R214"/>
    <mergeCell ref="Q209:Q211"/>
    <mergeCell ref="K210:L210"/>
    <mergeCell ref="E209:E211"/>
    <mergeCell ref="F209:F211"/>
    <mergeCell ref="T212:T214"/>
    <mergeCell ref="F206:F208"/>
    <mergeCell ref="P209:P211"/>
    <mergeCell ref="Q212:Q214"/>
    <mergeCell ref="K213:L213"/>
    <mergeCell ref="U212:U214"/>
    <mergeCell ref="AO209:AO211"/>
    <mergeCell ref="AO212:AO214"/>
    <mergeCell ref="W209:AB211"/>
    <mergeCell ref="S212:S214"/>
    <mergeCell ref="R209:R211"/>
    <mergeCell ref="W212:AB214"/>
    <mergeCell ref="AI212:AN214"/>
    <mergeCell ref="AC212:AH214"/>
    <mergeCell ref="AS4:AU4"/>
    <mergeCell ref="A209:D211"/>
    <mergeCell ref="K206:L206"/>
    <mergeCell ref="AU209:AU211"/>
    <mergeCell ref="AS206:AS208"/>
    <mergeCell ref="AT206:AT208"/>
    <mergeCell ref="S209:S211"/>
    <mergeCell ref="K211:L211"/>
    <mergeCell ref="K209:L209"/>
    <mergeCell ref="K207:L207"/>
    <mergeCell ref="U209:U211"/>
    <mergeCell ref="AS209:AS211"/>
    <mergeCell ref="AT209:AT211"/>
    <mergeCell ref="Q206:Q208"/>
    <mergeCell ref="R206:R208"/>
    <mergeCell ref="A206:D208"/>
    <mergeCell ref="T209:T211"/>
    <mergeCell ref="B174:AU174"/>
    <mergeCell ref="B182:AU182"/>
    <mergeCell ref="AC206:AH208"/>
    <mergeCell ref="AC209:AH211"/>
    <mergeCell ref="AU5:AU7"/>
    <mergeCell ref="V209:V211"/>
    <mergeCell ref="U206:U208"/>
    <mergeCell ref="A3:V3"/>
    <mergeCell ref="C5:C7"/>
    <mergeCell ref="D5:D7"/>
    <mergeCell ref="G5:G7"/>
    <mergeCell ref="H5:I5"/>
    <mergeCell ref="P6:P7"/>
    <mergeCell ref="E5:E7"/>
    <mergeCell ref="F5:F7"/>
    <mergeCell ref="T5:T7"/>
    <mergeCell ref="K6:K7"/>
    <mergeCell ref="H6:H7"/>
    <mergeCell ref="O5:O6"/>
    <mergeCell ref="A5:A7"/>
    <mergeCell ref="J5:J7"/>
    <mergeCell ref="K5:L5"/>
    <mergeCell ref="L6:L7"/>
    <mergeCell ref="Q6:R7"/>
    <mergeCell ref="B5:B7"/>
    <mergeCell ref="S5:S7"/>
    <mergeCell ref="P5:R5"/>
    <mergeCell ref="I6:I7"/>
    <mergeCell ref="U5:U7"/>
    <mergeCell ref="A123:AU123"/>
    <mergeCell ref="A173:AU173"/>
    <mergeCell ref="A181:AU181"/>
    <mergeCell ref="AT5:AT7"/>
    <mergeCell ref="W206:AB208"/>
    <mergeCell ref="W5:AO6"/>
    <mergeCell ref="W7:AB7"/>
    <mergeCell ref="A159:AU159"/>
    <mergeCell ref="B160:AU160"/>
    <mergeCell ref="B39:AU39"/>
    <mergeCell ref="B139:AU139"/>
    <mergeCell ref="B167:AU167"/>
    <mergeCell ref="B189:AU189"/>
    <mergeCell ref="V206:V208"/>
    <mergeCell ref="AU206:AU208"/>
    <mergeCell ref="AS5:AS7"/>
    <mergeCell ref="B110:AU110"/>
    <mergeCell ref="B116:AU116"/>
    <mergeCell ref="B124:AU124"/>
    <mergeCell ref="B147:AU147"/>
    <mergeCell ref="B154:AU154"/>
    <mergeCell ref="B70:AU70"/>
    <mergeCell ref="B75:AU75"/>
    <mergeCell ref="B83:AU83"/>
    <mergeCell ref="AT212:AT214"/>
    <mergeCell ref="AS212:AS214"/>
    <mergeCell ref="K208:L208"/>
    <mergeCell ref="K214:L214"/>
    <mergeCell ref="T206:T208"/>
    <mergeCell ref="AU212:AU214"/>
    <mergeCell ref="V212:V214"/>
    <mergeCell ref="AP5:AP7"/>
    <mergeCell ref="AQ5:AQ7"/>
    <mergeCell ref="AR5:AR7"/>
    <mergeCell ref="AI7:AN7"/>
    <mergeCell ref="V5:V7"/>
    <mergeCell ref="AO206:AO208"/>
    <mergeCell ref="AC7:AH7"/>
    <mergeCell ref="B25:AU25"/>
    <mergeCell ref="B9:AU9"/>
    <mergeCell ref="A8:AU8"/>
    <mergeCell ref="A200:AU200"/>
    <mergeCell ref="E206:E208"/>
    <mergeCell ref="A212:D214"/>
    <mergeCell ref="K212:L212"/>
    <mergeCell ref="P212:P214"/>
    <mergeCell ref="AI206:AN208"/>
    <mergeCell ref="AI209:AN211"/>
    <mergeCell ref="B91:AU91"/>
    <mergeCell ref="B99:AU99"/>
    <mergeCell ref="B34:AU34"/>
    <mergeCell ref="B44:AU44"/>
    <mergeCell ref="B57:AU57"/>
    <mergeCell ref="B63:AU63"/>
    <mergeCell ref="A43:AU43"/>
    <mergeCell ref="A74:AU74"/>
    <mergeCell ref="A98:AU98"/>
  </mergeCells>
  <phoneticPr fontId="5"/>
  <dataValidations count="13">
    <dataValidation type="list" allowBlank="1" showInputMessage="1" showErrorMessage="1" sqref="Q201:Q205 Q10:Q24 Q26:Q33 Q35:Q38 Q40:Q42 Q45:Q56 Q58:Q62 Q64:Q69 Q71:Q73 Q84:Q90 Q92:Q97 Q100:Q109 Q111:Q115 Q117:Q122 Q125:Q138 Q140:Q146 Q148:Q153 Q155:Q158 Q161:Q166 Q175:Q180 Q183:Q188 Q190:Q199 Q168:Q172 Q76:Q82" xr:uid="{00000000-0002-0000-0000-000000000000}">
      <formula1>"廃止,縮減, 執行等改善,年度内に改善を検討,予定通り終了,現状通り"</formula1>
    </dataValidation>
    <dataValidation type="list" allowBlank="1" showInputMessage="1" showErrorMessage="1" sqref="AS201:AU205 AS10:AU24 AS26:AU33 AS35:AU38 AS40:AU42 AS45:AU56 AS58:AU62 AS64:AU69 AS71:AU73 AS84:AU90 AS92:AU97 AS100:AU109 AS111:AU115 AS117:AU122 AS125:AU138 AS140:AU146 AS148:AU153 AS155:AU158 AS161:AU166 AS175:AU180 AS183:AU188 AS190:AU199 AS168:AU172 AS76:AU82" xr:uid="{00000000-0002-0000-0000-000001000000}">
      <formula1>"○, 　,"</formula1>
    </dataValidation>
    <dataValidation type="list" allowBlank="1" showInputMessage="1" showErrorMessage="1" sqref="K201:K205 K10:K24 K26:K33 K35:K38 K40:K42 K45:K56 K58:K62 K64:K69 K71:K73 K84:K90 K92:K97 K100:K109 K111:K115 K117:K122 K125:K138 K140:K146 K148:K153 K155:K158 K161:K166 K175:K180 K183:K188 K190:K199 K168:K172 K76:K82" xr:uid="{00000000-0002-0000-0000-000002000000}">
      <formula1>"廃止,事業全体の抜本的な改善,事業内容の一部改善,終了予定,現状通り"</formula1>
    </dataValidation>
    <dataValidation type="whole" allowBlank="1" showInputMessage="1" showErrorMessage="1" sqref="AH201:AH205 AB201:AB205 AN201:AN205 AH10:AH24 AB10:AB24 AN10:AN24 AN26:AN33 AB26:AB33 AH26:AH33 AN35:AN38 AH35:AH38 AB35:AB38 AN40:AN42 AH40:AH42 AB40:AB42 AH45:AH56 AB45:AB56 AN45:AN56 AH58:AH62 AN58:AN62 AB58:AB62 AN64:AN69 AH64:AH69 AB64:AB69 AH71:AH73 AN71:AN73 AB71:AB73 AH84:AH90 AB84:AB90 AN84:AN90 AH92:AH97 AB92:AB97 AN92:AN97 AN100:AN109 AB100:AB109 AH100:AH109 AN111:AN115 AB111:AB115 AH111:AH115 AH117:AH122 AN117:AN122 AB117:AB122 AH125:AH138 AB125:AB138 AN125:AN138 AH140:AH146 AB140:AB146 AN140:AN146 AB148:AB153 AN148:AN153 AH148:AH153 AB155:AB158 AH155:AH158 AN155:AN158 AH161:AH166 AB161:AB166 AN161:AN166 AN175:AN180 AH175:AH180 AB175:AB180 AB183:AB188 AH183:AH188 AN183:AN188 AB190:AB199 AN190:AN199 AH190:AH199 AB168:AB172 AN168:AN172 AH168:AH172 AH76:AH82 AB76:AB82 AN76:AN82" xr:uid="{00000000-0002-0000-0000-000003000000}">
      <formula1>0</formula1>
      <formula2>99</formula2>
    </dataValidation>
    <dataValidation type="whole" allowBlank="1" showInputMessage="1" showErrorMessage="1" sqref="AC3:AD3" xr:uid="{00000000-0002-0000-0000-000004000000}">
      <formula1>0</formula1>
      <formula2>9999</formula2>
    </dataValidation>
    <dataValidation type="list" allowBlank="1" showInputMessage="1" showErrorMessage="1" sqref="AC204:AC205" xr:uid="{00000000-0002-0000-0000-00000500000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C201:AC203 AI201:AI205 W201:W205 AC10:AC24 W10:W24 AI10:AI24 W26:W33 AI26:AI33 AC26:AC33 W35:W38 AC35:AC38 AI35:AI38 W40:W42 AC40:AC42 AI40:AI42 AC45:AC56 AI45:AI56 W45:W56 AC58:AC62 W58:W62 AI58:AI62 W64:W69 AC64:AC69 AI64:AI69 AC71:AC73 W71:W73 AI71:AI73 W84:W90 AC84:AC90 AI84:AI90 AC92:AC97 AI92:AI97 W92:W97 AC100:AC109 W100:W109 AI100:AI109 W111:W115 AI111:AI115 AC111:AC115 W117:W122 AI117:AI122 AC117:AC122 W125:W138 AC125:AC138 AI125:AI138 W140:W146 AC140:AC146 AI140:AI146 AC148:AC153 AI148:AI153 W148:W153 AI155:AI158 AC155:AC158 W155:W158 AC161:AC166 AI161:AI166 W161:W166 AI175:AI180 W175:W180 AC175:AC180 AI183:AI188 AC183:AC188 W183:W188 AI190:AI199 W190:W199 AC190:AC199 AI168:AI172 W168:W172 AC168:AC172 AC76:AC82 AI76:AI82 W76:W82" xr:uid="{00000000-0002-0000-0000-000006000000}">
      <formula1>"官房,府,個情,公取,カジノ,警察,金融,消費,復興,総務,法務,外務,財務,文科,厚労,農水,経産,国交,環境,原規,防衛"</formula1>
    </dataValidation>
    <dataValidation type="list" allowBlank="1" showInputMessage="1" showErrorMessage="1" sqref="AP201:AP205 AP10:AP24 AP26:AP33 AP35:AP38 AP40:AP42 AP45:AP56 AP58:AP62 AP64:AP69 AP71:AP73 AP84:AP90 AP92:AP97 AP100:AP109 AP111:AP115 AP117:AP122 AP125:AP138 AP140:AP146 AP148:AP153 AP155:AP158 AP161:AP166 AP175:AP180 AP183:AP188 AP190:AP199 AP168:AP172 AP76:AP82" xr:uid="{00000000-0002-0000-0000-000007000000}">
      <formula1>"公開プロセス,書面点検,-"</formula1>
    </dataValidation>
    <dataValidation type="list" allowBlank="1" showInputMessage="1" showErrorMessage="1" sqref="AD201:AD205 X201:X205 AJ201:AJ205 AD10:AD24 X10:X24 AJ10:AJ24 X26:X33 AD26:AD33 AJ26:AJ33 X35:X38 AJ35:AJ38 AD35:AD38 X40:X42 AJ40:AJ42 AD40:AD42 AJ45:AJ56 AD45:AD56 X45:X56 AJ58:AJ62 X58:X62 AD58:AD62 X64:X69 AJ64:AJ69 AD64:AD69 AJ71:AJ73 X71:X73 AD71:AD73 AD84:AD90 X84:X90 AJ84:AJ90 AJ92:AJ97 AD92:AD97 X92:X97 AJ100:AJ109 X100:X109 AD100:AD109 X111:X115 AD111:AD115 AJ111:AJ115 X117:X122 AD117:AD122 AJ117:AJ122 X125:X138 AJ125:AJ138 AD125:AD138 X140:X146 AJ140:AJ146 AD140:AD146 X148:X153 AJ148:AJ153 AD148:AD153 AD155:AD158 AJ155:AJ158 X155:X158 AJ161:AJ166 AD161:AD166 X161:X166 AJ175:AJ180 AD175:AD180 X175:X180 AD183:AD188 AJ183:AJ188 X183:X188 AD190:AD199 X190:X199 AJ190:AJ199 AD168:AD172 X168:X172 AJ168:AJ172 AJ76:AJ82 AD76:AD82 X76:X82" xr:uid="{00000000-0002-0000-0000-000008000000}">
      <formula1>"21,新22,新23"</formula1>
    </dataValidation>
    <dataValidation type="list" allowBlank="1" showInputMessage="1" showErrorMessage="1" sqref="E201:E205 E100:E103 E10:E24 E26:E33 E35:E38 E40:E42 E45:E56 E58:E62 E64:E69 E71:E73 E84:E90 E92:E97 E106:E109 E111:E115 E117:E122 E125:E138 E140:E146 E148:E153 E155:E158 E161:E166 E175:E180 E183:E188 E190:E199 E168:E172 E76:E82" xr:uid="{00000000-0002-0000-0000-000009000000}">
      <formula1>開始年度</formula1>
    </dataValidation>
    <dataValidation type="list" allowBlank="1" showInputMessage="1" showErrorMessage="1" sqref="F201:F205 E104:E105 F10:F24 F26:F33 F35:F38 F40:F42 F45:F56 F58:F62 F64:F69 F71:F73 F84:F90 F92:F97 F100:F109 F111:F115 F117:F122 F125:F138 F140:F146 F148:F153 F155:F158 F161:F166 F175:F180 F183:F188 F190:F199 F168:F172 F76:F82" xr:uid="{00000000-0002-0000-0000-00000A000000}">
      <formula1>終了予定年度</formula1>
    </dataValidation>
    <dataValidation type="list" allowBlank="1" showInputMessage="1" showErrorMessage="1" sqref="AQ201:AQ205 AQ10:AQ24 AQ26:AQ33 AQ35:AQ38 AQ40:AQ42 AQ45:AQ56 AQ58:AQ62 AQ64:AQ69 AQ71:AQ73 AQ84:AQ90 AQ92:AQ97 AQ100:AQ109 AQ111:AQ115 AQ117:AQ122 AQ125:AQ138 AQ140:AQ146 AQ148:AQ153 AQ155:AQ158 AQ161:AQ166 AQ175:AQ180 AQ183:AQ188 AQ190:AQ199 AQ168:AQ172 AQ76:AQ82" xr:uid="{00000000-0002-0000-0000-00000B000000}">
      <formula1>"前年度新規,最終実施年度,行革推進会議,見直しの有無,その他"</formula1>
    </dataValidation>
    <dataValidation type="list" allowBlank="1" showInputMessage="1" showErrorMessage="1" sqref="AR201:AR205 AR10:AR24 AR26:AR33 AR35:AR38 AR40:AR42 AR45:AR56 AR58:AR62 AR64:AR69 AR71:AR73 AR84:AR90 AR92:AR97 AR100:AR109 AR111:AR115 AR117:AR122 AR125:AR138 AR140:AR146 AR148:AR153 AR155:AR158 AR161:AR166 AR175:AR180 AR183:AR188 AR190:AR199 AR168:AR172 AR76:AR82" xr:uid="{00000000-0002-0000-0000-00000C000000}">
      <formula1>直近の外部有識者点検実施年度</formula1>
    </dataValidation>
  </dataValidations>
  <printOptions horizontalCentered="1"/>
  <pageMargins left="0.39370078740157483" right="0.39370078740157483" top="0.78740157480314965" bottom="0.59055118110236227" header="0.51181102362204722" footer="0.39370078740157483"/>
  <pageSetup paperSize="8" scale="49" fitToHeight="0" orientation="landscape" cellComments="asDisplayed" horizontalDpi="300" verticalDpi="300"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5"/>
  </sheetPr>
  <dimension ref="A1:U78"/>
  <sheetViews>
    <sheetView view="pageBreakPreview" zoomScale="55" zoomScaleNormal="70" zoomScaleSheetLayoutView="55" zoomScalePageLayoutView="70" workbookViewId="0">
      <selection activeCell="I42" sqref="I42"/>
    </sheetView>
  </sheetViews>
  <sheetFormatPr defaultColWidth="9" defaultRowHeight="13.2" x14ac:dyDescent="0.2"/>
  <cols>
    <col min="1" max="2" width="9" style="2"/>
    <col min="3" max="3" width="10.33203125" style="2" customWidth="1"/>
    <col min="4" max="4" width="56.77734375" style="2" customWidth="1"/>
    <col min="5" max="5" width="45.77734375" style="2" customWidth="1"/>
    <col min="6" max="6" width="15" style="2" customWidth="1"/>
    <col min="7" max="7" width="46.33203125" style="2" customWidth="1"/>
    <col min="8" max="8" width="17.77734375" style="2" customWidth="1"/>
    <col min="9" max="9" width="16.77734375" style="2" customWidth="1"/>
    <col min="10" max="10" width="40.77734375" style="2" customWidth="1"/>
    <col min="11" max="12" width="4.77734375" style="2" customWidth="1"/>
    <col min="13" max="21" width="5" style="2" customWidth="1"/>
    <col min="22" max="16384" width="9" style="2"/>
  </cols>
  <sheetData>
    <row r="1" spans="1:21" ht="21" x14ac:dyDescent="0.25">
      <c r="A1" s="25" t="s">
        <v>557</v>
      </c>
    </row>
    <row r="2" spans="1:21" ht="13.2" customHeight="1" x14ac:dyDescent="0.2"/>
    <row r="3" spans="1:21" ht="19.2" x14ac:dyDescent="0.25">
      <c r="A3" s="297" t="s">
        <v>686</v>
      </c>
    </row>
    <row r="4" spans="1:21" ht="22.5" customHeight="1" thickBot="1" x14ac:dyDescent="0.25">
      <c r="C4" s="101"/>
      <c r="D4" s="3"/>
      <c r="E4" s="1"/>
      <c r="F4" s="1"/>
      <c r="G4" s="1"/>
      <c r="H4" s="1"/>
      <c r="I4" s="14"/>
      <c r="J4" s="93"/>
      <c r="K4" s="93"/>
      <c r="L4" s="93"/>
      <c r="M4" s="34" t="s">
        <v>81</v>
      </c>
      <c r="N4" s="92"/>
      <c r="O4" s="92"/>
      <c r="P4" s="92"/>
      <c r="Q4" s="92"/>
      <c r="R4" s="92"/>
      <c r="S4" s="92"/>
      <c r="T4" s="92"/>
      <c r="U4" s="34"/>
    </row>
    <row r="5" spans="1:21" ht="20.100000000000001" customHeight="1" x14ac:dyDescent="0.2">
      <c r="A5" s="513" t="s">
        <v>394</v>
      </c>
      <c r="B5" s="516" t="s">
        <v>395</v>
      </c>
      <c r="C5" s="576" t="s">
        <v>30</v>
      </c>
      <c r="D5" s="579" t="s">
        <v>33</v>
      </c>
      <c r="E5" s="587" t="s">
        <v>52</v>
      </c>
      <c r="F5" s="587" t="s">
        <v>374</v>
      </c>
      <c r="G5" s="579" t="s">
        <v>0</v>
      </c>
      <c r="H5" s="579" t="s">
        <v>25</v>
      </c>
      <c r="I5" s="590" t="s">
        <v>10</v>
      </c>
      <c r="J5" s="601" t="s">
        <v>11</v>
      </c>
      <c r="K5" s="481" t="s">
        <v>65</v>
      </c>
      <c r="L5" s="481" t="s">
        <v>66</v>
      </c>
      <c r="M5" s="503" t="s">
        <v>59</v>
      </c>
      <c r="N5" s="564" t="s">
        <v>363</v>
      </c>
      <c r="O5" s="565"/>
      <c r="P5" s="565"/>
      <c r="Q5" s="565"/>
      <c r="R5" s="565"/>
      <c r="S5" s="565"/>
      <c r="T5" s="565"/>
      <c r="U5" s="566"/>
    </row>
    <row r="6" spans="1:21" ht="20.100000000000001" customHeight="1" x14ac:dyDescent="0.2">
      <c r="A6" s="514"/>
      <c r="B6" s="519"/>
      <c r="C6" s="577"/>
      <c r="D6" s="580"/>
      <c r="E6" s="588"/>
      <c r="F6" s="588"/>
      <c r="G6" s="580"/>
      <c r="H6" s="593"/>
      <c r="I6" s="591"/>
      <c r="J6" s="591"/>
      <c r="K6" s="482"/>
      <c r="L6" s="604"/>
      <c r="M6" s="602"/>
      <c r="N6" s="567"/>
      <c r="O6" s="568"/>
      <c r="P6" s="568"/>
      <c r="Q6" s="568"/>
      <c r="R6" s="568"/>
      <c r="S6" s="568"/>
      <c r="T6" s="568"/>
      <c r="U6" s="569"/>
    </row>
    <row r="7" spans="1:21" ht="20.100000000000001" customHeight="1" thickBot="1" x14ac:dyDescent="0.25">
      <c r="A7" s="515"/>
      <c r="B7" s="520"/>
      <c r="C7" s="578"/>
      <c r="D7" s="581"/>
      <c r="E7" s="589"/>
      <c r="F7" s="589"/>
      <c r="G7" s="581"/>
      <c r="H7" s="594"/>
      <c r="I7" s="592"/>
      <c r="J7" s="592"/>
      <c r="K7" s="483"/>
      <c r="L7" s="605"/>
      <c r="M7" s="603"/>
      <c r="N7" s="570"/>
      <c r="O7" s="571"/>
      <c r="P7" s="571"/>
      <c r="Q7" s="571"/>
      <c r="R7" s="571"/>
      <c r="S7" s="571"/>
      <c r="T7" s="571"/>
      <c r="U7" s="572"/>
    </row>
    <row r="8" spans="1:21" ht="20.100000000000001" customHeight="1" x14ac:dyDescent="0.2">
      <c r="A8" s="444" t="s">
        <v>396</v>
      </c>
      <c r="B8" s="445"/>
      <c r="C8" s="445"/>
      <c r="D8" s="445"/>
      <c r="E8" s="445"/>
      <c r="F8" s="445"/>
      <c r="G8" s="445"/>
      <c r="H8" s="445"/>
      <c r="I8" s="445"/>
      <c r="J8" s="445"/>
      <c r="K8" s="445"/>
      <c r="L8" s="445"/>
      <c r="M8" s="445"/>
      <c r="N8" s="445"/>
      <c r="O8" s="445"/>
      <c r="P8" s="445"/>
      <c r="Q8" s="445"/>
      <c r="R8" s="445"/>
      <c r="S8" s="445"/>
      <c r="T8" s="445"/>
      <c r="U8" s="446"/>
    </row>
    <row r="9" spans="1:21" x14ac:dyDescent="0.2">
      <c r="A9" s="148"/>
      <c r="B9" s="414" t="s">
        <v>48</v>
      </c>
      <c r="C9" s="415"/>
      <c r="D9" s="415"/>
      <c r="E9" s="415"/>
      <c r="F9" s="415"/>
      <c r="G9" s="415"/>
      <c r="H9" s="415"/>
      <c r="I9" s="415"/>
      <c r="J9" s="415"/>
      <c r="K9" s="415"/>
      <c r="L9" s="415"/>
      <c r="M9" s="415"/>
      <c r="N9" s="415"/>
      <c r="O9" s="415"/>
      <c r="P9" s="415"/>
      <c r="Q9" s="415"/>
      <c r="R9" s="415"/>
      <c r="S9" s="415"/>
      <c r="T9" s="415"/>
      <c r="U9" s="416"/>
    </row>
    <row r="10" spans="1:21" x14ac:dyDescent="0.2">
      <c r="A10" s="149"/>
      <c r="B10" s="150"/>
      <c r="C10" s="234"/>
      <c r="D10" s="235"/>
      <c r="E10" s="236"/>
      <c r="F10" s="237"/>
      <c r="G10" s="238"/>
      <c r="H10" s="239"/>
      <c r="I10" s="240"/>
      <c r="J10" s="241"/>
      <c r="K10" s="242"/>
      <c r="L10" s="242"/>
      <c r="M10" s="243"/>
      <c r="N10" s="244"/>
      <c r="O10" s="243"/>
      <c r="P10" s="243"/>
      <c r="Q10" s="243"/>
      <c r="R10" s="243"/>
      <c r="S10" s="243"/>
      <c r="T10" s="243"/>
      <c r="U10" s="245"/>
    </row>
    <row r="11" spans="1:21" x14ac:dyDescent="0.2">
      <c r="A11" s="149"/>
      <c r="B11" s="150"/>
      <c r="C11" s="234"/>
      <c r="D11" s="235"/>
      <c r="E11" s="236"/>
      <c r="F11" s="237"/>
      <c r="G11" s="246"/>
      <c r="H11" s="246"/>
      <c r="I11" s="247"/>
      <c r="J11" s="248"/>
      <c r="K11" s="242"/>
      <c r="L11" s="242"/>
      <c r="M11" s="243"/>
      <c r="N11" s="244"/>
      <c r="O11" s="243"/>
      <c r="P11" s="243"/>
      <c r="Q11" s="243"/>
      <c r="R11" s="243"/>
      <c r="S11" s="243"/>
      <c r="T11" s="243"/>
      <c r="U11" s="245"/>
    </row>
    <row r="12" spans="1:21" ht="13.2" customHeight="1" x14ac:dyDescent="0.2">
      <c r="A12" s="149"/>
      <c r="B12" s="150"/>
      <c r="C12" s="234"/>
      <c r="D12" s="235"/>
      <c r="E12" s="236"/>
      <c r="F12" s="237"/>
      <c r="G12" s="246"/>
      <c r="H12" s="246"/>
      <c r="I12" s="247"/>
      <c r="J12" s="248"/>
      <c r="K12" s="242"/>
      <c r="L12" s="242"/>
      <c r="M12" s="243"/>
      <c r="N12" s="244"/>
      <c r="O12" s="243"/>
      <c r="P12" s="243"/>
      <c r="Q12" s="243"/>
      <c r="R12" s="243"/>
      <c r="S12" s="243"/>
      <c r="T12" s="243"/>
      <c r="U12" s="245"/>
    </row>
    <row r="13" spans="1:21" x14ac:dyDescent="0.2">
      <c r="A13" s="149"/>
      <c r="B13" s="150"/>
      <c r="C13" s="234"/>
      <c r="D13" s="235"/>
      <c r="E13" s="236"/>
      <c r="F13" s="237"/>
      <c r="G13" s="246"/>
      <c r="H13" s="246"/>
      <c r="I13" s="247"/>
      <c r="J13" s="247"/>
      <c r="K13" s="242"/>
      <c r="L13" s="242"/>
      <c r="M13" s="243"/>
      <c r="N13" s="244"/>
      <c r="O13" s="243"/>
      <c r="P13" s="243"/>
      <c r="Q13" s="243"/>
      <c r="R13" s="243"/>
      <c r="S13" s="243"/>
      <c r="T13" s="243"/>
      <c r="U13" s="245"/>
    </row>
    <row r="14" spans="1:21" x14ac:dyDescent="0.2">
      <c r="A14" s="149"/>
      <c r="B14" s="150"/>
      <c r="C14" s="234"/>
      <c r="D14" s="235"/>
      <c r="E14" s="236"/>
      <c r="F14" s="237"/>
      <c r="G14" s="246"/>
      <c r="H14" s="246"/>
      <c r="I14" s="247"/>
      <c r="J14" s="247"/>
      <c r="K14" s="242"/>
      <c r="L14" s="242"/>
      <c r="M14" s="243"/>
      <c r="N14" s="244"/>
      <c r="O14" s="243"/>
      <c r="P14" s="243"/>
      <c r="Q14" s="243"/>
      <c r="R14" s="243"/>
      <c r="S14" s="243"/>
      <c r="T14" s="243"/>
      <c r="U14" s="245"/>
    </row>
    <row r="15" spans="1:21" x14ac:dyDescent="0.2">
      <c r="A15" s="176"/>
      <c r="B15" s="249"/>
      <c r="C15" s="234"/>
      <c r="D15" s="235"/>
      <c r="E15" s="236"/>
      <c r="F15" s="237"/>
      <c r="G15" s="246"/>
      <c r="H15" s="246"/>
      <c r="I15" s="247"/>
      <c r="J15" s="247"/>
      <c r="K15" s="250"/>
      <c r="L15" s="250"/>
      <c r="M15" s="251"/>
      <c r="N15" s="252"/>
      <c r="O15" s="251"/>
      <c r="P15" s="251"/>
      <c r="Q15" s="251"/>
      <c r="R15" s="251"/>
      <c r="S15" s="251"/>
      <c r="T15" s="251"/>
      <c r="U15" s="253"/>
    </row>
    <row r="16" spans="1:21" x14ac:dyDescent="0.2">
      <c r="A16" s="177"/>
      <c r="B16" s="178"/>
      <c r="C16" s="234"/>
      <c r="D16" s="235"/>
      <c r="E16" s="236"/>
      <c r="F16" s="237"/>
      <c r="G16" s="246"/>
      <c r="H16" s="246"/>
      <c r="I16" s="248"/>
      <c r="J16" s="248"/>
      <c r="K16" s="242"/>
      <c r="L16" s="242"/>
      <c r="M16" s="243"/>
      <c r="N16" s="244"/>
      <c r="O16" s="243"/>
      <c r="P16" s="243"/>
      <c r="Q16" s="243"/>
      <c r="R16" s="243"/>
      <c r="S16" s="243"/>
      <c r="T16" s="243"/>
      <c r="U16" s="245"/>
    </row>
    <row r="17" spans="1:21" ht="20.100000000000001" customHeight="1" x14ac:dyDescent="0.2">
      <c r="A17" s="177"/>
      <c r="B17" s="178"/>
      <c r="C17" s="234"/>
      <c r="D17" s="254"/>
      <c r="E17" s="255"/>
      <c r="F17" s="256"/>
      <c r="G17" s="257"/>
      <c r="H17" s="257"/>
      <c r="I17" s="258"/>
      <c r="J17" s="258"/>
      <c r="K17" s="242"/>
      <c r="L17" s="242"/>
      <c r="M17" s="243"/>
      <c r="N17" s="244"/>
      <c r="O17" s="243"/>
      <c r="P17" s="243"/>
      <c r="Q17" s="243"/>
      <c r="R17" s="243"/>
      <c r="S17" s="243"/>
      <c r="T17" s="243"/>
      <c r="U17" s="245"/>
    </row>
    <row r="18" spans="1:21" x14ac:dyDescent="0.2">
      <c r="A18" s="177"/>
      <c r="B18" s="414" t="s">
        <v>397</v>
      </c>
      <c r="C18" s="415"/>
      <c r="D18" s="415"/>
      <c r="E18" s="415"/>
      <c r="F18" s="415"/>
      <c r="G18" s="415"/>
      <c r="H18" s="415"/>
      <c r="I18" s="415"/>
      <c r="J18" s="415"/>
      <c r="K18" s="415"/>
      <c r="L18" s="415"/>
      <c r="M18" s="415"/>
      <c r="N18" s="415"/>
      <c r="O18" s="415"/>
      <c r="P18" s="415"/>
      <c r="Q18" s="415"/>
      <c r="R18" s="415"/>
      <c r="S18" s="415"/>
      <c r="T18" s="415"/>
      <c r="U18" s="416"/>
    </row>
    <row r="19" spans="1:21" x14ac:dyDescent="0.2">
      <c r="A19" s="177"/>
      <c r="B19" s="259"/>
      <c r="C19" s="260"/>
      <c r="D19" s="235"/>
      <c r="E19" s="236"/>
      <c r="F19" s="237"/>
      <c r="G19" s="246"/>
      <c r="H19" s="246"/>
      <c r="I19" s="247"/>
      <c r="J19" s="247"/>
      <c r="K19" s="242"/>
      <c r="L19" s="242"/>
      <c r="M19" s="243" t="s">
        <v>57</v>
      </c>
      <c r="N19" s="244"/>
      <c r="O19" s="243"/>
      <c r="P19" s="243"/>
      <c r="Q19" s="243"/>
      <c r="R19" s="243"/>
      <c r="S19" s="243"/>
      <c r="T19" s="243"/>
      <c r="U19" s="245" t="s">
        <v>57</v>
      </c>
    </row>
    <row r="20" spans="1:21" x14ac:dyDescent="0.2">
      <c r="A20" s="261"/>
      <c r="B20" s="261"/>
      <c r="C20" s="260"/>
      <c r="D20" s="235"/>
      <c r="E20" s="236"/>
      <c r="F20" s="237"/>
      <c r="G20" s="246"/>
      <c r="H20" s="246"/>
      <c r="I20" s="247"/>
      <c r="J20" s="247"/>
      <c r="K20" s="242"/>
      <c r="L20" s="242"/>
      <c r="M20" s="243"/>
      <c r="N20" s="244"/>
      <c r="O20" s="243"/>
      <c r="P20" s="243"/>
      <c r="Q20" s="243"/>
      <c r="R20" s="243"/>
      <c r="S20" s="243"/>
      <c r="T20" s="243"/>
      <c r="U20" s="245"/>
    </row>
    <row r="21" spans="1:21" x14ac:dyDescent="0.2">
      <c r="A21" s="261"/>
      <c r="B21" s="261"/>
      <c r="C21" s="260"/>
      <c r="D21" s="235"/>
      <c r="E21" s="236"/>
      <c r="F21" s="237"/>
      <c r="G21" s="246"/>
      <c r="H21" s="246"/>
      <c r="I21" s="247"/>
      <c r="J21" s="247"/>
      <c r="K21" s="242"/>
      <c r="L21" s="242"/>
      <c r="M21" s="243"/>
      <c r="N21" s="244"/>
      <c r="O21" s="243"/>
      <c r="P21" s="243"/>
      <c r="Q21" s="243"/>
      <c r="R21" s="243"/>
      <c r="S21" s="243"/>
      <c r="T21" s="243"/>
      <c r="U21" s="245"/>
    </row>
    <row r="22" spans="1:21" x14ac:dyDescent="0.2">
      <c r="A22" s="261"/>
      <c r="B22" s="261"/>
      <c r="C22" s="260"/>
      <c r="D22" s="235"/>
      <c r="E22" s="236"/>
      <c r="F22" s="237"/>
      <c r="G22" s="246"/>
      <c r="H22" s="246"/>
      <c r="I22" s="247"/>
      <c r="J22" s="247"/>
      <c r="K22" s="242"/>
      <c r="L22" s="242"/>
      <c r="M22" s="243"/>
      <c r="N22" s="244"/>
      <c r="O22" s="243"/>
      <c r="P22" s="243"/>
      <c r="Q22" s="243"/>
      <c r="R22" s="243"/>
      <c r="S22" s="243"/>
      <c r="T22" s="243"/>
      <c r="U22" s="245"/>
    </row>
    <row r="23" spans="1:21" x14ac:dyDescent="0.2">
      <c r="A23" s="261"/>
      <c r="B23" s="261"/>
      <c r="C23" s="260"/>
      <c r="D23" s="235"/>
      <c r="E23" s="236"/>
      <c r="F23" s="237"/>
      <c r="G23" s="246"/>
      <c r="H23" s="246"/>
      <c r="I23" s="247"/>
      <c r="J23" s="247"/>
      <c r="K23" s="242"/>
      <c r="L23" s="242"/>
      <c r="M23" s="243"/>
      <c r="N23" s="244"/>
      <c r="O23" s="243"/>
      <c r="P23" s="243"/>
      <c r="Q23" s="243"/>
      <c r="R23" s="243"/>
      <c r="S23" s="243"/>
      <c r="T23" s="243"/>
      <c r="U23" s="245"/>
    </row>
    <row r="24" spans="1:21" x14ac:dyDescent="0.2">
      <c r="A24" s="261"/>
      <c r="B24" s="261"/>
      <c r="C24" s="260"/>
      <c r="D24" s="235"/>
      <c r="E24" s="236"/>
      <c r="F24" s="237"/>
      <c r="G24" s="246"/>
      <c r="H24" s="246"/>
      <c r="I24" s="247"/>
      <c r="J24" s="247"/>
      <c r="K24" s="242"/>
      <c r="L24" s="242"/>
      <c r="M24" s="243"/>
      <c r="N24" s="244"/>
      <c r="O24" s="243"/>
      <c r="P24" s="243"/>
      <c r="Q24" s="243"/>
      <c r="R24" s="243"/>
      <c r="S24" s="243"/>
      <c r="T24" s="243"/>
      <c r="U24" s="245"/>
    </row>
    <row r="25" spans="1:21" x14ac:dyDescent="0.2">
      <c r="A25" s="261"/>
      <c r="B25" s="261"/>
      <c r="C25" s="260"/>
      <c r="D25" s="235"/>
      <c r="E25" s="236"/>
      <c r="F25" s="237"/>
      <c r="G25" s="246"/>
      <c r="H25" s="246"/>
      <c r="I25" s="247"/>
      <c r="J25" s="247"/>
      <c r="K25" s="242"/>
      <c r="L25" s="242"/>
      <c r="M25" s="243"/>
      <c r="N25" s="244"/>
      <c r="O25" s="243"/>
      <c r="P25" s="243"/>
      <c r="Q25" s="243"/>
      <c r="R25" s="243"/>
      <c r="S25" s="243"/>
      <c r="T25" s="243"/>
      <c r="U25" s="245"/>
    </row>
    <row r="26" spans="1:21" x14ac:dyDescent="0.2">
      <c r="A26" s="261"/>
      <c r="B26" s="261"/>
      <c r="C26" s="234"/>
      <c r="D26" s="235"/>
      <c r="E26" s="236"/>
      <c r="F26" s="237"/>
      <c r="G26" s="246"/>
      <c r="H26" s="246"/>
      <c r="I26" s="248"/>
      <c r="J26" s="248"/>
      <c r="K26" s="242"/>
      <c r="L26" s="242"/>
      <c r="M26" s="243"/>
      <c r="N26" s="244"/>
      <c r="O26" s="243"/>
      <c r="P26" s="243"/>
      <c r="Q26" s="243"/>
      <c r="R26" s="243"/>
      <c r="S26" s="243"/>
      <c r="T26" s="243"/>
      <c r="U26" s="245"/>
    </row>
    <row r="27" spans="1:21" x14ac:dyDescent="0.2">
      <c r="A27" s="261"/>
      <c r="B27" s="261"/>
      <c r="C27" s="234"/>
      <c r="D27" s="235"/>
      <c r="E27" s="236"/>
      <c r="F27" s="237"/>
      <c r="G27" s="246"/>
      <c r="H27" s="246"/>
      <c r="I27" s="248"/>
      <c r="J27" s="248"/>
      <c r="K27" s="242"/>
      <c r="L27" s="242"/>
      <c r="M27" s="243"/>
      <c r="N27" s="244"/>
      <c r="O27" s="243"/>
      <c r="P27" s="243"/>
      <c r="Q27" s="243"/>
      <c r="R27" s="243"/>
      <c r="S27" s="243"/>
      <c r="T27" s="243"/>
      <c r="U27" s="245"/>
    </row>
    <row r="28" spans="1:21" x14ac:dyDescent="0.2">
      <c r="A28" s="261"/>
      <c r="B28" s="261"/>
      <c r="C28" s="234"/>
      <c r="D28" s="235"/>
      <c r="E28" s="236"/>
      <c r="F28" s="237"/>
      <c r="G28" s="246"/>
      <c r="H28" s="246"/>
      <c r="I28" s="248"/>
      <c r="J28" s="248"/>
      <c r="K28" s="242"/>
      <c r="L28" s="242"/>
      <c r="M28" s="243"/>
      <c r="N28" s="244"/>
      <c r="O28" s="243"/>
      <c r="P28" s="243"/>
      <c r="Q28" s="243"/>
      <c r="R28" s="243"/>
      <c r="S28" s="243"/>
      <c r="T28" s="243"/>
      <c r="U28" s="245"/>
    </row>
    <row r="29" spans="1:21" x14ac:dyDescent="0.2">
      <c r="A29" s="261"/>
      <c r="B29" s="261"/>
      <c r="C29" s="234"/>
      <c r="D29" s="235"/>
      <c r="E29" s="236"/>
      <c r="F29" s="237"/>
      <c r="G29" s="246"/>
      <c r="H29" s="246"/>
      <c r="I29" s="248"/>
      <c r="J29" s="248"/>
      <c r="K29" s="242"/>
      <c r="L29" s="242"/>
      <c r="M29" s="243"/>
      <c r="N29" s="244"/>
      <c r="O29" s="243"/>
      <c r="P29" s="243"/>
      <c r="Q29" s="243"/>
      <c r="R29" s="243"/>
      <c r="S29" s="243"/>
      <c r="T29" s="243"/>
      <c r="U29" s="245"/>
    </row>
    <row r="30" spans="1:21" x14ac:dyDescent="0.2">
      <c r="A30" s="261"/>
      <c r="B30" s="261"/>
      <c r="C30" s="234"/>
      <c r="D30" s="235"/>
      <c r="E30" s="236"/>
      <c r="F30" s="237"/>
      <c r="G30" s="246"/>
      <c r="H30" s="246"/>
      <c r="I30" s="248"/>
      <c r="J30" s="248"/>
      <c r="K30" s="242"/>
      <c r="L30" s="242"/>
      <c r="M30" s="243"/>
      <c r="N30" s="244"/>
      <c r="O30" s="243"/>
      <c r="P30" s="243"/>
      <c r="Q30" s="243"/>
      <c r="R30" s="243"/>
      <c r="S30" s="243"/>
      <c r="T30" s="243"/>
      <c r="U30" s="245"/>
    </row>
    <row r="31" spans="1:21" x14ac:dyDescent="0.2">
      <c r="A31" s="261"/>
      <c r="B31" s="261"/>
      <c r="C31" s="234"/>
      <c r="D31" s="235"/>
      <c r="E31" s="236"/>
      <c r="F31" s="237"/>
      <c r="G31" s="246"/>
      <c r="H31" s="246"/>
      <c r="I31" s="248"/>
      <c r="J31" s="248"/>
      <c r="K31" s="242"/>
      <c r="L31" s="242"/>
      <c r="M31" s="243"/>
      <c r="N31" s="244"/>
      <c r="O31" s="243"/>
      <c r="P31" s="243"/>
      <c r="Q31" s="243"/>
      <c r="R31" s="243"/>
      <c r="S31" s="243"/>
      <c r="T31" s="243"/>
      <c r="U31" s="245"/>
    </row>
    <row r="32" spans="1:21" x14ac:dyDescent="0.2">
      <c r="A32" s="261"/>
      <c r="B32" s="261"/>
      <c r="C32" s="234"/>
      <c r="D32" s="235"/>
      <c r="E32" s="236"/>
      <c r="F32" s="237"/>
      <c r="G32" s="246"/>
      <c r="H32" s="246"/>
      <c r="I32" s="248"/>
      <c r="J32" s="248"/>
      <c r="K32" s="242"/>
      <c r="L32" s="242"/>
      <c r="M32" s="243"/>
      <c r="N32" s="244"/>
      <c r="O32" s="243"/>
      <c r="P32" s="243"/>
      <c r="Q32" s="243"/>
      <c r="R32" s="243"/>
      <c r="S32" s="243"/>
      <c r="T32" s="243"/>
      <c r="U32" s="245"/>
    </row>
    <row r="33" spans="1:21" x14ac:dyDescent="0.2">
      <c r="A33" s="261"/>
      <c r="B33" s="261"/>
      <c r="C33" s="234"/>
      <c r="D33" s="235"/>
      <c r="E33" s="236"/>
      <c r="F33" s="237"/>
      <c r="G33" s="246"/>
      <c r="H33" s="246"/>
      <c r="I33" s="248"/>
      <c r="J33" s="248"/>
      <c r="K33" s="242"/>
      <c r="L33" s="242"/>
      <c r="M33" s="243"/>
      <c r="N33" s="244"/>
      <c r="O33" s="243"/>
      <c r="P33" s="243"/>
      <c r="Q33" s="243"/>
      <c r="R33" s="243"/>
      <c r="S33" s="243"/>
      <c r="T33" s="243"/>
      <c r="U33" s="245"/>
    </row>
    <row r="34" spans="1:21" x14ac:dyDescent="0.2">
      <c r="A34" s="261"/>
      <c r="B34" s="261"/>
      <c r="C34" s="234"/>
      <c r="D34" s="235"/>
      <c r="E34" s="236"/>
      <c r="F34" s="237"/>
      <c r="G34" s="246"/>
      <c r="H34" s="246"/>
      <c r="I34" s="248"/>
      <c r="J34" s="248"/>
      <c r="K34" s="242"/>
      <c r="L34" s="242"/>
      <c r="M34" s="243"/>
      <c r="N34" s="244"/>
      <c r="O34" s="243"/>
      <c r="P34" s="243"/>
      <c r="Q34" s="243"/>
      <c r="R34" s="243"/>
      <c r="S34" s="243"/>
      <c r="T34" s="243"/>
      <c r="U34" s="245"/>
    </row>
    <row r="35" spans="1:21" x14ac:dyDescent="0.2">
      <c r="A35" s="261"/>
      <c r="B35" s="261"/>
      <c r="C35" s="234"/>
      <c r="D35" s="235"/>
      <c r="E35" s="236"/>
      <c r="F35" s="237"/>
      <c r="G35" s="246"/>
      <c r="H35" s="246"/>
      <c r="I35" s="248"/>
      <c r="J35" s="248"/>
      <c r="K35" s="242"/>
      <c r="L35" s="242"/>
      <c r="M35" s="243"/>
      <c r="N35" s="244"/>
      <c r="O35" s="243"/>
      <c r="P35" s="243"/>
      <c r="Q35" s="243"/>
      <c r="R35" s="243"/>
      <c r="S35" s="243"/>
      <c r="T35" s="243"/>
      <c r="U35" s="245"/>
    </row>
    <row r="36" spans="1:21" x14ac:dyDescent="0.2">
      <c r="A36" s="261"/>
      <c r="B36" s="261"/>
      <c r="C36" s="234"/>
      <c r="D36" s="235"/>
      <c r="E36" s="236"/>
      <c r="F36" s="237"/>
      <c r="G36" s="246"/>
      <c r="H36" s="246"/>
      <c r="I36" s="248"/>
      <c r="J36" s="248"/>
      <c r="K36" s="242"/>
      <c r="L36" s="242"/>
      <c r="M36" s="243"/>
      <c r="N36" s="244"/>
      <c r="O36" s="243"/>
      <c r="P36" s="243"/>
      <c r="Q36" s="243"/>
      <c r="R36" s="243"/>
      <c r="S36" s="243"/>
      <c r="T36" s="243"/>
      <c r="U36" s="245"/>
    </row>
    <row r="37" spans="1:21" x14ac:dyDescent="0.2">
      <c r="A37" s="261"/>
      <c r="B37" s="261"/>
      <c r="C37" s="234"/>
      <c r="D37" s="235"/>
      <c r="E37" s="236"/>
      <c r="F37" s="237"/>
      <c r="G37" s="246"/>
      <c r="H37" s="246"/>
      <c r="I37" s="248"/>
      <c r="J37" s="248"/>
      <c r="K37" s="242"/>
      <c r="L37" s="242"/>
      <c r="M37" s="243"/>
      <c r="N37" s="244"/>
      <c r="O37" s="243"/>
      <c r="P37" s="243"/>
      <c r="Q37" s="243"/>
      <c r="R37" s="243"/>
      <c r="S37" s="243"/>
      <c r="T37" s="243"/>
      <c r="U37" s="245"/>
    </row>
    <row r="38" spans="1:21" x14ac:dyDescent="0.2">
      <c r="A38" s="261"/>
      <c r="B38" s="261"/>
      <c r="C38" s="234"/>
      <c r="D38" s="235"/>
      <c r="E38" s="236"/>
      <c r="F38" s="237"/>
      <c r="G38" s="246"/>
      <c r="H38" s="246"/>
      <c r="I38" s="248"/>
      <c r="J38" s="248"/>
      <c r="K38" s="242"/>
      <c r="L38" s="242"/>
      <c r="M38" s="243"/>
      <c r="N38" s="244"/>
      <c r="O38" s="243"/>
      <c r="P38" s="243"/>
      <c r="Q38" s="243"/>
      <c r="R38" s="243"/>
      <c r="S38" s="243"/>
      <c r="T38" s="243"/>
      <c r="U38" s="245"/>
    </row>
    <row r="39" spans="1:21" x14ac:dyDescent="0.2">
      <c r="A39" s="261"/>
      <c r="B39" s="261"/>
      <c r="C39" s="234"/>
      <c r="D39" s="235"/>
      <c r="E39" s="236"/>
      <c r="F39" s="237"/>
      <c r="G39" s="246"/>
      <c r="H39" s="246"/>
      <c r="I39" s="248"/>
      <c r="J39" s="248"/>
      <c r="K39" s="242"/>
      <c r="L39" s="242"/>
      <c r="M39" s="243"/>
      <c r="N39" s="244"/>
      <c r="O39" s="243"/>
      <c r="P39" s="243"/>
      <c r="Q39" s="243"/>
      <c r="R39" s="243"/>
      <c r="S39" s="243"/>
      <c r="T39" s="243"/>
      <c r="U39" s="245"/>
    </row>
    <row r="40" spans="1:21" x14ac:dyDescent="0.2">
      <c r="A40" s="261"/>
      <c r="B40" s="261"/>
      <c r="C40" s="234"/>
      <c r="D40" s="235"/>
      <c r="E40" s="236"/>
      <c r="F40" s="237"/>
      <c r="G40" s="246"/>
      <c r="H40" s="246"/>
      <c r="I40" s="248"/>
      <c r="J40" s="248"/>
      <c r="K40" s="242"/>
      <c r="L40" s="242"/>
      <c r="M40" s="243"/>
      <c r="N40" s="244"/>
      <c r="O40" s="243"/>
      <c r="P40" s="243"/>
      <c r="Q40" s="243"/>
      <c r="R40" s="243"/>
      <c r="S40" s="243"/>
      <c r="T40" s="243"/>
      <c r="U40" s="245"/>
    </row>
    <row r="41" spans="1:21" x14ac:dyDescent="0.2">
      <c r="A41" s="261"/>
      <c r="B41" s="261"/>
      <c r="C41" s="234"/>
      <c r="D41" s="235"/>
      <c r="E41" s="236"/>
      <c r="F41" s="237"/>
      <c r="G41" s="246"/>
      <c r="H41" s="246"/>
      <c r="I41" s="248"/>
      <c r="J41" s="248"/>
      <c r="K41" s="242"/>
      <c r="L41" s="242"/>
      <c r="M41" s="243"/>
      <c r="N41" s="244"/>
      <c r="O41" s="243"/>
      <c r="P41" s="243"/>
      <c r="Q41" s="243"/>
      <c r="R41" s="243"/>
      <c r="S41" s="243"/>
      <c r="T41" s="243"/>
      <c r="U41" s="245"/>
    </row>
    <row r="42" spans="1:21" x14ac:dyDescent="0.2">
      <c r="A42" s="261"/>
      <c r="B42" s="261"/>
      <c r="C42" s="234"/>
      <c r="D42" s="235"/>
      <c r="E42" s="236"/>
      <c r="F42" s="237"/>
      <c r="G42" s="246"/>
      <c r="H42" s="246"/>
      <c r="I42" s="248"/>
      <c r="J42" s="248"/>
      <c r="K42" s="242"/>
      <c r="L42" s="242"/>
      <c r="M42" s="243"/>
      <c r="N42" s="244"/>
      <c r="O42" s="243"/>
      <c r="P42" s="243"/>
      <c r="Q42" s="243"/>
      <c r="R42" s="243"/>
      <c r="S42" s="243"/>
      <c r="T42" s="243"/>
      <c r="U42" s="245"/>
    </row>
    <row r="43" spans="1:21" x14ac:dyDescent="0.2">
      <c r="A43" s="261"/>
      <c r="B43" s="261"/>
      <c r="C43" s="234"/>
      <c r="D43" s="235"/>
      <c r="E43" s="236"/>
      <c r="F43" s="237"/>
      <c r="G43" s="246"/>
      <c r="H43" s="246"/>
      <c r="I43" s="248"/>
      <c r="J43" s="248"/>
      <c r="K43" s="242"/>
      <c r="L43" s="242"/>
      <c r="M43" s="243"/>
      <c r="N43" s="244"/>
      <c r="O43" s="243"/>
      <c r="P43" s="243"/>
      <c r="Q43" s="243"/>
      <c r="R43" s="243"/>
      <c r="S43" s="243"/>
      <c r="T43" s="243"/>
      <c r="U43" s="245"/>
    </row>
    <row r="44" spans="1:21" x14ac:dyDescent="0.2">
      <c r="A44" s="261"/>
      <c r="B44" s="261"/>
      <c r="C44" s="234"/>
      <c r="D44" s="235"/>
      <c r="E44" s="236"/>
      <c r="F44" s="237"/>
      <c r="G44" s="246"/>
      <c r="H44" s="246"/>
      <c r="I44" s="248"/>
      <c r="J44" s="248"/>
      <c r="K44" s="242"/>
      <c r="L44" s="242"/>
      <c r="M44" s="243"/>
      <c r="N44" s="244"/>
      <c r="O44" s="243"/>
      <c r="P44" s="243"/>
      <c r="Q44" s="243"/>
      <c r="R44" s="243"/>
      <c r="S44" s="243"/>
      <c r="T44" s="243"/>
      <c r="U44" s="245"/>
    </row>
    <row r="45" spans="1:21" x14ac:dyDescent="0.2">
      <c r="A45" s="261"/>
      <c r="B45" s="261"/>
      <c r="C45" s="234"/>
      <c r="D45" s="235"/>
      <c r="E45" s="236"/>
      <c r="F45" s="237"/>
      <c r="G45" s="246"/>
      <c r="H45" s="246"/>
      <c r="I45" s="248"/>
      <c r="J45" s="248"/>
      <c r="K45" s="242"/>
      <c r="L45" s="242"/>
      <c r="M45" s="243"/>
      <c r="N45" s="244"/>
      <c r="O45" s="243"/>
      <c r="P45" s="243"/>
      <c r="Q45" s="243"/>
      <c r="R45" s="243"/>
      <c r="S45" s="243"/>
      <c r="T45" s="243"/>
      <c r="U45" s="245"/>
    </row>
    <row r="46" spans="1:21" x14ac:dyDescent="0.2">
      <c r="A46" s="261"/>
      <c r="B46" s="261"/>
      <c r="C46" s="234"/>
      <c r="D46" s="235"/>
      <c r="E46" s="236"/>
      <c r="F46" s="237"/>
      <c r="G46" s="246"/>
      <c r="H46" s="246"/>
      <c r="I46" s="248"/>
      <c r="J46" s="248"/>
      <c r="K46" s="242"/>
      <c r="L46" s="242"/>
      <c r="M46" s="243"/>
      <c r="N46" s="244"/>
      <c r="O46" s="243"/>
      <c r="P46" s="243"/>
      <c r="Q46" s="243"/>
      <c r="R46" s="243"/>
      <c r="S46" s="243"/>
      <c r="T46" s="243"/>
      <c r="U46" s="245"/>
    </row>
    <row r="47" spans="1:21" x14ac:dyDescent="0.2">
      <c r="A47" s="261"/>
      <c r="B47" s="261"/>
      <c r="C47" s="234"/>
      <c r="D47" s="235"/>
      <c r="E47" s="236"/>
      <c r="F47" s="237"/>
      <c r="G47" s="246"/>
      <c r="H47" s="246"/>
      <c r="I47" s="248"/>
      <c r="J47" s="248"/>
      <c r="K47" s="242"/>
      <c r="L47" s="242"/>
      <c r="M47" s="243"/>
      <c r="N47" s="244"/>
      <c r="O47" s="243"/>
      <c r="P47" s="243"/>
      <c r="Q47" s="243"/>
      <c r="R47" s="243"/>
      <c r="S47" s="243"/>
      <c r="T47" s="243"/>
      <c r="U47" s="245"/>
    </row>
    <row r="48" spans="1:21" x14ac:dyDescent="0.2">
      <c r="A48" s="261"/>
      <c r="B48" s="261"/>
      <c r="C48" s="234"/>
      <c r="D48" s="235"/>
      <c r="E48" s="236"/>
      <c r="F48" s="237"/>
      <c r="G48" s="246"/>
      <c r="H48" s="246"/>
      <c r="I48" s="248"/>
      <c r="J48" s="248"/>
      <c r="K48" s="242"/>
      <c r="L48" s="242"/>
      <c r="M48" s="243"/>
      <c r="N48" s="244"/>
      <c r="O48" s="243"/>
      <c r="P48" s="243"/>
      <c r="Q48" s="243"/>
      <c r="R48" s="243"/>
      <c r="S48" s="243"/>
      <c r="T48" s="243"/>
      <c r="U48" s="245"/>
    </row>
    <row r="49" spans="1:21" x14ac:dyDescent="0.2">
      <c r="A49" s="261"/>
      <c r="B49" s="261"/>
      <c r="C49" s="234"/>
      <c r="D49" s="235"/>
      <c r="E49" s="236"/>
      <c r="F49" s="237"/>
      <c r="G49" s="246"/>
      <c r="H49" s="246"/>
      <c r="I49" s="248"/>
      <c r="J49" s="248"/>
      <c r="K49" s="242"/>
      <c r="L49" s="242"/>
      <c r="M49" s="243"/>
      <c r="N49" s="244"/>
      <c r="O49" s="243"/>
      <c r="P49" s="243"/>
      <c r="Q49" s="243"/>
      <c r="R49" s="243"/>
      <c r="S49" s="243"/>
      <c r="T49" s="243"/>
      <c r="U49" s="245"/>
    </row>
    <row r="50" spans="1:21" x14ac:dyDescent="0.2">
      <c r="A50" s="261"/>
      <c r="B50" s="261"/>
      <c r="C50" s="234"/>
      <c r="D50" s="235"/>
      <c r="E50" s="236"/>
      <c r="F50" s="237"/>
      <c r="G50" s="246"/>
      <c r="H50" s="246"/>
      <c r="I50" s="248"/>
      <c r="J50" s="248"/>
      <c r="K50" s="242"/>
      <c r="L50" s="242"/>
      <c r="M50" s="243"/>
      <c r="N50" s="244"/>
      <c r="O50" s="243"/>
      <c r="P50" s="243"/>
      <c r="Q50" s="243"/>
      <c r="R50" s="243"/>
      <c r="S50" s="243"/>
      <c r="T50" s="243"/>
      <c r="U50" s="245"/>
    </row>
    <row r="51" spans="1:21" x14ac:dyDescent="0.2">
      <c r="A51" s="261"/>
      <c r="B51" s="261"/>
      <c r="C51" s="234"/>
      <c r="D51" s="235"/>
      <c r="E51" s="236"/>
      <c r="F51" s="237"/>
      <c r="G51" s="246"/>
      <c r="H51" s="246"/>
      <c r="I51" s="248"/>
      <c r="J51" s="248"/>
      <c r="K51" s="242"/>
      <c r="L51" s="242"/>
      <c r="M51" s="243"/>
      <c r="N51" s="244"/>
      <c r="O51" s="243"/>
      <c r="P51" s="243"/>
      <c r="Q51" s="243"/>
      <c r="R51" s="243"/>
      <c r="S51" s="243"/>
      <c r="T51" s="243"/>
      <c r="U51" s="245"/>
    </row>
    <row r="52" spans="1:21" x14ac:dyDescent="0.2">
      <c r="A52" s="261"/>
      <c r="B52" s="261"/>
      <c r="C52" s="234"/>
      <c r="D52" s="235"/>
      <c r="E52" s="236"/>
      <c r="F52" s="237"/>
      <c r="G52" s="246"/>
      <c r="H52" s="246"/>
      <c r="I52" s="248"/>
      <c r="J52" s="248"/>
      <c r="K52" s="242"/>
      <c r="L52" s="242"/>
      <c r="M52" s="243"/>
      <c r="N52" s="244"/>
      <c r="O52" s="243"/>
      <c r="P52" s="243"/>
      <c r="Q52" s="243"/>
      <c r="R52" s="243"/>
      <c r="S52" s="243"/>
      <c r="T52" s="243"/>
      <c r="U52" s="245"/>
    </row>
    <row r="53" spans="1:21" x14ac:dyDescent="0.2">
      <c r="A53" s="261"/>
      <c r="B53" s="261"/>
      <c r="C53" s="234"/>
      <c r="D53" s="235"/>
      <c r="E53" s="236"/>
      <c r="F53" s="237"/>
      <c r="G53" s="246"/>
      <c r="H53" s="246"/>
      <c r="I53" s="248"/>
      <c r="J53" s="248"/>
      <c r="K53" s="242"/>
      <c r="L53" s="242"/>
      <c r="M53" s="243"/>
      <c r="N53" s="244"/>
      <c r="O53" s="243"/>
      <c r="P53" s="243"/>
      <c r="Q53" s="243"/>
      <c r="R53" s="243"/>
      <c r="S53" s="243"/>
      <c r="T53" s="243"/>
      <c r="U53" s="245"/>
    </row>
    <row r="54" spans="1:21" x14ac:dyDescent="0.2">
      <c r="A54" s="261"/>
      <c r="B54" s="261"/>
      <c r="C54" s="234"/>
      <c r="D54" s="235"/>
      <c r="E54" s="236"/>
      <c r="F54" s="237"/>
      <c r="G54" s="246"/>
      <c r="H54" s="246"/>
      <c r="I54" s="248"/>
      <c r="J54" s="248"/>
      <c r="K54" s="242"/>
      <c r="L54" s="242"/>
      <c r="M54" s="243"/>
      <c r="N54" s="244"/>
      <c r="O54" s="243"/>
      <c r="P54" s="243"/>
      <c r="Q54" s="243"/>
      <c r="R54" s="243"/>
      <c r="S54" s="243"/>
      <c r="T54" s="243"/>
      <c r="U54" s="245"/>
    </row>
    <row r="55" spans="1:21" x14ac:dyDescent="0.2">
      <c r="A55" s="261"/>
      <c r="B55" s="261"/>
      <c r="C55" s="234"/>
      <c r="D55" s="235"/>
      <c r="E55" s="236"/>
      <c r="F55" s="237"/>
      <c r="G55" s="246"/>
      <c r="H55" s="246"/>
      <c r="I55" s="248"/>
      <c r="J55" s="248"/>
      <c r="K55" s="242"/>
      <c r="L55" s="242"/>
      <c r="M55" s="243"/>
      <c r="N55" s="244"/>
      <c r="O55" s="243"/>
      <c r="P55" s="243"/>
      <c r="Q55" s="243"/>
      <c r="R55" s="243"/>
      <c r="S55" s="243"/>
      <c r="T55" s="243"/>
      <c r="U55" s="245"/>
    </row>
    <row r="56" spans="1:21" x14ac:dyDescent="0.2">
      <c r="A56" s="261"/>
      <c r="B56" s="261"/>
      <c r="C56" s="234"/>
      <c r="D56" s="235"/>
      <c r="E56" s="236"/>
      <c r="F56" s="237"/>
      <c r="G56" s="246"/>
      <c r="H56" s="246"/>
      <c r="I56" s="248"/>
      <c r="J56" s="248"/>
      <c r="K56" s="242"/>
      <c r="L56" s="242"/>
      <c r="M56" s="243"/>
      <c r="N56" s="244"/>
      <c r="O56" s="243"/>
      <c r="P56" s="243"/>
      <c r="Q56" s="243"/>
      <c r="R56" s="243"/>
      <c r="S56" s="243"/>
      <c r="T56" s="243"/>
      <c r="U56" s="245"/>
    </row>
    <row r="57" spans="1:21" x14ac:dyDescent="0.2">
      <c r="A57" s="261"/>
      <c r="B57" s="261"/>
      <c r="C57" s="234"/>
      <c r="D57" s="235"/>
      <c r="E57" s="236"/>
      <c r="F57" s="237"/>
      <c r="G57" s="246"/>
      <c r="H57" s="246"/>
      <c r="I57" s="248"/>
      <c r="J57" s="248"/>
      <c r="K57" s="242"/>
      <c r="L57" s="242"/>
      <c r="M57" s="243"/>
      <c r="N57" s="244"/>
      <c r="O57" s="243"/>
      <c r="P57" s="243"/>
      <c r="Q57" s="243"/>
      <c r="R57" s="243"/>
      <c r="S57" s="243"/>
      <c r="T57" s="243"/>
      <c r="U57" s="245"/>
    </row>
    <row r="58" spans="1:21" x14ac:dyDescent="0.2">
      <c r="A58" s="261"/>
      <c r="B58" s="261"/>
      <c r="C58" s="234"/>
      <c r="D58" s="235"/>
      <c r="E58" s="236"/>
      <c r="F58" s="237"/>
      <c r="G58" s="246"/>
      <c r="H58" s="246"/>
      <c r="I58" s="248"/>
      <c r="J58" s="248"/>
      <c r="K58" s="242"/>
      <c r="L58" s="242"/>
      <c r="M58" s="243"/>
      <c r="N58" s="244"/>
      <c r="O58" s="243"/>
      <c r="P58" s="243"/>
      <c r="Q58" s="243"/>
      <c r="R58" s="243"/>
      <c r="S58" s="243"/>
      <c r="T58" s="243"/>
      <c r="U58" s="245"/>
    </row>
    <row r="59" spans="1:21" x14ac:dyDescent="0.2">
      <c r="A59" s="261"/>
      <c r="B59" s="261"/>
      <c r="C59" s="234"/>
      <c r="D59" s="235"/>
      <c r="E59" s="236"/>
      <c r="F59" s="237"/>
      <c r="G59" s="246"/>
      <c r="H59" s="246"/>
      <c r="I59" s="248"/>
      <c r="J59" s="248"/>
      <c r="K59" s="250"/>
      <c r="L59" s="250"/>
      <c r="M59" s="251"/>
      <c r="N59" s="252"/>
      <c r="O59" s="251"/>
      <c r="P59" s="251"/>
      <c r="Q59" s="251"/>
      <c r="R59" s="251"/>
      <c r="S59" s="251"/>
      <c r="T59" s="251"/>
      <c r="U59" s="253"/>
    </row>
    <row r="60" spans="1:21" x14ac:dyDescent="0.2">
      <c r="A60" s="261"/>
      <c r="B60" s="261"/>
      <c r="C60" s="234"/>
      <c r="D60" s="235"/>
      <c r="E60" s="236"/>
      <c r="F60" s="237"/>
      <c r="G60" s="246"/>
      <c r="H60" s="246"/>
      <c r="I60" s="248"/>
      <c r="J60" s="248"/>
      <c r="K60" s="242"/>
      <c r="L60" s="242"/>
      <c r="M60" s="243"/>
      <c r="N60" s="244"/>
      <c r="O60" s="243"/>
      <c r="P60" s="243"/>
      <c r="Q60" s="243"/>
      <c r="R60" s="243"/>
      <c r="S60" s="243"/>
      <c r="T60" s="243"/>
      <c r="U60" s="245"/>
    </row>
    <row r="61" spans="1:21" x14ac:dyDescent="0.2">
      <c r="A61" s="261"/>
      <c r="B61" s="261"/>
      <c r="C61" s="234"/>
      <c r="D61" s="235"/>
      <c r="E61" s="236"/>
      <c r="F61" s="237"/>
      <c r="G61" s="246"/>
      <c r="H61" s="246"/>
      <c r="I61" s="248"/>
      <c r="J61" s="248"/>
      <c r="K61" s="242"/>
      <c r="L61" s="242"/>
      <c r="M61" s="243"/>
      <c r="N61" s="244"/>
      <c r="O61" s="243"/>
      <c r="P61" s="243"/>
      <c r="Q61" s="243"/>
      <c r="R61" s="243"/>
      <c r="S61" s="243"/>
      <c r="T61" s="243"/>
      <c r="U61" s="245"/>
    </row>
    <row r="62" spans="1:21" x14ac:dyDescent="0.2">
      <c r="A62" s="261"/>
      <c r="B62" s="261"/>
      <c r="C62" s="234"/>
      <c r="D62" s="235"/>
      <c r="E62" s="236"/>
      <c r="F62" s="237"/>
      <c r="G62" s="246"/>
      <c r="H62" s="246"/>
      <c r="I62" s="248"/>
      <c r="J62" s="248"/>
      <c r="K62" s="242"/>
      <c r="L62" s="242"/>
      <c r="M62" s="243"/>
      <c r="N62" s="244"/>
      <c r="O62" s="243"/>
      <c r="P62" s="243"/>
      <c r="Q62" s="243"/>
      <c r="R62" s="243"/>
      <c r="S62" s="243"/>
      <c r="T62" s="243"/>
      <c r="U62" s="245"/>
    </row>
    <row r="63" spans="1:21" x14ac:dyDescent="0.2">
      <c r="A63" s="261"/>
      <c r="B63" s="261"/>
      <c r="C63" s="234"/>
      <c r="D63" s="235"/>
      <c r="E63" s="236"/>
      <c r="F63" s="237"/>
      <c r="G63" s="246"/>
      <c r="H63" s="246"/>
      <c r="I63" s="248"/>
      <c r="J63" s="248"/>
      <c r="K63" s="242"/>
      <c r="L63" s="242"/>
      <c r="M63" s="243"/>
      <c r="N63" s="244"/>
      <c r="O63" s="243"/>
      <c r="P63" s="243"/>
      <c r="Q63" s="243"/>
      <c r="R63" s="243"/>
      <c r="S63" s="243"/>
      <c r="T63" s="243"/>
      <c r="U63" s="245"/>
    </row>
    <row r="64" spans="1:21" x14ac:dyDescent="0.2">
      <c r="A64" s="261"/>
      <c r="B64" s="261"/>
      <c r="C64" s="234"/>
      <c r="D64" s="235"/>
      <c r="E64" s="236"/>
      <c r="F64" s="237"/>
      <c r="G64" s="246"/>
      <c r="H64" s="246"/>
      <c r="I64" s="248"/>
      <c r="J64" s="248"/>
      <c r="K64" s="242"/>
      <c r="L64" s="242"/>
      <c r="M64" s="243"/>
      <c r="N64" s="244"/>
      <c r="O64" s="243"/>
      <c r="P64" s="243"/>
      <c r="Q64" s="243"/>
      <c r="R64" s="243"/>
      <c r="S64" s="243"/>
      <c r="T64" s="243"/>
      <c r="U64" s="245"/>
    </row>
    <row r="65" spans="1:21" x14ac:dyDescent="0.2">
      <c r="A65" s="261"/>
      <c r="B65" s="261"/>
      <c r="C65" s="234"/>
      <c r="D65" s="235"/>
      <c r="E65" s="236"/>
      <c r="F65" s="237"/>
      <c r="G65" s="246"/>
      <c r="H65" s="246"/>
      <c r="I65" s="248"/>
      <c r="J65" s="248"/>
      <c r="K65" s="242"/>
      <c r="L65" s="242"/>
      <c r="M65" s="243"/>
      <c r="N65" s="244"/>
      <c r="O65" s="243"/>
      <c r="P65" s="243"/>
      <c r="Q65" s="243"/>
      <c r="R65" s="243"/>
      <c r="S65" s="243"/>
      <c r="T65" s="243"/>
      <c r="U65" s="245"/>
    </row>
    <row r="66" spans="1:21" ht="13.8" thickBot="1" x14ac:dyDescent="0.25">
      <c r="A66" s="262"/>
      <c r="B66" s="263"/>
      <c r="C66" s="262"/>
      <c r="D66" s="264"/>
      <c r="E66" s="265"/>
      <c r="F66" s="266"/>
      <c r="G66" s="267"/>
      <c r="H66" s="267"/>
      <c r="I66" s="268"/>
      <c r="J66" s="268"/>
      <c r="K66" s="269"/>
      <c r="L66" s="269"/>
      <c r="M66" s="270"/>
      <c r="N66" s="271"/>
      <c r="O66" s="270"/>
      <c r="P66" s="270"/>
      <c r="Q66" s="270"/>
      <c r="R66" s="270"/>
      <c r="S66" s="270"/>
      <c r="T66" s="270"/>
      <c r="U66" s="272"/>
    </row>
    <row r="67" spans="1:21" ht="13.8" thickTop="1" x14ac:dyDescent="0.2">
      <c r="A67" s="585" t="s">
        <v>9</v>
      </c>
      <c r="B67" s="585"/>
      <c r="C67" s="585"/>
      <c r="D67" s="586"/>
      <c r="E67" s="228" t="s">
        <v>1</v>
      </c>
      <c r="F67" s="229"/>
      <c r="G67" s="573"/>
      <c r="H67" s="573"/>
      <c r="I67" s="582"/>
      <c r="J67" s="582"/>
      <c r="K67" s="600"/>
      <c r="L67" s="600"/>
      <c r="M67" s="597"/>
      <c r="N67" s="561"/>
      <c r="O67" s="441"/>
      <c r="P67" s="441"/>
      <c r="Q67" s="441"/>
      <c r="R67" s="441"/>
      <c r="S67" s="441"/>
      <c r="T67" s="441"/>
      <c r="U67" s="558"/>
    </row>
    <row r="68" spans="1:21" x14ac:dyDescent="0.2">
      <c r="A68" s="585"/>
      <c r="B68" s="585"/>
      <c r="C68" s="585"/>
      <c r="D68" s="586"/>
      <c r="E68" s="230" t="s">
        <v>2</v>
      </c>
      <c r="F68" s="231"/>
      <c r="G68" s="574"/>
      <c r="H68" s="574"/>
      <c r="I68" s="583"/>
      <c r="J68" s="583"/>
      <c r="K68" s="442"/>
      <c r="L68" s="442"/>
      <c r="M68" s="598"/>
      <c r="N68" s="562"/>
      <c r="O68" s="442"/>
      <c r="P68" s="442"/>
      <c r="Q68" s="442"/>
      <c r="R68" s="442"/>
      <c r="S68" s="442"/>
      <c r="T68" s="442"/>
      <c r="U68" s="559"/>
    </row>
    <row r="69" spans="1:21" ht="19.95" customHeight="1" thickBot="1" x14ac:dyDescent="0.25">
      <c r="A69" s="585"/>
      <c r="B69" s="585"/>
      <c r="C69" s="585"/>
      <c r="D69" s="586"/>
      <c r="E69" s="232" t="s">
        <v>3</v>
      </c>
      <c r="F69" s="233"/>
      <c r="G69" s="575"/>
      <c r="H69" s="575"/>
      <c r="I69" s="584"/>
      <c r="J69" s="584"/>
      <c r="K69" s="443"/>
      <c r="L69" s="443"/>
      <c r="M69" s="599"/>
      <c r="N69" s="563"/>
      <c r="O69" s="443"/>
      <c r="P69" s="443"/>
      <c r="Q69" s="443"/>
      <c r="R69" s="443"/>
      <c r="S69" s="443"/>
      <c r="T69" s="443"/>
      <c r="U69" s="560"/>
    </row>
    <row r="70" spans="1:21" ht="20.100000000000001" customHeight="1" x14ac:dyDescent="0.2">
      <c r="C70" s="20"/>
      <c r="M70" s="596"/>
      <c r="N70" s="92"/>
      <c r="O70" s="92"/>
      <c r="P70" s="92"/>
      <c r="Q70" s="92"/>
      <c r="R70" s="92"/>
      <c r="S70" s="92"/>
      <c r="T70" s="92"/>
    </row>
    <row r="71" spans="1:21" ht="20.100000000000001" customHeight="1" x14ac:dyDescent="0.2">
      <c r="C71" s="21"/>
      <c r="M71" s="595"/>
      <c r="N71" s="92"/>
      <c r="O71" s="92"/>
      <c r="P71" s="92"/>
      <c r="Q71" s="92"/>
      <c r="R71" s="92"/>
      <c r="S71" s="92"/>
      <c r="T71" s="92"/>
    </row>
    <row r="72" spans="1:21" ht="20.100000000000001" customHeight="1" x14ac:dyDescent="0.2">
      <c r="C72" s="22"/>
      <c r="D72" s="7"/>
      <c r="E72" s="8"/>
      <c r="F72" s="8"/>
      <c r="G72" s="8"/>
      <c r="H72" s="8"/>
      <c r="I72" s="7"/>
      <c r="J72" s="7"/>
      <c r="K72" s="7"/>
      <c r="L72" s="7"/>
      <c r="M72" s="595"/>
      <c r="N72" s="92"/>
      <c r="O72" s="92"/>
      <c r="P72" s="92"/>
      <c r="Q72" s="92"/>
      <c r="R72" s="92"/>
      <c r="S72" s="92"/>
      <c r="T72" s="92"/>
    </row>
    <row r="73" spans="1:21" x14ac:dyDescent="0.2">
      <c r="C73" s="21"/>
      <c r="M73" s="595"/>
      <c r="N73" s="92"/>
      <c r="O73" s="92"/>
      <c r="P73" s="92"/>
      <c r="Q73" s="92"/>
      <c r="R73" s="92"/>
      <c r="S73" s="92"/>
      <c r="T73" s="92"/>
    </row>
    <row r="74" spans="1:21" x14ac:dyDescent="0.2">
      <c r="M74" s="595"/>
      <c r="N74" s="92"/>
      <c r="O74" s="92"/>
      <c r="P74" s="92"/>
      <c r="Q74" s="92"/>
      <c r="R74" s="92"/>
      <c r="S74" s="92"/>
      <c r="T74" s="92"/>
    </row>
    <row r="75" spans="1:21" x14ac:dyDescent="0.2">
      <c r="M75" s="595"/>
      <c r="N75" s="92"/>
      <c r="O75" s="92"/>
      <c r="P75" s="92"/>
      <c r="Q75" s="92"/>
      <c r="R75" s="92"/>
      <c r="S75" s="92"/>
      <c r="T75" s="92"/>
    </row>
    <row r="76" spans="1:21" x14ac:dyDescent="0.2">
      <c r="M76" s="595"/>
      <c r="N76" s="92"/>
      <c r="O76" s="92"/>
      <c r="P76" s="92"/>
      <c r="Q76" s="92"/>
      <c r="R76" s="92"/>
      <c r="S76" s="92"/>
      <c r="T76" s="92"/>
    </row>
    <row r="77" spans="1:21" x14ac:dyDescent="0.2">
      <c r="M77" s="595"/>
      <c r="N77" s="92"/>
      <c r="O77" s="92"/>
      <c r="P77" s="92"/>
      <c r="Q77" s="92"/>
      <c r="R77" s="92"/>
      <c r="S77" s="92"/>
      <c r="T77" s="92"/>
    </row>
    <row r="78" spans="1:21" x14ac:dyDescent="0.2">
      <c r="M78" s="595"/>
      <c r="N78" s="92"/>
      <c r="O78" s="92"/>
      <c r="P78" s="92"/>
      <c r="Q78" s="92"/>
      <c r="R78" s="92"/>
      <c r="S78" s="92"/>
      <c r="T78" s="92"/>
    </row>
  </sheetData>
  <sheetProtection formatRows="0" insertRows="0" insertHyperlinks="0" deleteRows="0" sort="0" autoFilter="0"/>
  <autoFilter ref="A7:U7" xr:uid="{00000000-0009-0000-0000-000001000000}">
    <filterColumn colId="13" showButton="0"/>
    <filterColumn colId="14" showButton="0"/>
    <filterColumn colId="15" showButton="0"/>
    <filterColumn colId="16" showButton="0"/>
    <filterColumn colId="17" showButton="0"/>
    <filterColumn colId="18" showButton="0"/>
    <filterColumn colId="19" showButton="0"/>
  </autoFilter>
  <mergeCells count="36">
    <mergeCell ref="I5:I7"/>
    <mergeCell ref="H5:H7"/>
    <mergeCell ref="M76:M78"/>
    <mergeCell ref="M70:M72"/>
    <mergeCell ref="M73:M75"/>
    <mergeCell ref="M67:M69"/>
    <mergeCell ref="J67:J69"/>
    <mergeCell ref="L67:L69"/>
    <mergeCell ref="J5:J7"/>
    <mergeCell ref="M5:M7"/>
    <mergeCell ref="L5:L7"/>
    <mergeCell ref="K67:K69"/>
    <mergeCell ref="H67:H69"/>
    <mergeCell ref="K5:K7"/>
    <mergeCell ref="A5:A7"/>
    <mergeCell ref="B5:B7"/>
    <mergeCell ref="A67:D69"/>
    <mergeCell ref="E5:E7"/>
    <mergeCell ref="G5:G7"/>
    <mergeCell ref="F5:F7"/>
    <mergeCell ref="U67:U69"/>
    <mergeCell ref="N67:N69"/>
    <mergeCell ref="N5:U7"/>
    <mergeCell ref="Q67:Q69"/>
    <mergeCell ref="R67:R69"/>
    <mergeCell ref="S67:S69"/>
    <mergeCell ref="T67:T69"/>
    <mergeCell ref="P67:P69"/>
    <mergeCell ref="O67:O69"/>
    <mergeCell ref="A8:U8"/>
    <mergeCell ref="B9:U9"/>
    <mergeCell ref="B18:U18"/>
    <mergeCell ref="G67:G69"/>
    <mergeCell ref="C5:C7"/>
    <mergeCell ref="D5:D7"/>
    <mergeCell ref="I67:I69"/>
  </mergeCells>
  <phoneticPr fontId="5"/>
  <dataValidations count="1">
    <dataValidation type="list" allowBlank="1" showInputMessage="1" showErrorMessage="1" sqref="K19:K67 K10:K17 L10:M17 L19:M66" xr:uid="{00000000-0002-0000-0100-000000000000}">
      <formula1>"○, 　,"</formula1>
    </dataValidation>
  </dataValidations>
  <printOptions horizontalCentered="1"/>
  <pageMargins left="0.39370078740157483" right="0.39370078740157483" top="0.78740157480314965" bottom="0.59055118110236227" header="0.51181102362204722" footer="0.39370078740157483"/>
  <pageSetup paperSize="8" scale="62" orientation="landscape" cellComments="asDisplayed" horizontalDpi="300" verticalDpi="300" r:id="rId1"/>
  <headerFooter alignWithMargins="0">
    <oddHeader>&amp;L&amp;18様式２</oddHeader>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入力規則!$A$2:$A$282</xm:f>
          </x14:formula1>
          <xm:sqref>N10:U17 N19:U66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N51"/>
  <sheetViews>
    <sheetView view="pageBreakPreview" zoomScale="40" zoomScaleNormal="55" zoomScaleSheetLayoutView="40" zoomScalePageLayoutView="70" workbookViewId="0">
      <selection activeCell="M9" sqref="M9"/>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67.6640625" style="2" customWidth="1"/>
    <col min="8" max="11" width="21.77734375" style="2" customWidth="1"/>
    <col min="12" max="12" width="20.77734375" style="2" customWidth="1"/>
    <col min="13" max="13" width="55.77734375" style="2" customWidth="1"/>
    <col min="14" max="14" width="25.77734375" style="2" customWidth="1"/>
    <col min="15" max="16" width="11.44140625" style="2" bestFit="1" customWidth="1"/>
    <col min="17" max="16384" width="9" style="2"/>
  </cols>
  <sheetData>
    <row r="1" spans="1:14" ht="50.25" customHeight="1" x14ac:dyDescent="0.35">
      <c r="A1" s="122"/>
    </row>
    <row r="2" spans="1:14" ht="33" x14ac:dyDescent="0.4">
      <c r="A2" s="298" t="s">
        <v>686</v>
      </c>
      <c r="B2" s="41"/>
    </row>
    <row r="3" spans="1:14" ht="41.4" x14ac:dyDescent="0.45">
      <c r="A3" s="636" t="s">
        <v>375</v>
      </c>
      <c r="B3" s="636"/>
      <c r="C3" s="636"/>
      <c r="D3" s="636"/>
      <c r="E3" s="636"/>
      <c r="F3" s="636"/>
      <c r="G3" s="636"/>
      <c r="H3" s="636"/>
      <c r="I3" s="636"/>
      <c r="J3" s="636"/>
      <c r="K3" s="636"/>
      <c r="L3" s="636"/>
      <c r="M3" s="636"/>
      <c r="N3" s="636"/>
    </row>
    <row r="4" spans="1:14" ht="40.200000000000003" customHeight="1" thickBot="1" x14ac:dyDescent="0.25">
      <c r="A4" s="101"/>
      <c r="B4" s="15"/>
      <c r="C4" s="3"/>
      <c r="D4" s="3"/>
      <c r="E4" s="3"/>
      <c r="F4" s="1"/>
      <c r="G4" s="1"/>
      <c r="H4" s="1"/>
      <c r="I4" s="1"/>
      <c r="J4" s="1"/>
      <c r="K4" s="1"/>
      <c r="L4" s="1"/>
      <c r="M4" s="612" t="s">
        <v>46</v>
      </c>
      <c r="N4" s="613"/>
    </row>
    <row r="5" spans="1:14" ht="30" customHeight="1" x14ac:dyDescent="0.2">
      <c r="A5" s="637" t="s">
        <v>30</v>
      </c>
      <c r="B5" s="614" t="s">
        <v>33</v>
      </c>
      <c r="C5" s="615"/>
      <c r="D5" s="640" t="s">
        <v>376</v>
      </c>
      <c r="E5" s="643" t="s">
        <v>365</v>
      </c>
      <c r="F5" s="644"/>
      <c r="G5" s="114" t="s">
        <v>55</v>
      </c>
      <c r="H5" s="43" t="s">
        <v>366</v>
      </c>
      <c r="I5" s="43" t="s">
        <v>370</v>
      </c>
      <c r="J5" s="645" t="s">
        <v>14</v>
      </c>
      <c r="K5" s="646" t="s">
        <v>58</v>
      </c>
      <c r="L5" s="647"/>
      <c r="M5" s="648"/>
      <c r="N5" s="623" t="s">
        <v>34</v>
      </c>
    </row>
    <row r="6" spans="1:14" ht="30" customHeight="1" x14ac:dyDescent="0.2">
      <c r="A6" s="638"/>
      <c r="B6" s="616"/>
      <c r="C6" s="617"/>
      <c r="D6" s="641"/>
      <c r="E6" s="608" t="s">
        <v>32</v>
      </c>
      <c r="F6" s="610" t="s">
        <v>22</v>
      </c>
      <c r="G6" s="626" t="s">
        <v>75</v>
      </c>
      <c r="H6" s="44" t="s">
        <v>12</v>
      </c>
      <c r="I6" s="44" t="s">
        <v>13</v>
      </c>
      <c r="J6" s="608"/>
      <c r="K6" s="610" t="s">
        <v>36</v>
      </c>
      <c r="L6" s="627" t="s">
        <v>35</v>
      </c>
      <c r="M6" s="628"/>
      <c r="N6" s="624"/>
    </row>
    <row r="7" spans="1:14" ht="30" customHeight="1" thickBot="1" x14ac:dyDescent="0.25">
      <c r="A7" s="639"/>
      <c r="B7" s="618"/>
      <c r="C7" s="619"/>
      <c r="D7" s="642"/>
      <c r="E7" s="609"/>
      <c r="F7" s="611"/>
      <c r="G7" s="611"/>
      <c r="H7" s="45" t="s">
        <v>16</v>
      </c>
      <c r="I7" s="45" t="s">
        <v>17</v>
      </c>
      <c r="J7" s="46" t="s">
        <v>18</v>
      </c>
      <c r="K7" s="611"/>
      <c r="L7" s="629"/>
      <c r="M7" s="630"/>
      <c r="N7" s="625"/>
    </row>
    <row r="8" spans="1:14" ht="303" customHeight="1" x14ac:dyDescent="0.2">
      <c r="A8" s="273">
        <v>24</v>
      </c>
      <c r="B8" s="620" t="s">
        <v>727</v>
      </c>
      <c r="C8" s="621"/>
      <c r="D8" s="274">
        <v>167</v>
      </c>
      <c r="E8" s="275">
        <v>119</v>
      </c>
      <c r="F8" s="276">
        <v>100</v>
      </c>
      <c r="G8" s="277" t="s">
        <v>835</v>
      </c>
      <c r="H8" s="274">
        <v>119</v>
      </c>
      <c r="I8" s="276">
        <v>121</v>
      </c>
      <c r="J8" s="275">
        <f>I8-H8</f>
        <v>2</v>
      </c>
      <c r="K8" s="276" t="s">
        <v>76</v>
      </c>
      <c r="L8" s="278" t="s">
        <v>756</v>
      </c>
      <c r="M8" s="279" t="s">
        <v>793</v>
      </c>
      <c r="N8" s="280" t="s">
        <v>834</v>
      </c>
    </row>
    <row r="9" spans="1:14" ht="364.95" customHeight="1" x14ac:dyDescent="0.2">
      <c r="A9" s="281">
        <v>47</v>
      </c>
      <c r="B9" s="622" t="s">
        <v>728</v>
      </c>
      <c r="C9" s="607"/>
      <c r="D9" s="284">
        <v>520</v>
      </c>
      <c r="E9" s="283">
        <v>1144</v>
      </c>
      <c r="F9" s="284">
        <v>1069</v>
      </c>
      <c r="G9" s="285" t="s">
        <v>729</v>
      </c>
      <c r="H9" s="284">
        <v>518</v>
      </c>
      <c r="I9" s="284">
        <v>554</v>
      </c>
      <c r="J9" s="283">
        <f>I9-H9</f>
        <v>36</v>
      </c>
      <c r="K9" s="284">
        <v>5</v>
      </c>
      <c r="L9" s="286" t="s">
        <v>734</v>
      </c>
      <c r="M9" s="287" t="s">
        <v>735</v>
      </c>
      <c r="N9" s="288" t="s">
        <v>834</v>
      </c>
    </row>
    <row r="10" spans="1:14" ht="43.2" customHeight="1" x14ac:dyDescent="0.2">
      <c r="A10" s="281"/>
      <c r="B10" s="622"/>
      <c r="C10" s="607"/>
      <c r="D10" s="282"/>
      <c r="E10" s="283"/>
      <c r="F10" s="284"/>
      <c r="G10" s="285"/>
      <c r="H10" s="282"/>
      <c r="I10" s="284"/>
      <c r="J10" s="283">
        <f>I10-H10</f>
        <v>0</v>
      </c>
      <c r="K10" s="284"/>
      <c r="L10" s="286"/>
      <c r="M10" s="287"/>
      <c r="N10" s="288"/>
    </row>
    <row r="11" spans="1:14" ht="43.2" customHeight="1" x14ac:dyDescent="0.2">
      <c r="A11" s="281"/>
      <c r="B11" s="622"/>
      <c r="C11" s="607"/>
      <c r="D11" s="282"/>
      <c r="E11" s="283"/>
      <c r="F11" s="284"/>
      <c r="G11" s="285"/>
      <c r="H11" s="282"/>
      <c r="I11" s="284"/>
      <c r="J11" s="283">
        <f>I11-H11</f>
        <v>0</v>
      </c>
      <c r="K11" s="284"/>
      <c r="L11" s="286"/>
      <c r="M11" s="287"/>
      <c r="N11" s="289"/>
    </row>
    <row r="12" spans="1:14" ht="43.2" customHeight="1" x14ac:dyDescent="0.2">
      <c r="A12" s="281"/>
      <c r="B12" s="606"/>
      <c r="C12" s="607"/>
      <c r="D12" s="282"/>
      <c r="E12" s="283"/>
      <c r="F12" s="284"/>
      <c r="G12" s="285"/>
      <c r="H12" s="282"/>
      <c r="I12" s="284"/>
      <c r="J12" s="283"/>
      <c r="K12" s="284"/>
      <c r="L12" s="286"/>
      <c r="M12" s="287"/>
      <c r="N12" s="288"/>
    </row>
    <row r="13" spans="1:14" ht="43.2" customHeight="1" x14ac:dyDescent="0.2">
      <c r="A13" s="281"/>
      <c r="B13" s="606"/>
      <c r="C13" s="607"/>
      <c r="D13" s="282"/>
      <c r="E13" s="283"/>
      <c r="F13" s="284"/>
      <c r="G13" s="285"/>
      <c r="H13" s="282"/>
      <c r="I13" s="284"/>
      <c r="J13" s="283"/>
      <c r="K13" s="284"/>
      <c r="L13" s="286"/>
      <c r="M13" s="287"/>
      <c r="N13" s="288"/>
    </row>
    <row r="14" spans="1:14" ht="43.2" customHeight="1" x14ac:dyDescent="0.2">
      <c r="A14" s="281"/>
      <c r="B14" s="606"/>
      <c r="C14" s="607"/>
      <c r="D14" s="282"/>
      <c r="E14" s="283"/>
      <c r="F14" s="284"/>
      <c r="G14" s="285"/>
      <c r="H14" s="282"/>
      <c r="I14" s="284"/>
      <c r="J14" s="283"/>
      <c r="K14" s="284"/>
      <c r="L14" s="286"/>
      <c r="M14" s="287"/>
      <c r="N14" s="288"/>
    </row>
    <row r="15" spans="1:14" ht="43.2" customHeight="1" x14ac:dyDescent="0.2">
      <c r="A15" s="281"/>
      <c r="B15" s="606"/>
      <c r="C15" s="607"/>
      <c r="D15" s="282"/>
      <c r="E15" s="283"/>
      <c r="F15" s="284"/>
      <c r="G15" s="285"/>
      <c r="H15" s="282"/>
      <c r="I15" s="284"/>
      <c r="J15" s="283"/>
      <c r="K15" s="284"/>
      <c r="L15" s="286"/>
      <c r="M15" s="287"/>
      <c r="N15" s="288"/>
    </row>
    <row r="16" spans="1:14" ht="43.2" customHeight="1" x14ac:dyDescent="0.2">
      <c r="A16" s="281"/>
      <c r="B16" s="606"/>
      <c r="C16" s="607"/>
      <c r="D16" s="282"/>
      <c r="E16" s="283"/>
      <c r="F16" s="284"/>
      <c r="G16" s="285"/>
      <c r="H16" s="282"/>
      <c r="I16" s="284"/>
      <c r="J16" s="283"/>
      <c r="K16" s="284"/>
      <c r="L16" s="286"/>
      <c r="M16" s="287"/>
      <c r="N16" s="288"/>
    </row>
    <row r="17" spans="1:14" ht="43.2" customHeight="1" x14ac:dyDescent="0.2">
      <c r="A17" s="281"/>
      <c r="B17" s="606"/>
      <c r="C17" s="607"/>
      <c r="D17" s="282"/>
      <c r="E17" s="283"/>
      <c r="F17" s="284"/>
      <c r="G17" s="285"/>
      <c r="H17" s="282"/>
      <c r="I17" s="284"/>
      <c r="J17" s="283"/>
      <c r="K17" s="284"/>
      <c r="L17" s="286"/>
      <c r="M17" s="287"/>
      <c r="N17" s="288"/>
    </row>
    <row r="18" spans="1:14" ht="43.2" customHeight="1" x14ac:dyDescent="0.2">
      <c r="A18" s="281"/>
      <c r="B18" s="606"/>
      <c r="C18" s="607"/>
      <c r="D18" s="282"/>
      <c r="E18" s="283"/>
      <c r="F18" s="284"/>
      <c r="G18" s="285"/>
      <c r="H18" s="282"/>
      <c r="I18" s="284"/>
      <c r="J18" s="283"/>
      <c r="K18" s="284"/>
      <c r="L18" s="286"/>
      <c r="M18" s="287"/>
      <c r="N18" s="288"/>
    </row>
    <row r="19" spans="1:14" ht="43.2" customHeight="1" x14ac:dyDescent="0.2">
      <c r="A19" s="281"/>
      <c r="B19" s="606"/>
      <c r="C19" s="607"/>
      <c r="D19" s="282"/>
      <c r="E19" s="283"/>
      <c r="F19" s="284"/>
      <c r="G19" s="285"/>
      <c r="H19" s="282"/>
      <c r="I19" s="284"/>
      <c r="J19" s="283"/>
      <c r="K19" s="284"/>
      <c r="L19" s="286"/>
      <c r="M19" s="287"/>
      <c r="N19" s="288"/>
    </row>
    <row r="20" spans="1:14" ht="43.2" customHeight="1" x14ac:dyDescent="0.2">
      <c r="A20" s="281"/>
      <c r="B20" s="606"/>
      <c r="C20" s="607"/>
      <c r="D20" s="282"/>
      <c r="E20" s="283"/>
      <c r="F20" s="284"/>
      <c r="G20" s="285"/>
      <c r="H20" s="282"/>
      <c r="I20" s="284"/>
      <c r="J20" s="283"/>
      <c r="K20" s="284"/>
      <c r="L20" s="286"/>
      <c r="M20" s="287"/>
      <c r="N20" s="288"/>
    </row>
    <row r="21" spans="1:14" ht="43.2" customHeight="1" x14ac:dyDescent="0.2">
      <c r="A21" s="281"/>
      <c r="B21" s="606"/>
      <c r="C21" s="607"/>
      <c r="D21" s="282"/>
      <c r="E21" s="283"/>
      <c r="F21" s="284"/>
      <c r="G21" s="285"/>
      <c r="H21" s="282"/>
      <c r="I21" s="284"/>
      <c r="J21" s="283"/>
      <c r="K21" s="284"/>
      <c r="L21" s="286"/>
      <c r="M21" s="287"/>
      <c r="N21" s="288"/>
    </row>
    <row r="22" spans="1:14" ht="43.2" customHeight="1" x14ac:dyDescent="0.2">
      <c r="A22" s="281"/>
      <c r="B22" s="606"/>
      <c r="C22" s="607"/>
      <c r="D22" s="282"/>
      <c r="E22" s="283"/>
      <c r="F22" s="284"/>
      <c r="G22" s="285"/>
      <c r="H22" s="282"/>
      <c r="I22" s="284"/>
      <c r="J22" s="283"/>
      <c r="K22" s="284"/>
      <c r="L22" s="286"/>
      <c r="M22" s="287"/>
      <c r="N22" s="288"/>
    </row>
    <row r="23" spans="1:14" ht="43.2" customHeight="1" x14ac:dyDescent="0.2">
      <c r="A23" s="281"/>
      <c r="B23" s="606"/>
      <c r="C23" s="607"/>
      <c r="D23" s="282"/>
      <c r="E23" s="283"/>
      <c r="F23" s="284"/>
      <c r="G23" s="285"/>
      <c r="H23" s="282"/>
      <c r="I23" s="284"/>
      <c r="J23" s="283"/>
      <c r="K23" s="284"/>
      <c r="L23" s="286"/>
      <c r="M23" s="287"/>
      <c r="N23" s="288"/>
    </row>
    <row r="24" spans="1:14" ht="43.2" customHeight="1" thickBot="1" x14ac:dyDescent="0.25">
      <c r="A24" s="290"/>
      <c r="B24" s="634"/>
      <c r="C24" s="635"/>
      <c r="D24" s="291"/>
      <c r="E24" s="292"/>
      <c r="F24" s="293"/>
      <c r="G24" s="294"/>
      <c r="H24" s="291"/>
      <c r="I24" s="293"/>
      <c r="J24" s="292"/>
      <c r="K24" s="293"/>
      <c r="L24" s="286"/>
      <c r="M24" s="295"/>
      <c r="N24" s="296"/>
    </row>
    <row r="25" spans="1:14" ht="43.2" customHeight="1" thickTop="1" thickBot="1" x14ac:dyDescent="0.25">
      <c r="A25" s="631" t="s">
        <v>47</v>
      </c>
      <c r="B25" s="632"/>
      <c r="C25" s="633"/>
      <c r="D25" s="299"/>
      <c r="E25" s="300"/>
      <c r="F25" s="301"/>
      <c r="G25" s="302"/>
      <c r="H25" s="299"/>
      <c r="I25" s="301"/>
      <c r="J25" s="303"/>
      <c r="K25" s="304"/>
      <c r="L25" s="305"/>
      <c r="M25" s="305"/>
      <c r="N25" s="306"/>
    </row>
    <row r="26" spans="1:14" s="67" customFormat="1" ht="29.25" customHeight="1" x14ac:dyDescent="0.2">
      <c r="A26" s="123" t="s">
        <v>63</v>
      </c>
      <c r="B26" s="78"/>
      <c r="C26" s="78"/>
      <c r="D26" s="79"/>
      <c r="E26" s="79"/>
      <c r="F26" s="79"/>
      <c r="G26" s="80"/>
      <c r="H26" s="79"/>
      <c r="I26" s="79"/>
      <c r="J26" s="79"/>
      <c r="K26" s="81"/>
      <c r="L26" s="82"/>
      <c r="M26" s="82"/>
      <c r="N26" s="83"/>
    </row>
    <row r="27" spans="1:14" s="67" customFormat="1" ht="29.25" customHeight="1" x14ac:dyDescent="0.25">
      <c r="A27" s="124" t="s">
        <v>60</v>
      </c>
    </row>
    <row r="28" spans="1:14" s="67" customFormat="1" x14ac:dyDescent="0.2"/>
    <row r="29" spans="1:14" s="67" customFormat="1" x14ac:dyDescent="0.2"/>
    <row r="30" spans="1:14" s="67" customFormat="1" x14ac:dyDescent="0.2"/>
    <row r="31" spans="1:14" s="67" customFormat="1" x14ac:dyDescent="0.2"/>
    <row r="32" spans="1:14" s="67" customFormat="1" x14ac:dyDescent="0.2"/>
    <row r="33" s="67" customFormat="1" x14ac:dyDescent="0.2"/>
    <row r="34" s="67" customFormat="1" x14ac:dyDescent="0.2"/>
    <row r="35" s="67" customFormat="1" x14ac:dyDescent="0.2"/>
    <row r="36" s="67" customFormat="1" x14ac:dyDescent="0.2"/>
    <row r="37" s="67" customFormat="1" x14ac:dyDescent="0.2"/>
    <row r="38" s="67" customFormat="1" x14ac:dyDescent="0.2"/>
    <row r="39" s="67" customFormat="1" x14ac:dyDescent="0.2"/>
    <row r="40" s="67" customFormat="1" x14ac:dyDescent="0.2"/>
    <row r="51" spans="5:5" x14ac:dyDescent="0.2">
      <c r="E51" s="26"/>
    </row>
  </sheetData>
  <sheetProtection formatRows="0" insertRows="0" deleteColumns="0" deleteRows="0" sort="0" autoFilter="0"/>
  <autoFilter ref="A7:N7" xr:uid="{00000000-0009-0000-0000-000002000000}">
    <filterColumn colId="1" showButton="0"/>
    <filterColumn colId="11" showButton="0"/>
  </autoFilter>
  <mergeCells count="32">
    <mergeCell ref="A3:N3"/>
    <mergeCell ref="A5:A7"/>
    <mergeCell ref="D5:D7"/>
    <mergeCell ref="E5:F5"/>
    <mergeCell ref="J5:J6"/>
    <mergeCell ref="K5:M5"/>
    <mergeCell ref="A25:C25"/>
    <mergeCell ref="B19:C19"/>
    <mergeCell ref="B20:C20"/>
    <mergeCell ref="B21:C21"/>
    <mergeCell ref="B22:C22"/>
    <mergeCell ref="B23:C23"/>
    <mergeCell ref="B24:C24"/>
    <mergeCell ref="B14:C14"/>
    <mergeCell ref="B15:C15"/>
    <mergeCell ref="B16:C16"/>
    <mergeCell ref="B17:C17"/>
    <mergeCell ref="B18:C18"/>
    <mergeCell ref="B13:C13"/>
    <mergeCell ref="E6:E7"/>
    <mergeCell ref="F6:F7"/>
    <mergeCell ref="M4:N4"/>
    <mergeCell ref="B5:C7"/>
    <mergeCell ref="B8:C8"/>
    <mergeCell ref="B9:C9"/>
    <mergeCell ref="B10:C10"/>
    <mergeCell ref="B11:C11"/>
    <mergeCell ref="N5:N7"/>
    <mergeCell ref="G6:G7"/>
    <mergeCell ref="K6:K7"/>
    <mergeCell ref="L6:M7"/>
    <mergeCell ref="B12:C12"/>
  </mergeCells>
  <phoneticPr fontId="5"/>
  <dataValidations count="2">
    <dataValidation type="list" allowBlank="1" showInputMessage="1" showErrorMessage="1" sqref="L25:L41 L10:L11 L8" xr:uid="{00000000-0002-0000-0200-000000000000}">
      <formula1>"廃止,縮減, 執行等改善,年度内に改善を検討,予定通り終了,現状通り"</formula1>
    </dataValidation>
    <dataValidation type="list" allowBlank="1" showInputMessage="1" showErrorMessage="1" sqref="L12:L24 L9" xr:uid="{00000000-0002-0000-0200-000001000000}">
      <formula1>"縮減,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&amp;L&amp;24様式３&amp;18
</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Z62"/>
  <sheetViews>
    <sheetView view="pageBreakPreview" topLeftCell="F4" zoomScaleNormal="70" zoomScaleSheetLayoutView="100" zoomScalePageLayoutView="70" workbookViewId="0">
      <selection activeCell="L15" sqref="L15"/>
    </sheetView>
  </sheetViews>
  <sheetFormatPr defaultColWidth="3.44140625" defaultRowHeight="13.2" x14ac:dyDescent="0.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ht="21" x14ac:dyDescent="0.25">
      <c r="A1" s="25"/>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712" t="s">
        <v>379</v>
      </c>
      <c r="B3" s="712"/>
      <c r="C3" s="712"/>
      <c r="D3" s="712"/>
      <c r="E3" s="712"/>
      <c r="F3" s="712"/>
      <c r="G3" s="712"/>
      <c r="H3" s="712"/>
      <c r="I3" s="712"/>
      <c r="J3" s="712"/>
      <c r="K3" s="712"/>
      <c r="L3" s="712"/>
      <c r="M3" s="712"/>
      <c r="N3" s="712"/>
      <c r="O3" s="712"/>
      <c r="P3" s="712"/>
      <c r="Q3" s="712"/>
      <c r="R3" s="712"/>
      <c r="S3" s="712"/>
      <c r="T3" s="712"/>
      <c r="U3" s="712"/>
      <c r="V3" s="712"/>
      <c r="W3" s="712"/>
      <c r="X3" s="712"/>
      <c r="Y3" s="712"/>
    </row>
    <row r="4" spans="1:25" ht="16.2" x14ac:dyDescent="0.2">
      <c r="A4" s="38"/>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5">
      <c r="A5" s="100"/>
      <c r="B5" s="2"/>
      <c r="C5" s="2"/>
      <c r="D5" s="2"/>
      <c r="E5" s="2"/>
      <c r="F5" s="2"/>
      <c r="G5" s="2"/>
      <c r="H5" s="2"/>
      <c r="I5" s="2"/>
      <c r="J5" s="2"/>
      <c r="K5" s="2"/>
      <c r="L5" s="2"/>
      <c r="M5" s="2"/>
      <c r="N5" s="2"/>
      <c r="O5" s="2"/>
      <c r="P5" s="2"/>
      <c r="Q5" s="2"/>
      <c r="R5" s="2"/>
      <c r="S5" s="2"/>
      <c r="T5" s="2"/>
      <c r="U5" s="2"/>
      <c r="V5" s="2"/>
      <c r="W5" s="2"/>
      <c r="X5" s="2"/>
      <c r="Y5" s="34" t="s">
        <v>45</v>
      </c>
    </row>
    <row r="6" spans="1:25" ht="30" customHeight="1" thickTop="1" thickBot="1" x14ac:dyDescent="0.25">
      <c r="A6" s="713" t="s">
        <v>44</v>
      </c>
      <c r="B6" s="716" t="s">
        <v>43</v>
      </c>
      <c r="C6" s="717"/>
      <c r="D6" s="717"/>
      <c r="E6" s="717"/>
      <c r="F6" s="717"/>
      <c r="G6" s="718"/>
      <c r="H6" s="719" t="s">
        <v>42</v>
      </c>
      <c r="I6" s="720"/>
      <c r="J6" s="720"/>
      <c r="K6" s="720"/>
      <c r="L6" s="720"/>
      <c r="M6" s="720"/>
      <c r="N6" s="720"/>
      <c r="O6" s="720"/>
      <c r="P6" s="721"/>
      <c r="Q6" s="719" t="s">
        <v>41</v>
      </c>
      <c r="R6" s="720"/>
      <c r="S6" s="720"/>
      <c r="T6" s="720"/>
      <c r="U6" s="720"/>
      <c r="V6" s="720"/>
      <c r="W6" s="720"/>
      <c r="X6" s="720"/>
      <c r="Y6" s="721"/>
    </row>
    <row r="7" spans="1:25" ht="30" customHeight="1" x14ac:dyDescent="0.2">
      <c r="A7" s="714"/>
      <c r="B7" s="685" t="s">
        <v>377</v>
      </c>
      <c r="C7" s="675" t="s">
        <v>54</v>
      </c>
      <c r="D7" s="676"/>
      <c r="E7" s="724" t="s">
        <v>40</v>
      </c>
      <c r="F7" s="672"/>
      <c r="G7" s="679" t="s">
        <v>49</v>
      </c>
      <c r="H7" s="685" t="s">
        <v>378</v>
      </c>
      <c r="I7" s="675" t="s">
        <v>54</v>
      </c>
      <c r="J7" s="676"/>
      <c r="K7" s="671" t="s">
        <v>40</v>
      </c>
      <c r="L7" s="672"/>
      <c r="M7" s="671" t="s">
        <v>390</v>
      </c>
      <c r="N7" s="672"/>
      <c r="O7" s="682" t="s">
        <v>50</v>
      </c>
      <c r="P7" s="679" t="s">
        <v>536</v>
      </c>
      <c r="Q7" s="685" t="s">
        <v>378</v>
      </c>
      <c r="R7" s="675" t="s">
        <v>54</v>
      </c>
      <c r="S7" s="676"/>
      <c r="T7" s="671" t="s">
        <v>40</v>
      </c>
      <c r="U7" s="672"/>
      <c r="V7" s="671" t="s">
        <v>391</v>
      </c>
      <c r="W7" s="672"/>
      <c r="X7" s="682" t="s">
        <v>53</v>
      </c>
      <c r="Y7" s="679" t="s">
        <v>535</v>
      </c>
    </row>
    <row r="8" spans="1:25" ht="30" customHeight="1" thickBot="1" x14ac:dyDescent="0.25">
      <c r="A8" s="714"/>
      <c r="B8" s="686"/>
      <c r="C8" s="677"/>
      <c r="D8" s="678"/>
      <c r="E8" s="725"/>
      <c r="F8" s="726"/>
      <c r="G8" s="727"/>
      <c r="H8" s="686"/>
      <c r="I8" s="677"/>
      <c r="J8" s="678"/>
      <c r="K8" s="673"/>
      <c r="L8" s="674"/>
      <c r="M8" s="673"/>
      <c r="N8" s="674"/>
      <c r="O8" s="683"/>
      <c r="P8" s="680"/>
      <c r="Q8" s="686"/>
      <c r="R8" s="677"/>
      <c r="S8" s="678"/>
      <c r="T8" s="673"/>
      <c r="U8" s="674"/>
      <c r="V8" s="673"/>
      <c r="W8" s="674"/>
      <c r="X8" s="722"/>
      <c r="Y8" s="680"/>
    </row>
    <row r="9" spans="1:25" ht="30" customHeight="1" thickBot="1" x14ac:dyDescent="0.25">
      <c r="A9" s="715"/>
      <c r="B9" s="687"/>
      <c r="C9" s="108" t="s">
        <v>39</v>
      </c>
      <c r="D9" s="109" t="s">
        <v>38</v>
      </c>
      <c r="E9" s="62" t="s">
        <v>37</v>
      </c>
      <c r="F9" s="63" t="s">
        <v>36</v>
      </c>
      <c r="G9" s="728"/>
      <c r="H9" s="687"/>
      <c r="I9" s="108" t="s">
        <v>37</v>
      </c>
      <c r="J9" s="110" t="s">
        <v>36</v>
      </c>
      <c r="K9" s="61" t="s">
        <v>37</v>
      </c>
      <c r="L9" s="64" t="s">
        <v>36</v>
      </c>
      <c r="M9" s="61" t="s">
        <v>37</v>
      </c>
      <c r="N9" s="64" t="s">
        <v>36</v>
      </c>
      <c r="O9" s="684"/>
      <c r="P9" s="681"/>
      <c r="Q9" s="687"/>
      <c r="R9" s="108" t="s">
        <v>37</v>
      </c>
      <c r="S9" s="110" t="s">
        <v>36</v>
      </c>
      <c r="T9" s="61" t="s">
        <v>37</v>
      </c>
      <c r="U9" s="64" t="s">
        <v>36</v>
      </c>
      <c r="V9" s="61" t="s">
        <v>37</v>
      </c>
      <c r="W9" s="64" t="s">
        <v>36</v>
      </c>
      <c r="X9" s="723"/>
      <c r="Y9" s="681"/>
    </row>
    <row r="10" spans="1:25" ht="15" customHeight="1" thickTop="1" x14ac:dyDescent="0.2">
      <c r="A10" s="662"/>
      <c r="B10" s="665">
        <v>62</v>
      </c>
      <c r="C10" s="668" t="s">
        <v>831</v>
      </c>
      <c r="D10" s="659" t="s">
        <v>831</v>
      </c>
      <c r="E10" s="703" t="s">
        <v>831</v>
      </c>
      <c r="F10" s="649" t="s">
        <v>831</v>
      </c>
      <c r="G10" s="709" t="s">
        <v>831</v>
      </c>
      <c r="H10" s="706">
        <v>62</v>
      </c>
      <c r="I10" s="656" t="s">
        <v>831</v>
      </c>
      <c r="J10" s="659" t="s">
        <v>831</v>
      </c>
      <c r="K10" s="653" t="s">
        <v>831</v>
      </c>
      <c r="L10" s="700" t="s">
        <v>831</v>
      </c>
      <c r="M10" s="688" t="s">
        <v>831</v>
      </c>
      <c r="N10" s="691" t="s">
        <v>831</v>
      </c>
      <c r="O10" s="694" t="s">
        <v>831</v>
      </c>
      <c r="P10" s="697">
        <v>146108</v>
      </c>
      <c r="Q10" s="706" t="s">
        <v>831</v>
      </c>
      <c r="R10" s="656" t="s">
        <v>831</v>
      </c>
      <c r="S10" s="659" t="s">
        <v>831</v>
      </c>
      <c r="T10" s="653" t="s">
        <v>831</v>
      </c>
      <c r="U10" s="700" t="s">
        <v>831</v>
      </c>
      <c r="V10" s="688" t="s">
        <v>831</v>
      </c>
      <c r="W10" s="691" t="s">
        <v>831</v>
      </c>
      <c r="X10" s="694" t="s">
        <v>831</v>
      </c>
      <c r="Y10" s="697">
        <v>146108</v>
      </c>
    </row>
    <row r="11" spans="1:25" x14ac:dyDescent="0.2">
      <c r="A11" s="663"/>
      <c r="B11" s="666"/>
      <c r="C11" s="669"/>
      <c r="D11" s="660"/>
      <c r="E11" s="704"/>
      <c r="F11" s="650"/>
      <c r="G11" s="710"/>
      <c r="H11" s="707"/>
      <c r="I11" s="657"/>
      <c r="J11" s="660"/>
      <c r="K11" s="654"/>
      <c r="L11" s="701"/>
      <c r="M11" s="689"/>
      <c r="N11" s="692"/>
      <c r="O11" s="695"/>
      <c r="P11" s="698"/>
      <c r="Q11" s="707"/>
      <c r="R11" s="657"/>
      <c r="S11" s="660"/>
      <c r="T11" s="654"/>
      <c r="U11" s="701"/>
      <c r="V11" s="689"/>
      <c r="W11" s="692"/>
      <c r="X11" s="695"/>
      <c r="Y11" s="698"/>
    </row>
    <row r="12" spans="1:25" ht="13.8" thickBot="1" x14ac:dyDescent="0.25">
      <c r="A12" s="664"/>
      <c r="B12" s="667"/>
      <c r="C12" s="670"/>
      <c r="D12" s="661"/>
      <c r="E12" s="705"/>
      <c r="F12" s="651"/>
      <c r="G12" s="711"/>
      <c r="H12" s="708"/>
      <c r="I12" s="658"/>
      <c r="J12" s="661"/>
      <c r="K12" s="655"/>
      <c r="L12" s="702"/>
      <c r="M12" s="690"/>
      <c r="N12" s="693"/>
      <c r="O12" s="696"/>
      <c r="P12" s="699"/>
      <c r="Q12" s="708"/>
      <c r="R12" s="658"/>
      <c r="S12" s="661"/>
      <c r="T12" s="655"/>
      <c r="U12" s="702"/>
      <c r="V12" s="690"/>
      <c r="W12" s="693"/>
      <c r="X12" s="696"/>
      <c r="Y12" s="699"/>
    </row>
    <row r="13" spans="1:25" ht="20.100000000000001" customHeight="1" thickTop="1" x14ac:dyDescent="0.2">
      <c r="A13" s="2" t="s">
        <v>64</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2">
      <c r="A14" s="2" t="s">
        <v>836</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2">
      <c r="A15" s="22" t="s">
        <v>392</v>
      </c>
      <c r="B15" s="2"/>
      <c r="C15" s="2"/>
      <c r="D15" s="2"/>
      <c r="E15" s="2"/>
      <c r="F15" s="2"/>
      <c r="G15" s="2"/>
      <c r="H15" s="2"/>
      <c r="I15" s="2"/>
      <c r="J15" s="2"/>
      <c r="K15" s="2"/>
      <c r="L15" s="2"/>
      <c r="M15" s="2"/>
      <c r="N15" s="2"/>
      <c r="O15" s="2"/>
      <c r="P15" s="2"/>
      <c r="Q15" s="2"/>
      <c r="R15" s="2"/>
      <c r="S15" s="2"/>
      <c r="T15" s="2"/>
      <c r="U15" s="2"/>
      <c r="V15" s="2"/>
      <c r="W15" s="2"/>
      <c r="X15" s="2"/>
      <c r="Y15" s="2"/>
    </row>
    <row r="16" spans="1:25" s="67" customFormat="1" ht="18" customHeight="1" x14ac:dyDescent="0.2">
      <c r="A16" s="85" t="s">
        <v>393</v>
      </c>
      <c r="B16" s="66"/>
      <c r="C16" s="66"/>
      <c r="D16" s="66"/>
    </row>
    <row r="17" spans="1:25" s="67" customFormat="1" ht="18" customHeight="1" x14ac:dyDescent="0.2">
      <c r="A17" s="84" t="s">
        <v>380</v>
      </c>
      <c r="B17" s="66"/>
      <c r="C17" s="66"/>
      <c r="D17" s="66"/>
    </row>
    <row r="18" spans="1:25" s="67" customFormat="1" ht="18" customHeight="1" x14ac:dyDescent="0.2">
      <c r="A18" s="65" t="s">
        <v>381</v>
      </c>
      <c r="B18" s="65"/>
      <c r="C18" s="65"/>
      <c r="D18" s="65"/>
      <c r="E18" s="86"/>
      <c r="F18" s="86"/>
      <c r="G18" s="86"/>
      <c r="H18" s="86"/>
      <c r="I18" s="86"/>
      <c r="J18" s="86"/>
      <c r="K18" s="86"/>
      <c r="L18" s="86"/>
      <c r="M18" s="86"/>
      <c r="N18" s="86"/>
      <c r="O18" s="86"/>
      <c r="P18" s="86"/>
      <c r="Q18" s="86"/>
      <c r="R18" s="86"/>
      <c r="S18" s="87"/>
      <c r="T18" s="87"/>
      <c r="U18" s="87"/>
      <c r="V18" s="87"/>
    </row>
    <row r="19" spans="1:25" ht="17.25" customHeight="1" x14ac:dyDescent="0.2">
      <c r="A19" s="21" t="s">
        <v>74</v>
      </c>
      <c r="B19" s="65"/>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2">
      <c r="A20" s="652" t="s">
        <v>72</v>
      </c>
      <c r="B20" s="652"/>
      <c r="C20" s="652"/>
      <c r="D20" s="652"/>
      <c r="E20" s="652"/>
      <c r="F20" s="652"/>
      <c r="G20" s="652"/>
      <c r="H20" s="652"/>
      <c r="I20" s="652"/>
      <c r="J20" s="652"/>
      <c r="K20" s="652"/>
      <c r="L20" s="652"/>
      <c r="M20" s="652"/>
      <c r="N20" s="652"/>
      <c r="O20" s="652"/>
      <c r="P20" s="652"/>
      <c r="Q20" s="652"/>
      <c r="R20" s="652"/>
      <c r="S20" s="652"/>
      <c r="T20" s="652"/>
      <c r="U20" s="652"/>
      <c r="V20" s="652"/>
      <c r="W20" s="652"/>
      <c r="X20" s="652"/>
      <c r="Y20" s="652"/>
    </row>
    <row r="21" spans="1:25" ht="20.100000000000001" customHeight="1" x14ac:dyDescent="0.2">
      <c r="A21" s="9" t="s">
        <v>71</v>
      </c>
      <c r="B21" s="9"/>
      <c r="C21" s="9"/>
      <c r="D21" s="9"/>
      <c r="E21" s="9"/>
      <c r="F21" s="9"/>
      <c r="G21" s="9"/>
      <c r="H21" s="9"/>
      <c r="I21" s="9"/>
      <c r="J21" s="9"/>
      <c r="K21" s="9"/>
      <c r="L21" s="9"/>
      <c r="M21" s="9"/>
      <c r="N21" s="9"/>
      <c r="O21" s="9"/>
      <c r="P21" s="9"/>
      <c r="Q21" s="9"/>
      <c r="R21" s="9"/>
      <c r="S21" s="9"/>
      <c r="T21" s="9"/>
      <c r="U21" s="9"/>
      <c r="V21" s="9"/>
      <c r="W21" s="9"/>
      <c r="X21" s="9"/>
      <c r="Y21" s="9"/>
    </row>
    <row r="22" spans="1:25" ht="20.100000000000001" customHeight="1" x14ac:dyDescent="0.2">
      <c r="A22" s="652" t="s">
        <v>382</v>
      </c>
      <c r="B22" s="652"/>
      <c r="C22" s="652"/>
      <c r="D22" s="652"/>
      <c r="E22" s="652"/>
      <c r="F22" s="652"/>
      <c r="G22" s="652"/>
      <c r="H22" s="652"/>
      <c r="I22" s="652"/>
      <c r="J22" s="652"/>
      <c r="K22" s="652"/>
      <c r="L22" s="652"/>
      <c r="M22" s="652"/>
      <c r="N22" s="652"/>
      <c r="O22" s="652"/>
      <c r="P22" s="652"/>
      <c r="Q22" s="652"/>
      <c r="R22" s="652"/>
      <c r="S22" s="652"/>
      <c r="T22" s="652"/>
      <c r="U22" s="652"/>
      <c r="V22" s="652"/>
      <c r="W22" s="652"/>
      <c r="X22" s="652"/>
      <c r="Y22" s="652"/>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9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sheetProtection formatCells="0"/>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5"/>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249977111117893"/>
  </sheetPr>
  <dimension ref="A2:M21"/>
  <sheetViews>
    <sheetView view="pageBreakPreview" topLeftCell="D1" zoomScale="70" zoomScaleNormal="60" zoomScaleSheetLayoutView="70" zoomScalePageLayoutView="85" workbookViewId="0">
      <selection activeCell="H13" sqref="H13"/>
    </sheetView>
  </sheetViews>
  <sheetFormatPr defaultColWidth="9" defaultRowHeight="13.2" x14ac:dyDescent="0.2"/>
  <cols>
    <col min="1" max="1" width="6.6640625" style="9" customWidth="1"/>
    <col min="2" max="2" width="15.33203125" style="68" customWidth="1"/>
    <col min="3" max="3" width="58.109375" style="68" customWidth="1"/>
    <col min="4" max="4" width="23.77734375" style="68" customWidth="1"/>
    <col min="5" max="6" width="15" style="9" bestFit="1" customWidth="1"/>
    <col min="7" max="7" width="15" style="9" customWidth="1"/>
    <col min="8" max="8" width="15" style="9" bestFit="1" customWidth="1"/>
    <col min="9" max="9" width="55.77734375" style="9" customWidth="1"/>
    <col min="10" max="10" width="10.77734375" style="9" customWidth="1"/>
    <col min="11" max="11" width="17.77734375" style="9" customWidth="1"/>
    <col min="12" max="12" width="10.77734375" style="9" customWidth="1"/>
    <col min="13" max="13" width="28.88671875" style="9" customWidth="1"/>
    <col min="14" max="16384" width="9" style="9"/>
  </cols>
  <sheetData>
    <row r="2" spans="1:13" ht="16.2" x14ac:dyDescent="0.2">
      <c r="A2" s="19" t="s">
        <v>686</v>
      </c>
      <c r="J2" s="16"/>
      <c r="K2" s="16"/>
      <c r="L2" s="16"/>
      <c r="M2" s="16"/>
    </row>
    <row r="3" spans="1:13" ht="19.2" x14ac:dyDescent="0.2">
      <c r="A3" s="743" t="s">
        <v>552</v>
      </c>
      <c r="B3" s="743"/>
      <c r="C3" s="743"/>
      <c r="D3" s="743"/>
      <c r="E3" s="743"/>
      <c r="F3" s="743"/>
      <c r="G3" s="743"/>
      <c r="H3" s="743"/>
      <c r="I3" s="743"/>
      <c r="J3" s="743"/>
      <c r="K3" s="743"/>
      <c r="L3" s="743"/>
      <c r="M3" s="743"/>
    </row>
    <row r="4" spans="1:13" ht="22.5" customHeight="1" thickBot="1" x14ac:dyDescent="0.25">
      <c r="A4" s="16"/>
      <c r="I4" s="10"/>
      <c r="J4" s="16"/>
      <c r="K4" s="16"/>
      <c r="L4" s="16"/>
      <c r="M4" s="10" t="s">
        <v>15</v>
      </c>
    </row>
    <row r="5" spans="1:13" ht="13.95" customHeight="1" x14ac:dyDescent="0.2">
      <c r="A5" s="576" t="s">
        <v>30</v>
      </c>
      <c r="B5" s="579" t="s">
        <v>4</v>
      </c>
      <c r="C5" s="579" t="s">
        <v>5</v>
      </c>
      <c r="D5" s="579" t="s">
        <v>33</v>
      </c>
      <c r="E5" s="587" t="s">
        <v>383</v>
      </c>
      <c r="F5" s="744" t="s">
        <v>384</v>
      </c>
      <c r="G5" s="745"/>
      <c r="H5" s="587" t="s">
        <v>385</v>
      </c>
      <c r="I5" s="590" t="s">
        <v>6</v>
      </c>
      <c r="J5" s="735" t="s">
        <v>29</v>
      </c>
      <c r="K5" s="735" t="s">
        <v>25</v>
      </c>
      <c r="L5" s="738" t="s">
        <v>20</v>
      </c>
      <c r="M5" s="739"/>
    </row>
    <row r="6" spans="1:13" ht="13.95" customHeight="1" x14ac:dyDescent="0.2">
      <c r="A6" s="577"/>
      <c r="B6" s="580"/>
      <c r="C6" s="580"/>
      <c r="D6" s="580"/>
      <c r="E6" s="588"/>
      <c r="F6" s="588" t="s">
        <v>31</v>
      </c>
      <c r="G6" s="588" t="s">
        <v>22</v>
      </c>
      <c r="H6" s="588"/>
      <c r="I6" s="746"/>
      <c r="J6" s="748"/>
      <c r="K6" s="736"/>
      <c r="L6" s="753" t="s">
        <v>23</v>
      </c>
      <c r="M6" s="751" t="s">
        <v>21</v>
      </c>
    </row>
    <row r="7" spans="1:13" ht="13.8" thickBot="1" x14ac:dyDescent="0.25">
      <c r="A7" s="755"/>
      <c r="B7" s="750"/>
      <c r="C7" s="750"/>
      <c r="D7" s="750"/>
      <c r="E7" s="589"/>
      <c r="F7" s="589"/>
      <c r="G7" s="589"/>
      <c r="H7" s="756"/>
      <c r="I7" s="747"/>
      <c r="J7" s="749"/>
      <c r="K7" s="737"/>
      <c r="L7" s="754"/>
      <c r="M7" s="752"/>
    </row>
    <row r="8" spans="1:13" ht="26.4" x14ac:dyDescent="0.2">
      <c r="A8" s="125">
        <v>1</v>
      </c>
      <c r="B8" s="126" t="s">
        <v>699</v>
      </c>
      <c r="C8" s="127" t="s">
        <v>687</v>
      </c>
      <c r="D8" s="127" t="s">
        <v>691</v>
      </c>
      <c r="E8" s="128">
        <v>132</v>
      </c>
      <c r="F8" s="128">
        <v>132</v>
      </c>
      <c r="G8" s="128">
        <v>116</v>
      </c>
      <c r="H8" s="128">
        <v>124</v>
      </c>
      <c r="I8" s="4" t="s">
        <v>548</v>
      </c>
      <c r="J8" s="129" t="s">
        <v>834</v>
      </c>
      <c r="K8" s="130" t="s">
        <v>698</v>
      </c>
      <c r="L8" s="131" t="s">
        <v>834</v>
      </c>
      <c r="M8" s="132" t="s">
        <v>701</v>
      </c>
    </row>
    <row r="9" spans="1:13" ht="26.4" x14ac:dyDescent="0.2">
      <c r="A9" s="107">
        <v>2</v>
      </c>
      <c r="B9" s="133" t="s">
        <v>699</v>
      </c>
      <c r="C9" s="325" t="s">
        <v>688</v>
      </c>
      <c r="D9" s="134" t="s">
        <v>692</v>
      </c>
      <c r="E9" s="135">
        <v>93203</v>
      </c>
      <c r="F9" s="136">
        <v>93203</v>
      </c>
      <c r="G9" s="135">
        <v>90963</v>
      </c>
      <c r="H9" s="137">
        <v>91265</v>
      </c>
      <c r="I9" s="326" t="s">
        <v>696</v>
      </c>
      <c r="J9" s="138" t="s">
        <v>834</v>
      </c>
      <c r="K9" s="139" t="s">
        <v>698</v>
      </c>
      <c r="L9" s="140" t="s">
        <v>834</v>
      </c>
      <c r="M9" s="141" t="s">
        <v>701</v>
      </c>
    </row>
    <row r="10" spans="1:13" ht="66" x14ac:dyDescent="0.2">
      <c r="A10" s="107">
        <v>3</v>
      </c>
      <c r="B10" s="133" t="s">
        <v>699</v>
      </c>
      <c r="C10" s="133" t="s">
        <v>689</v>
      </c>
      <c r="D10" s="134" t="s">
        <v>693</v>
      </c>
      <c r="E10" s="137">
        <v>54114</v>
      </c>
      <c r="F10" s="142">
        <v>54114</v>
      </c>
      <c r="G10" s="137">
        <v>45225</v>
      </c>
      <c r="H10" s="137">
        <v>51557</v>
      </c>
      <c r="I10" s="326" t="s">
        <v>550</v>
      </c>
      <c r="J10" s="143" t="s">
        <v>834</v>
      </c>
      <c r="K10" s="139" t="s">
        <v>639</v>
      </c>
      <c r="L10" s="144" t="s">
        <v>834</v>
      </c>
      <c r="M10" s="141" t="s">
        <v>700</v>
      </c>
    </row>
    <row r="11" spans="1:13" ht="26.4" x14ac:dyDescent="0.2">
      <c r="A11" s="107">
        <v>4</v>
      </c>
      <c r="B11" s="133" t="s">
        <v>699</v>
      </c>
      <c r="C11" s="76" t="s">
        <v>690</v>
      </c>
      <c r="D11" s="69" t="s">
        <v>694</v>
      </c>
      <c r="E11" s="88">
        <v>7393</v>
      </c>
      <c r="F11" s="89">
        <v>7393</v>
      </c>
      <c r="G11" s="89">
        <v>7337</v>
      </c>
      <c r="H11" s="88">
        <v>7294</v>
      </c>
      <c r="I11" s="326" t="s">
        <v>697</v>
      </c>
      <c r="J11" s="27" t="s">
        <v>834</v>
      </c>
      <c r="K11" s="23" t="s">
        <v>642</v>
      </c>
      <c r="L11" s="29" t="s">
        <v>834</v>
      </c>
      <c r="M11" s="31" t="s">
        <v>700</v>
      </c>
    </row>
    <row r="12" spans="1:13" ht="53.4" thickBot="1" x14ac:dyDescent="0.25">
      <c r="A12" s="5">
        <v>5</v>
      </c>
      <c r="B12" s="77" t="s">
        <v>699</v>
      </c>
      <c r="C12" s="77" t="s">
        <v>704</v>
      </c>
      <c r="D12" s="70" t="s">
        <v>695</v>
      </c>
      <c r="E12" s="90">
        <v>1284</v>
      </c>
      <c r="F12" s="91">
        <v>1284</v>
      </c>
      <c r="G12" s="91">
        <v>1249</v>
      </c>
      <c r="H12" s="90">
        <v>1304</v>
      </c>
      <c r="I12" s="33" t="s">
        <v>549</v>
      </c>
      <c r="J12" s="28" t="s">
        <v>834</v>
      </c>
      <c r="K12" s="24" t="s">
        <v>645</v>
      </c>
      <c r="L12" s="30" t="s">
        <v>834</v>
      </c>
      <c r="M12" s="32" t="s">
        <v>700</v>
      </c>
    </row>
    <row r="13" spans="1:13" ht="15" thickTop="1" x14ac:dyDescent="0.2">
      <c r="A13" s="757" t="s">
        <v>26</v>
      </c>
      <c r="B13" s="758"/>
      <c r="C13" s="759"/>
      <c r="D13" s="71" t="s">
        <v>1</v>
      </c>
      <c r="E13" s="11">
        <f>SUM(E8:E12)</f>
        <v>156126</v>
      </c>
      <c r="F13" s="11">
        <f>SUM(F8:F12)</f>
        <v>156126</v>
      </c>
      <c r="G13" s="11">
        <f>SUM(G8:G12)</f>
        <v>144890</v>
      </c>
      <c r="H13" s="11">
        <f>SUM(H8:H12)</f>
        <v>151544</v>
      </c>
      <c r="I13" s="769"/>
      <c r="J13" s="766"/>
      <c r="K13" s="729"/>
      <c r="L13" s="740"/>
      <c r="M13" s="732"/>
    </row>
    <row r="14" spans="1:13" ht="14.4" x14ac:dyDescent="0.2">
      <c r="A14" s="760"/>
      <c r="B14" s="761"/>
      <c r="C14" s="762"/>
      <c r="D14" s="69" t="s">
        <v>7</v>
      </c>
      <c r="E14" s="12"/>
      <c r="F14" s="39"/>
      <c r="G14" s="39"/>
      <c r="H14" s="12"/>
      <c r="I14" s="770"/>
      <c r="J14" s="767"/>
      <c r="K14" s="730"/>
      <c r="L14" s="741"/>
      <c r="M14" s="733"/>
    </row>
    <row r="15" spans="1:13" ht="14.4" x14ac:dyDescent="0.2">
      <c r="A15" s="760"/>
      <c r="B15" s="761"/>
      <c r="C15" s="762"/>
      <c r="D15" s="72" t="s">
        <v>8</v>
      </c>
      <c r="E15" s="12"/>
      <c r="F15" s="39"/>
      <c r="G15" s="39"/>
      <c r="H15" s="12"/>
      <c r="I15" s="770"/>
      <c r="J15" s="767"/>
      <c r="K15" s="730"/>
      <c r="L15" s="741"/>
      <c r="M15" s="733"/>
    </row>
    <row r="16" spans="1:13" ht="15" thickBot="1" x14ac:dyDescent="0.25">
      <c r="A16" s="763"/>
      <c r="B16" s="764"/>
      <c r="C16" s="765"/>
      <c r="D16" s="73" t="s">
        <v>8</v>
      </c>
      <c r="E16" s="13"/>
      <c r="F16" s="40"/>
      <c r="G16" s="40"/>
      <c r="H16" s="13"/>
      <c r="I16" s="771"/>
      <c r="J16" s="768"/>
      <c r="K16" s="731"/>
      <c r="L16" s="742"/>
      <c r="M16" s="734"/>
    </row>
    <row r="17" spans="1:13" ht="19.95" customHeight="1" x14ac:dyDescent="0.2">
      <c r="A17" s="55" t="s">
        <v>364</v>
      </c>
      <c r="B17" s="55"/>
      <c r="C17" s="55"/>
      <c r="D17" s="74"/>
      <c r="E17" s="57"/>
      <c r="F17" s="58"/>
      <c r="G17" s="58"/>
      <c r="H17" s="57"/>
      <c r="I17" s="47"/>
      <c r="J17" s="56"/>
      <c r="K17" s="56"/>
      <c r="L17" s="56"/>
      <c r="M17" s="56"/>
    </row>
    <row r="18" spans="1:13" ht="20.100000000000001" customHeight="1" x14ac:dyDescent="0.2">
      <c r="A18" s="20" t="s">
        <v>555</v>
      </c>
      <c r="B18" s="75"/>
      <c r="C18" s="75"/>
      <c r="E18" s="8"/>
      <c r="F18" s="8"/>
      <c r="G18" s="8"/>
      <c r="H18" s="8"/>
      <c r="I18" s="7"/>
      <c r="J18" s="18"/>
      <c r="K18" s="18"/>
      <c r="L18" s="18"/>
      <c r="M18" s="18"/>
    </row>
    <row r="19" spans="1:13" ht="20.100000000000001" customHeight="1" x14ac:dyDescent="0.2">
      <c r="A19" s="21" t="s">
        <v>68</v>
      </c>
      <c r="J19" s="2"/>
      <c r="K19" s="2"/>
      <c r="L19" s="2"/>
      <c r="M19" s="2"/>
    </row>
    <row r="20" spans="1:13" ht="20.100000000000001" customHeight="1" x14ac:dyDescent="0.2">
      <c r="A20" s="22" t="s">
        <v>61</v>
      </c>
      <c r="J20" s="6"/>
      <c r="K20" s="6"/>
      <c r="L20" s="6"/>
      <c r="M20" s="6"/>
    </row>
    <row r="21" spans="1:13" ht="20.100000000000001" customHeight="1" x14ac:dyDescent="0.2">
      <c r="A21" s="21"/>
      <c r="J21" s="2"/>
      <c r="K21" s="2"/>
      <c r="L21" s="2"/>
      <c r="M21" s="2"/>
    </row>
  </sheetData>
  <mergeCells count="22">
    <mergeCell ref="A13:C16"/>
    <mergeCell ref="F6:F7"/>
    <mergeCell ref="J13:J16"/>
    <mergeCell ref="I13:I16"/>
    <mergeCell ref="C5:C7"/>
    <mergeCell ref="A3:M3"/>
    <mergeCell ref="F5:G5"/>
    <mergeCell ref="I5:I7"/>
    <mergeCell ref="J5:J7"/>
    <mergeCell ref="D5:D7"/>
    <mergeCell ref="M6:M7"/>
    <mergeCell ref="L6:L7"/>
    <mergeCell ref="A5:A7"/>
    <mergeCell ref="G6:G7"/>
    <mergeCell ref="H5:H7"/>
    <mergeCell ref="B5:B7"/>
    <mergeCell ref="E5:E7"/>
    <mergeCell ref="K13:K16"/>
    <mergeCell ref="M13:M16"/>
    <mergeCell ref="K5:K7"/>
    <mergeCell ref="L5:M5"/>
    <mergeCell ref="L13:L16"/>
  </mergeCells>
  <phoneticPr fontId="5"/>
  <dataValidations count="1">
    <dataValidation type="list" allowBlank="1" showInputMessage="1" showErrorMessage="1" errorTitle="入力規則外" error="プルダウンから選択してください。" sqref="I8:I10 I12" xr:uid="{00000000-0002-0000-0400-000000000000}">
      <formula1>レビュー対象外理由</formula1>
    </dataValidation>
  </dataValidations>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様式５&amp;R&amp;"ＭＳ Ｐゴシック,太字"&amp;12 </oddHeader>
    <oddFooter>&amp;C&amp;P/&amp;N</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I282"/>
  <sheetViews>
    <sheetView zoomScale="85" zoomScaleNormal="85" workbookViewId="0">
      <selection activeCell="C10" sqref="C10"/>
    </sheetView>
  </sheetViews>
  <sheetFormatPr defaultColWidth="9" defaultRowHeight="13.2" x14ac:dyDescent="0.2"/>
  <cols>
    <col min="1" max="1" width="13.6640625" style="95" customWidth="1"/>
    <col min="2" max="2" width="11.21875" style="94" bestFit="1" customWidth="1"/>
    <col min="3" max="8" width="9" style="94"/>
    <col min="9" max="9" width="18.109375" style="94" bestFit="1" customWidth="1"/>
    <col min="10" max="16384" width="9" style="94"/>
  </cols>
  <sheetData>
    <row r="1" spans="1:9" x14ac:dyDescent="0.2">
      <c r="A1" s="95" t="s">
        <v>362</v>
      </c>
      <c r="C1" s="94" t="s">
        <v>399</v>
      </c>
      <c r="D1" s="94" t="s">
        <v>400</v>
      </c>
      <c r="F1" s="116" t="s">
        <v>528</v>
      </c>
      <c r="I1" s="117" t="s">
        <v>537</v>
      </c>
    </row>
    <row r="2" spans="1:9" x14ac:dyDescent="0.2">
      <c r="A2" s="96" t="s">
        <v>82</v>
      </c>
      <c r="C2" s="94" t="s">
        <v>401</v>
      </c>
      <c r="D2" s="94" t="s">
        <v>402</v>
      </c>
      <c r="F2" s="94" t="s">
        <v>522</v>
      </c>
      <c r="I2" s="117" t="s">
        <v>547</v>
      </c>
    </row>
    <row r="3" spans="1:9" x14ac:dyDescent="0.2">
      <c r="A3" s="96" t="s">
        <v>85</v>
      </c>
      <c r="C3" s="94" t="s">
        <v>403</v>
      </c>
      <c r="D3" s="94" t="s">
        <v>404</v>
      </c>
      <c r="F3" s="94" t="s">
        <v>523</v>
      </c>
      <c r="I3" s="117" t="s">
        <v>538</v>
      </c>
    </row>
    <row r="4" spans="1:9" x14ac:dyDescent="0.2">
      <c r="A4" s="96" t="s">
        <v>88</v>
      </c>
      <c r="C4" s="94" t="s">
        <v>405</v>
      </c>
      <c r="D4" s="94" t="s">
        <v>406</v>
      </c>
      <c r="F4" s="94" t="s">
        <v>524</v>
      </c>
      <c r="I4" s="117" t="s">
        <v>539</v>
      </c>
    </row>
    <row r="5" spans="1:9" x14ac:dyDescent="0.2">
      <c r="A5" s="96" t="s">
        <v>91</v>
      </c>
      <c r="C5" s="94" t="s">
        <v>407</v>
      </c>
      <c r="D5" s="94" t="s">
        <v>408</v>
      </c>
      <c r="F5" s="94" t="s">
        <v>525</v>
      </c>
      <c r="I5" s="117" t="s">
        <v>540</v>
      </c>
    </row>
    <row r="6" spans="1:9" x14ac:dyDescent="0.2">
      <c r="A6" s="96" t="s">
        <v>94</v>
      </c>
      <c r="C6" s="94" t="s">
        <v>409</v>
      </c>
      <c r="D6" s="94" t="s">
        <v>410</v>
      </c>
      <c r="F6" s="94" t="s">
        <v>526</v>
      </c>
      <c r="I6" s="117" t="s">
        <v>541</v>
      </c>
    </row>
    <row r="7" spans="1:9" x14ac:dyDescent="0.2">
      <c r="A7" s="96" t="s">
        <v>97</v>
      </c>
      <c r="C7" s="94" t="s">
        <v>411</v>
      </c>
      <c r="D7" s="94" t="s">
        <v>412</v>
      </c>
      <c r="I7" s="117" t="s">
        <v>542</v>
      </c>
    </row>
    <row r="8" spans="1:9" x14ac:dyDescent="0.2">
      <c r="A8" s="96" t="s">
        <v>100</v>
      </c>
      <c r="C8" s="94" t="s">
        <v>413</v>
      </c>
      <c r="D8" s="94" t="s">
        <v>414</v>
      </c>
      <c r="I8" s="117" t="s">
        <v>543</v>
      </c>
    </row>
    <row r="9" spans="1:9" x14ac:dyDescent="0.2">
      <c r="A9" s="96" t="s">
        <v>103</v>
      </c>
      <c r="C9" s="94" t="s">
        <v>415</v>
      </c>
      <c r="D9" s="94" t="s">
        <v>416</v>
      </c>
      <c r="I9" s="117" t="s">
        <v>544</v>
      </c>
    </row>
    <row r="10" spans="1:9" x14ac:dyDescent="0.2">
      <c r="A10" s="96" t="s">
        <v>106</v>
      </c>
      <c r="C10" s="94" t="s">
        <v>417</v>
      </c>
      <c r="D10" s="94" t="s">
        <v>418</v>
      </c>
      <c r="I10" s="117" t="s">
        <v>545</v>
      </c>
    </row>
    <row r="11" spans="1:9" x14ac:dyDescent="0.2">
      <c r="A11" s="96" t="s">
        <v>109</v>
      </c>
      <c r="C11" s="94" t="s">
        <v>419</v>
      </c>
      <c r="D11" s="94" t="s">
        <v>420</v>
      </c>
      <c r="I11" s="117" t="s">
        <v>546</v>
      </c>
    </row>
    <row r="12" spans="1:9" x14ac:dyDescent="0.2">
      <c r="A12" s="96" t="s">
        <v>112</v>
      </c>
      <c r="C12" s="94" t="s">
        <v>421</v>
      </c>
      <c r="D12" s="94" t="s">
        <v>422</v>
      </c>
      <c r="I12" s="117" t="s">
        <v>548</v>
      </c>
    </row>
    <row r="13" spans="1:9" x14ac:dyDescent="0.2">
      <c r="A13" s="96" t="s">
        <v>115</v>
      </c>
      <c r="C13" s="94" t="s">
        <v>423</v>
      </c>
      <c r="D13" s="94" t="s">
        <v>424</v>
      </c>
      <c r="I13" s="117" t="s">
        <v>549</v>
      </c>
    </row>
    <row r="14" spans="1:9" x14ac:dyDescent="0.2">
      <c r="A14" s="96" t="s">
        <v>118</v>
      </c>
      <c r="C14" s="94" t="s">
        <v>425</v>
      </c>
      <c r="D14" s="94" t="s">
        <v>426</v>
      </c>
      <c r="I14" s="117" t="s">
        <v>550</v>
      </c>
    </row>
    <row r="15" spans="1:9" x14ac:dyDescent="0.2">
      <c r="A15" s="96" t="s">
        <v>121</v>
      </c>
      <c r="C15" s="94" t="s">
        <v>427</v>
      </c>
      <c r="D15" s="94" t="s">
        <v>428</v>
      </c>
      <c r="I15" s="119" t="s">
        <v>551</v>
      </c>
    </row>
    <row r="16" spans="1:9" x14ac:dyDescent="0.2">
      <c r="A16" s="96" t="s">
        <v>124</v>
      </c>
      <c r="C16" s="94" t="s">
        <v>429</v>
      </c>
      <c r="D16" s="94" t="s">
        <v>430</v>
      </c>
      <c r="I16" s="118" t="s">
        <v>554</v>
      </c>
    </row>
    <row r="17" spans="1:4" x14ac:dyDescent="0.2">
      <c r="A17" s="96" t="s">
        <v>127</v>
      </c>
      <c r="C17" s="94" t="s">
        <v>431</v>
      </c>
      <c r="D17" s="94" t="s">
        <v>432</v>
      </c>
    </row>
    <row r="18" spans="1:4" x14ac:dyDescent="0.2">
      <c r="A18" s="96" t="s">
        <v>130</v>
      </c>
      <c r="C18" s="94" t="s">
        <v>433</v>
      </c>
      <c r="D18" s="94" t="s">
        <v>434</v>
      </c>
    </row>
    <row r="19" spans="1:4" x14ac:dyDescent="0.2">
      <c r="A19" s="96" t="s">
        <v>133</v>
      </c>
      <c r="C19" s="94" t="s">
        <v>435</v>
      </c>
      <c r="D19" s="94" t="s">
        <v>436</v>
      </c>
    </row>
    <row r="20" spans="1:4" x14ac:dyDescent="0.2">
      <c r="A20" s="96" t="s">
        <v>136</v>
      </c>
      <c r="C20" s="94" t="s">
        <v>437</v>
      </c>
      <c r="D20" s="94" t="s">
        <v>438</v>
      </c>
    </row>
    <row r="21" spans="1:4" x14ac:dyDescent="0.2">
      <c r="A21" s="96" t="s">
        <v>139</v>
      </c>
      <c r="C21" s="94" t="s">
        <v>439</v>
      </c>
      <c r="D21" s="94" t="s">
        <v>440</v>
      </c>
    </row>
    <row r="22" spans="1:4" x14ac:dyDescent="0.2">
      <c r="A22" s="96" t="s">
        <v>142</v>
      </c>
      <c r="C22" s="94" t="s">
        <v>441</v>
      </c>
      <c r="D22" s="94" t="s">
        <v>442</v>
      </c>
    </row>
    <row r="23" spans="1:4" x14ac:dyDescent="0.2">
      <c r="A23" s="96" t="s">
        <v>145</v>
      </c>
      <c r="C23" s="94" t="s">
        <v>443</v>
      </c>
      <c r="D23" s="94" t="s">
        <v>444</v>
      </c>
    </row>
    <row r="24" spans="1:4" x14ac:dyDescent="0.2">
      <c r="A24" s="96" t="s">
        <v>148</v>
      </c>
      <c r="C24" s="94" t="s">
        <v>445</v>
      </c>
      <c r="D24" s="94" t="s">
        <v>446</v>
      </c>
    </row>
    <row r="25" spans="1:4" x14ac:dyDescent="0.2">
      <c r="A25" s="96" t="s">
        <v>151</v>
      </c>
      <c r="C25" s="94" t="s">
        <v>447</v>
      </c>
      <c r="D25" s="94" t="s">
        <v>448</v>
      </c>
    </row>
    <row r="26" spans="1:4" x14ac:dyDescent="0.2">
      <c r="A26" s="96" t="s">
        <v>154</v>
      </c>
      <c r="C26" s="94" t="s">
        <v>449</v>
      </c>
      <c r="D26" s="94" t="s">
        <v>450</v>
      </c>
    </row>
    <row r="27" spans="1:4" x14ac:dyDescent="0.2">
      <c r="A27" s="96" t="s">
        <v>157</v>
      </c>
      <c r="C27" s="94" t="s">
        <v>451</v>
      </c>
      <c r="D27" s="94" t="s">
        <v>452</v>
      </c>
    </row>
    <row r="28" spans="1:4" x14ac:dyDescent="0.2">
      <c r="A28" s="96" t="s">
        <v>160</v>
      </c>
      <c r="C28" s="94" t="s">
        <v>453</v>
      </c>
      <c r="D28" s="94" t="s">
        <v>454</v>
      </c>
    </row>
    <row r="29" spans="1:4" x14ac:dyDescent="0.2">
      <c r="A29" s="96" t="s">
        <v>163</v>
      </c>
      <c r="C29" s="94" t="s">
        <v>455</v>
      </c>
      <c r="D29" s="94" t="s">
        <v>456</v>
      </c>
    </row>
    <row r="30" spans="1:4" x14ac:dyDescent="0.2">
      <c r="A30" s="96" t="s">
        <v>166</v>
      </c>
      <c r="C30" s="94" t="s">
        <v>457</v>
      </c>
    </row>
    <row r="31" spans="1:4" x14ac:dyDescent="0.2">
      <c r="A31" s="96" t="s">
        <v>169</v>
      </c>
      <c r="C31" s="94" t="s">
        <v>458</v>
      </c>
    </row>
    <row r="32" spans="1:4" x14ac:dyDescent="0.2">
      <c r="A32" s="96" t="s">
        <v>172</v>
      </c>
      <c r="C32" s="94" t="s">
        <v>459</v>
      </c>
    </row>
    <row r="33" spans="1:3" x14ac:dyDescent="0.2">
      <c r="A33" s="96" t="s">
        <v>175</v>
      </c>
      <c r="C33" s="94" t="s">
        <v>460</v>
      </c>
    </row>
    <row r="34" spans="1:3" x14ac:dyDescent="0.2">
      <c r="A34" s="96" t="s">
        <v>178</v>
      </c>
      <c r="C34" s="94" t="s">
        <v>461</v>
      </c>
    </row>
    <row r="35" spans="1:3" x14ac:dyDescent="0.2">
      <c r="A35" s="96" t="s">
        <v>181</v>
      </c>
      <c r="C35" s="94" t="s">
        <v>462</v>
      </c>
    </row>
    <row r="36" spans="1:3" x14ac:dyDescent="0.2">
      <c r="A36" s="96" t="s">
        <v>184</v>
      </c>
      <c r="C36" s="94" t="s">
        <v>463</v>
      </c>
    </row>
    <row r="37" spans="1:3" x14ac:dyDescent="0.2">
      <c r="A37" s="96" t="s">
        <v>187</v>
      </c>
      <c r="C37" s="94" t="s">
        <v>464</v>
      </c>
    </row>
    <row r="38" spans="1:3" x14ac:dyDescent="0.2">
      <c r="A38" s="96" t="s">
        <v>190</v>
      </c>
      <c r="C38" s="94" t="s">
        <v>465</v>
      </c>
    </row>
    <row r="39" spans="1:3" x14ac:dyDescent="0.2">
      <c r="A39" s="96" t="s">
        <v>193</v>
      </c>
      <c r="C39" s="94" t="s">
        <v>466</v>
      </c>
    </row>
    <row r="40" spans="1:3" x14ac:dyDescent="0.2">
      <c r="A40" s="96" t="s">
        <v>196</v>
      </c>
      <c r="C40" s="94" t="s">
        <v>467</v>
      </c>
    </row>
    <row r="41" spans="1:3" x14ac:dyDescent="0.2">
      <c r="A41" s="96" t="s">
        <v>198</v>
      </c>
      <c r="C41" s="94" t="s">
        <v>468</v>
      </c>
    </row>
    <row r="42" spans="1:3" x14ac:dyDescent="0.2">
      <c r="A42" s="96" t="s">
        <v>201</v>
      </c>
      <c r="C42" s="94" t="s">
        <v>469</v>
      </c>
    </row>
    <row r="43" spans="1:3" x14ac:dyDescent="0.2">
      <c r="A43" s="96" t="s">
        <v>83</v>
      </c>
      <c r="C43" s="94" t="s">
        <v>470</v>
      </c>
    </row>
    <row r="44" spans="1:3" x14ac:dyDescent="0.2">
      <c r="A44" s="96" t="s">
        <v>86</v>
      </c>
      <c r="C44" s="94" t="s">
        <v>471</v>
      </c>
    </row>
    <row r="45" spans="1:3" x14ac:dyDescent="0.2">
      <c r="A45" s="96" t="s">
        <v>89</v>
      </c>
      <c r="C45" s="94" t="s">
        <v>472</v>
      </c>
    </row>
    <row r="46" spans="1:3" x14ac:dyDescent="0.2">
      <c r="A46" s="96" t="s">
        <v>92</v>
      </c>
      <c r="C46" s="94" t="s">
        <v>473</v>
      </c>
    </row>
    <row r="47" spans="1:3" x14ac:dyDescent="0.2">
      <c r="A47" s="96" t="s">
        <v>95</v>
      </c>
      <c r="C47" s="94" t="s">
        <v>474</v>
      </c>
    </row>
    <row r="48" spans="1:3" x14ac:dyDescent="0.2">
      <c r="A48" s="96" t="s">
        <v>98</v>
      </c>
      <c r="C48" s="94" t="s">
        <v>475</v>
      </c>
    </row>
    <row r="49" spans="1:3" x14ac:dyDescent="0.2">
      <c r="A49" s="96" t="s">
        <v>101</v>
      </c>
      <c r="C49" s="94" t="s">
        <v>476</v>
      </c>
    </row>
    <row r="50" spans="1:3" x14ac:dyDescent="0.2">
      <c r="A50" s="96" t="s">
        <v>104</v>
      </c>
      <c r="C50" s="94" t="s">
        <v>477</v>
      </c>
    </row>
    <row r="51" spans="1:3" x14ac:dyDescent="0.2">
      <c r="A51" s="96" t="s">
        <v>107</v>
      </c>
      <c r="C51" s="94" t="s">
        <v>478</v>
      </c>
    </row>
    <row r="52" spans="1:3" x14ac:dyDescent="0.2">
      <c r="A52" s="96" t="s">
        <v>110</v>
      </c>
      <c r="C52" s="94" t="s">
        <v>479</v>
      </c>
    </row>
    <row r="53" spans="1:3" x14ac:dyDescent="0.2">
      <c r="A53" s="96" t="s">
        <v>113</v>
      </c>
      <c r="C53" s="94" t="s">
        <v>480</v>
      </c>
    </row>
    <row r="54" spans="1:3" x14ac:dyDescent="0.2">
      <c r="A54" s="96" t="s">
        <v>116</v>
      </c>
      <c r="C54" s="94" t="s">
        <v>481</v>
      </c>
    </row>
    <row r="55" spans="1:3" x14ac:dyDescent="0.2">
      <c r="A55" s="96" t="s">
        <v>119</v>
      </c>
      <c r="C55" s="94" t="s">
        <v>482</v>
      </c>
    </row>
    <row r="56" spans="1:3" x14ac:dyDescent="0.2">
      <c r="A56" s="96" t="s">
        <v>122</v>
      </c>
      <c r="C56" s="94" t="s">
        <v>483</v>
      </c>
    </row>
    <row r="57" spans="1:3" x14ac:dyDescent="0.2">
      <c r="A57" s="96" t="s">
        <v>125</v>
      </c>
      <c r="C57" s="94" t="s">
        <v>484</v>
      </c>
    </row>
    <row r="58" spans="1:3" x14ac:dyDescent="0.2">
      <c r="A58" s="96" t="s">
        <v>128</v>
      </c>
      <c r="C58" s="94" t="s">
        <v>485</v>
      </c>
    </row>
    <row r="59" spans="1:3" x14ac:dyDescent="0.2">
      <c r="A59" s="96" t="s">
        <v>131</v>
      </c>
      <c r="C59" s="94" t="s">
        <v>486</v>
      </c>
    </row>
    <row r="60" spans="1:3" x14ac:dyDescent="0.2">
      <c r="A60" s="96" t="s">
        <v>134</v>
      </c>
      <c r="C60" s="94" t="s">
        <v>487</v>
      </c>
    </row>
    <row r="61" spans="1:3" x14ac:dyDescent="0.2">
      <c r="A61" s="96" t="s">
        <v>137</v>
      </c>
      <c r="C61" s="94" t="s">
        <v>488</v>
      </c>
    </row>
    <row r="62" spans="1:3" x14ac:dyDescent="0.2">
      <c r="A62" s="96" t="s">
        <v>140</v>
      </c>
      <c r="C62" s="94" t="s">
        <v>489</v>
      </c>
    </row>
    <row r="63" spans="1:3" x14ac:dyDescent="0.2">
      <c r="A63" s="96" t="s">
        <v>143</v>
      </c>
      <c r="C63" s="94" t="s">
        <v>490</v>
      </c>
    </row>
    <row r="64" spans="1:3" x14ac:dyDescent="0.2">
      <c r="A64" s="96" t="s">
        <v>146</v>
      </c>
      <c r="C64" s="94" t="s">
        <v>491</v>
      </c>
    </row>
    <row r="65" spans="1:3" x14ac:dyDescent="0.2">
      <c r="A65" s="96" t="s">
        <v>149</v>
      </c>
      <c r="C65" s="94" t="s">
        <v>492</v>
      </c>
    </row>
    <row r="66" spans="1:3" x14ac:dyDescent="0.2">
      <c r="A66" s="96" t="s">
        <v>152</v>
      </c>
      <c r="C66" s="94" t="s">
        <v>493</v>
      </c>
    </row>
    <row r="67" spans="1:3" x14ac:dyDescent="0.2">
      <c r="A67" s="96" t="s">
        <v>155</v>
      </c>
      <c r="C67" s="94" t="s">
        <v>494</v>
      </c>
    </row>
    <row r="68" spans="1:3" x14ac:dyDescent="0.2">
      <c r="A68" s="96" t="s">
        <v>158</v>
      </c>
      <c r="C68" s="94" t="s">
        <v>495</v>
      </c>
    </row>
    <row r="69" spans="1:3" x14ac:dyDescent="0.2">
      <c r="A69" s="96" t="s">
        <v>161</v>
      </c>
      <c r="C69" s="94" t="s">
        <v>496</v>
      </c>
    </row>
    <row r="70" spans="1:3" x14ac:dyDescent="0.2">
      <c r="A70" s="96" t="s">
        <v>164</v>
      </c>
      <c r="C70" s="94" t="s">
        <v>497</v>
      </c>
    </row>
    <row r="71" spans="1:3" x14ac:dyDescent="0.2">
      <c r="A71" s="96" t="s">
        <v>167</v>
      </c>
      <c r="C71" s="94" t="s">
        <v>498</v>
      </c>
    </row>
    <row r="72" spans="1:3" x14ac:dyDescent="0.2">
      <c r="A72" s="96" t="s">
        <v>170</v>
      </c>
      <c r="C72" s="94" t="s">
        <v>499</v>
      </c>
    </row>
    <row r="73" spans="1:3" x14ac:dyDescent="0.2">
      <c r="A73" s="96" t="s">
        <v>173</v>
      </c>
      <c r="C73" s="94" t="s">
        <v>500</v>
      </c>
    </row>
    <row r="74" spans="1:3" x14ac:dyDescent="0.2">
      <c r="A74" s="96" t="s">
        <v>176</v>
      </c>
      <c r="C74" s="94" t="s">
        <v>501</v>
      </c>
    </row>
    <row r="75" spans="1:3" x14ac:dyDescent="0.2">
      <c r="A75" s="96" t="s">
        <v>179</v>
      </c>
      <c r="C75" s="94" t="s">
        <v>502</v>
      </c>
    </row>
    <row r="76" spans="1:3" x14ac:dyDescent="0.2">
      <c r="A76" s="96" t="s">
        <v>182</v>
      </c>
      <c r="C76" s="94" t="s">
        <v>503</v>
      </c>
    </row>
    <row r="77" spans="1:3" x14ac:dyDescent="0.2">
      <c r="A77" s="96" t="s">
        <v>185</v>
      </c>
      <c r="C77" s="94" t="s">
        <v>504</v>
      </c>
    </row>
    <row r="78" spans="1:3" x14ac:dyDescent="0.2">
      <c r="A78" s="96" t="s">
        <v>188</v>
      </c>
      <c r="C78" s="94" t="s">
        <v>505</v>
      </c>
    </row>
    <row r="79" spans="1:3" x14ac:dyDescent="0.2">
      <c r="A79" s="96" t="s">
        <v>191</v>
      </c>
      <c r="C79" s="94" t="s">
        <v>506</v>
      </c>
    </row>
    <row r="80" spans="1:3" x14ac:dyDescent="0.2">
      <c r="A80" s="96" t="s">
        <v>194</v>
      </c>
      <c r="C80" s="94" t="s">
        <v>507</v>
      </c>
    </row>
    <row r="81" spans="1:3" x14ac:dyDescent="0.2">
      <c r="A81" s="96" t="s">
        <v>194</v>
      </c>
      <c r="C81" s="94" t="s">
        <v>508</v>
      </c>
    </row>
    <row r="82" spans="1:3" x14ac:dyDescent="0.2">
      <c r="A82" s="96" t="s">
        <v>199</v>
      </c>
      <c r="C82" s="94" t="s">
        <v>509</v>
      </c>
    </row>
    <row r="83" spans="1:3" x14ac:dyDescent="0.2">
      <c r="A83" s="96" t="s">
        <v>202</v>
      </c>
      <c r="C83" s="94" t="s">
        <v>510</v>
      </c>
    </row>
    <row r="84" spans="1:3" x14ac:dyDescent="0.2">
      <c r="A84" s="96" t="s">
        <v>204</v>
      </c>
      <c r="C84" s="94" t="s">
        <v>511</v>
      </c>
    </row>
    <row r="85" spans="1:3" x14ac:dyDescent="0.2">
      <c r="A85" s="96" t="s">
        <v>206</v>
      </c>
      <c r="C85" s="94" t="s">
        <v>512</v>
      </c>
    </row>
    <row r="86" spans="1:3" x14ac:dyDescent="0.2">
      <c r="A86" s="96" t="s">
        <v>208</v>
      </c>
      <c r="C86" s="94" t="s">
        <v>513</v>
      </c>
    </row>
    <row r="87" spans="1:3" x14ac:dyDescent="0.2">
      <c r="A87" s="96" t="s">
        <v>210</v>
      </c>
      <c r="C87" s="94" t="s">
        <v>514</v>
      </c>
    </row>
    <row r="88" spans="1:3" x14ac:dyDescent="0.2">
      <c r="A88" s="96" t="s">
        <v>211</v>
      </c>
      <c r="C88" s="94" t="s">
        <v>515</v>
      </c>
    </row>
    <row r="89" spans="1:3" x14ac:dyDescent="0.2">
      <c r="A89" s="96" t="s">
        <v>212</v>
      </c>
      <c r="C89" s="94" t="s">
        <v>516</v>
      </c>
    </row>
    <row r="90" spans="1:3" x14ac:dyDescent="0.2">
      <c r="A90" s="96" t="s">
        <v>84</v>
      </c>
      <c r="C90" s="94" t="s">
        <v>517</v>
      </c>
    </row>
    <row r="91" spans="1:3" x14ac:dyDescent="0.2">
      <c r="A91" s="96" t="s">
        <v>87</v>
      </c>
      <c r="C91" s="94" t="s">
        <v>518</v>
      </c>
    </row>
    <row r="92" spans="1:3" x14ac:dyDescent="0.2">
      <c r="A92" s="96" t="s">
        <v>90</v>
      </c>
      <c r="C92" s="94" t="s">
        <v>519</v>
      </c>
    </row>
    <row r="93" spans="1:3" x14ac:dyDescent="0.2">
      <c r="A93" s="96" t="s">
        <v>93</v>
      </c>
      <c r="C93" s="94" t="s">
        <v>520</v>
      </c>
    </row>
    <row r="94" spans="1:3" x14ac:dyDescent="0.2">
      <c r="A94" s="96" t="s">
        <v>96</v>
      </c>
      <c r="C94" s="94" t="s">
        <v>521</v>
      </c>
    </row>
    <row r="95" spans="1:3" x14ac:dyDescent="0.2">
      <c r="A95" s="96" t="s">
        <v>99</v>
      </c>
      <c r="C95" s="94" t="s">
        <v>522</v>
      </c>
    </row>
    <row r="96" spans="1:3" x14ac:dyDescent="0.2">
      <c r="A96" s="96" t="s">
        <v>102</v>
      </c>
      <c r="C96" s="94" t="s">
        <v>523</v>
      </c>
    </row>
    <row r="97" spans="1:3" x14ac:dyDescent="0.2">
      <c r="A97" s="96" t="s">
        <v>105</v>
      </c>
      <c r="C97" s="94" t="s">
        <v>524</v>
      </c>
    </row>
    <row r="98" spans="1:3" x14ac:dyDescent="0.2">
      <c r="A98" s="96" t="s">
        <v>108</v>
      </c>
      <c r="C98" s="94" t="s">
        <v>525</v>
      </c>
    </row>
    <row r="99" spans="1:3" x14ac:dyDescent="0.2">
      <c r="A99" s="96" t="s">
        <v>111</v>
      </c>
      <c r="C99" s="94" t="s">
        <v>526</v>
      </c>
    </row>
    <row r="100" spans="1:3" x14ac:dyDescent="0.2">
      <c r="A100" s="96" t="s">
        <v>114</v>
      </c>
      <c r="C100" s="94" t="s">
        <v>527</v>
      </c>
    </row>
    <row r="101" spans="1:3" x14ac:dyDescent="0.2">
      <c r="A101" s="96" t="s">
        <v>117</v>
      </c>
    </row>
    <row r="102" spans="1:3" x14ac:dyDescent="0.2">
      <c r="A102" s="96" t="s">
        <v>120</v>
      </c>
    </row>
    <row r="103" spans="1:3" x14ac:dyDescent="0.2">
      <c r="A103" s="96" t="s">
        <v>123</v>
      </c>
    </row>
    <row r="104" spans="1:3" x14ac:dyDescent="0.2">
      <c r="A104" s="96" t="s">
        <v>126</v>
      </c>
    </row>
    <row r="105" spans="1:3" x14ac:dyDescent="0.2">
      <c r="A105" s="96" t="s">
        <v>129</v>
      </c>
    </row>
    <row r="106" spans="1:3" x14ac:dyDescent="0.2">
      <c r="A106" s="96" t="s">
        <v>132</v>
      </c>
    </row>
    <row r="107" spans="1:3" x14ac:dyDescent="0.2">
      <c r="A107" s="96" t="s">
        <v>135</v>
      </c>
    </row>
    <row r="108" spans="1:3" x14ac:dyDescent="0.2">
      <c r="A108" s="96" t="s">
        <v>138</v>
      </c>
    </row>
    <row r="109" spans="1:3" x14ac:dyDescent="0.2">
      <c r="A109" s="96" t="s">
        <v>141</v>
      </c>
    </row>
    <row r="110" spans="1:3" x14ac:dyDescent="0.2">
      <c r="A110" s="96" t="s">
        <v>144</v>
      </c>
    </row>
    <row r="111" spans="1:3" x14ac:dyDescent="0.2">
      <c r="A111" s="96" t="s">
        <v>147</v>
      </c>
    </row>
    <row r="112" spans="1:3" x14ac:dyDescent="0.2">
      <c r="A112" s="96" t="s">
        <v>150</v>
      </c>
    </row>
    <row r="113" spans="1:1" x14ac:dyDescent="0.2">
      <c r="A113" s="96" t="s">
        <v>153</v>
      </c>
    </row>
    <row r="114" spans="1:1" x14ac:dyDescent="0.2">
      <c r="A114" s="96" t="s">
        <v>156</v>
      </c>
    </row>
    <row r="115" spans="1:1" x14ac:dyDescent="0.2">
      <c r="A115" s="96" t="s">
        <v>159</v>
      </c>
    </row>
    <row r="116" spans="1:1" x14ac:dyDescent="0.2">
      <c r="A116" s="96" t="s">
        <v>162</v>
      </c>
    </row>
    <row r="117" spans="1:1" x14ac:dyDescent="0.2">
      <c r="A117" s="96" t="s">
        <v>165</v>
      </c>
    </row>
    <row r="118" spans="1:1" x14ac:dyDescent="0.2">
      <c r="A118" s="96" t="s">
        <v>168</v>
      </c>
    </row>
    <row r="119" spans="1:1" x14ac:dyDescent="0.2">
      <c r="A119" s="96" t="s">
        <v>171</v>
      </c>
    </row>
    <row r="120" spans="1:1" x14ac:dyDescent="0.2">
      <c r="A120" s="96" t="s">
        <v>174</v>
      </c>
    </row>
    <row r="121" spans="1:1" x14ac:dyDescent="0.2">
      <c r="A121" s="96" t="s">
        <v>177</v>
      </c>
    </row>
    <row r="122" spans="1:1" x14ac:dyDescent="0.2">
      <c r="A122" s="96" t="s">
        <v>180</v>
      </c>
    </row>
    <row r="123" spans="1:1" x14ac:dyDescent="0.2">
      <c r="A123" s="96" t="s">
        <v>183</v>
      </c>
    </row>
    <row r="124" spans="1:1" x14ac:dyDescent="0.2">
      <c r="A124" s="96" t="s">
        <v>186</v>
      </c>
    </row>
    <row r="125" spans="1:1" x14ac:dyDescent="0.2">
      <c r="A125" s="96" t="s">
        <v>189</v>
      </c>
    </row>
    <row r="126" spans="1:1" x14ac:dyDescent="0.2">
      <c r="A126" s="96" t="s">
        <v>192</v>
      </c>
    </row>
    <row r="127" spans="1:1" x14ac:dyDescent="0.2">
      <c r="A127" s="96" t="s">
        <v>195</v>
      </c>
    </row>
    <row r="128" spans="1:1" x14ac:dyDescent="0.2">
      <c r="A128" s="96" t="s">
        <v>197</v>
      </c>
    </row>
    <row r="129" spans="1:1" x14ac:dyDescent="0.2">
      <c r="A129" s="96" t="s">
        <v>200</v>
      </c>
    </row>
    <row r="130" spans="1:1" x14ac:dyDescent="0.2">
      <c r="A130" s="96" t="s">
        <v>203</v>
      </c>
    </row>
    <row r="131" spans="1:1" x14ac:dyDescent="0.2">
      <c r="A131" s="96" t="s">
        <v>205</v>
      </c>
    </row>
    <row r="132" spans="1:1" x14ac:dyDescent="0.2">
      <c r="A132" s="96" t="s">
        <v>207</v>
      </c>
    </row>
    <row r="133" spans="1:1" x14ac:dyDescent="0.2">
      <c r="A133" s="96" t="s">
        <v>209</v>
      </c>
    </row>
    <row r="134" spans="1:1" x14ac:dyDescent="0.2">
      <c r="A134" s="96" t="s">
        <v>213</v>
      </c>
    </row>
    <row r="135" spans="1:1" x14ac:dyDescent="0.2">
      <c r="A135" s="96" t="s">
        <v>216</v>
      </c>
    </row>
    <row r="136" spans="1:1" x14ac:dyDescent="0.2">
      <c r="A136" s="96" t="s">
        <v>219</v>
      </c>
    </row>
    <row r="137" spans="1:1" x14ac:dyDescent="0.2">
      <c r="A137" s="96" t="s">
        <v>222</v>
      </c>
    </row>
    <row r="138" spans="1:1" x14ac:dyDescent="0.2">
      <c r="A138" s="96" t="s">
        <v>225</v>
      </c>
    </row>
    <row r="139" spans="1:1" x14ac:dyDescent="0.2">
      <c r="A139" s="96" t="s">
        <v>228</v>
      </c>
    </row>
    <row r="140" spans="1:1" x14ac:dyDescent="0.2">
      <c r="A140" s="96" t="s">
        <v>231</v>
      </c>
    </row>
    <row r="141" spans="1:1" x14ac:dyDescent="0.2">
      <c r="A141" s="96" t="s">
        <v>234</v>
      </c>
    </row>
    <row r="142" spans="1:1" x14ac:dyDescent="0.2">
      <c r="A142" s="96" t="s">
        <v>237</v>
      </c>
    </row>
    <row r="143" spans="1:1" x14ac:dyDescent="0.2">
      <c r="A143" s="96" t="s">
        <v>240</v>
      </c>
    </row>
    <row r="144" spans="1:1" x14ac:dyDescent="0.2">
      <c r="A144" s="96" t="s">
        <v>243</v>
      </c>
    </row>
    <row r="145" spans="1:1" x14ac:dyDescent="0.2">
      <c r="A145" s="96" t="s">
        <v>246</v>
      </c>
    </row>
    <row r="146" spans="1:1" x14ac:dyDescent="0.2">
      <c r="A146" s="96" t="s">
        <v>249</v>
      </c>
    </row>
    <row r="147" spans="1:1" x14ac:dyDescent="0.2">
      <c r="A147" s="96" t="s">
        <v>252</v>
      </c>
    </row>
    <row r="148" spans="1:1" x14ac:dyDescent="0.2">
      <c r="A148" s="96" t="s">
        <v>255</v>
      </c>
    </row>
    <row r="149" spans="1:1" x14ac:dyDescent="0.2">
      <c r="A149" s="96" t="s">
        <v>258</v>
      </c>
    </row>
    <row r="150" spans="1:1" x14ac:dyDescent="0.2">
      <c r="A150" s="96" t="s">
        <v>261</v>
      </c>
    </row>
    <row r="151" spans="1:1" x14ac:dyDescent="0.2">
      <c r="A151" s="96" t="s">
        <v>264</v>
      </c>
    </row>
    <row r="152" spans="1:1" x14ac:dyDescent="0.2">
      <c r="A152" s="96" t="s">
        <v>267</v>
      </c>
    </row>
    <row r="153" spans="1:1" x14ac:dyDescent="0.2">
      <c r="A153" s="96" t="s">
        <v>270</v>
      </c>
    </row>
    <row r="154" spans="1:1" x14ac:dyDescent="0.2">
      <c r="A154" s="96" t="s">
        <v>273</v>
      </c>
    </row>
    <row r="155" spans="1:1" x14ac:dyDescent="0.2">
      <c r="A155" s="96" t="s">
        <v>276</v>
      </c>
    </row>
    <row r="156" spans="1:1" x14ac:dyDescent="0.2">
      <c r="A156" s="96" t="s">
        <v>279</v>
      </c>
    </row>
    <row r="157" spans="1:1" x14ac:dyDescent="0.2">
      <c r="A157" s="96" t="s">
        <v>282</v>
      </c>
    </row>
    <row r="158" spans="1:1" x14ac:dyDescent="0.2">
      <c r="A158" s="96" t="s">
        <v>285</v>
      </c>
    </row>
    <row r="159" spans="1:1" x14ac:dyDescent="0.2">
      <c r="A159" s="96" t="s">
        <v>288</v>
      </c>
    </row>
    <row r="160" spans="1:1" x14ac:dyDescent="0.2">
      <c r="A160" s="96" t="s">
        <v>291</v>
      </c>
    </row>
    <row r="161" spans="1:1" x14ac:dyDescent="0.2">
      <c r="A161" s="96" t="s">
        <v>294</v>
      </c>
    </row>
    <row r="162" spans="1:1" x14ac:dyDescent="0.2">
      <c r="A162" s="96" t="s">
        <v>297</v>
      </c>
    </row>
    <row r="163" spans="1:1" x14ac:dyDescent="0.2">
      <c r="A163" s="96" t="s">
        <v>300</v>
      </c>
    </row>
    <row r="164" spans="1:1" x14ac:dyDescent="0.2">
      <c r="A164" s="96" t="s">
        <v>303</v>
      </c>
    </row>
    <row r="165" spans="1:1" x14ac:dyDescent="0.2">
      <c r="A165" s="96" t="s">
        <v>306</v>
      </c>
    </row>
    <row r="166" spans="1:1" x14ac:dyDescent="0.2">
      <c r="A166" s="96" t="s">
        <v>309</v>
      </c>
    </row>
    <row r="167" spans="1:1" x14ac:dyDescent="0.2">
      <c r="A167" s="96" t="s">
        <v>312</v>
      </c>
    </row>
    <row r="168" spans="1:1" x14ac:dyDescent="0.2">
      <c r="A168" s="96" t="s">
        <v>315</v>
      </c>
    </row>
    <row r="169" spans="1:1" x14ac:dyDescent="0.2">
      <c r="A169" s="96" t="s">
        <v>318</v>
      </c>
    </row>
    <row r="170" spans="1:1" x14ac:dyDescent="0.2">
      <c r="A170" s="96" t="s">
        <v>321</v>
      </c>
    </row>
    <row r="171" spans="1:1" x14ac:dyDescent="0.2">
      <c r="A171" s="96" t="s">
        <v>324</v>
      </c>
    </row>
    <row r="172" spans="1:1" x14ac:dyDescent="0.2">
      <c r="A172" s="96" t="s">
        <v>327</v>
      </c>
    </row>
    <row r="173" spans="1:1" x14ac:dyDescent="0.2">
      <c r="A173" s="96" t="s">
        <v>330</v>
      </c>
    </row>
    <row r="174" spans="1:1" x14ac:dyDescent="0.2">
      <c r="A174" s="96" t="s">
        <v>333</v>
      </c>
    </row>
    <row r="175" spans="1:1" x14ac:dyDescent="0.2">
      <c r="A175" s="96" t="s">
        <v>336</v>
      </c>
    </row>
    <row r="176" spans="1:1" x14ac:dyDescent="0.2">
      <c r="A176" s="96" t="s">
        <v>339</v>
      </c>
    </row>
    <row r="177" spans="1:1" x14ac:dyDescent="0.2">
      <c r="A177" s="96" t="s">
        <v>342</v>
      </c>
    </row>
    <row r="178" spans="1:1" x14ac:dyDescent="0.2">
      <c r="A178" s="96" t="s">
        <v>345</v>
      </c>
    </row>
    <row r="179" spans="1:1" x14ac:dyDescent="0.2">
      <c r="A179" s="96" t="s">
        <v>214</v>
      </c>
    </row>
    <row r="180" spans="1:1" x14ac:dyDescent="0.2">
      <c r="A180" s="96" t="s">
        <v>217</v>
      </c>
    </row>
    <row r="181" spans="1:1" x14ac:dyDescent="0.2">
      <c r="A181" s="96" t="s">
        <v>220</v>
      </c>
    </row>
    <row r="182" spans="1:1" x14ac:dyDescent="0.2">
      <c r="A182" s="96" t="s">
        <v>223</v>
      </c>
    </row>
    <row r="183" spans="1:1" x14ac:dyDescent="0.2">
      <c r="A183" s="96" t="s">
        <v>226</v>
      </c>
    </row>
    <row r="184" spans="1:1" x14ac:dyDescent="0.2">
      <c r="A184" s="96" t="s">
        <v>229</v>
      </c>
    </row>
    <row r="185" spans="1:1" x14ac:dyDescent="0.2">
      <c r="A185" s="96" t="s">
        <v>232</v>
      </c>
    </row>
    <row r="186" spans="1:1" x14ac:dyDescent="0.2">
      <c r="A186" s="96" t="s">
        <v>235</v>
      </c>
    </row>
    <row r="187" spans="1:1" x14ac:dyDescent="0.2">
      <c r="A187" s="96" t="s">
        <v>238</v>
      </c>
    </row>
    <row r="188" spans="1:1" x14ac:dyDescent="0.2">
      <c r="A188" s="96" t="s">
        <v>241</v>
      </c>
    </row>
    <row r="189" spans="1:1" x14ac:dyDescent="0.2">
      <c r="A189" s="96" t="s">
        <v>244</v>
      </c>
    </row>
    <row r="190" spans="1:1" x14ac:dyDescent="0.2">
      <c r="A190" s="96" t="s">
        <v>247</v>
      </c>
    </row>
    <row r="191" spans="1:1" x14ac:dyDescent="0.2">
      <c r="A191" s="96" t="s">
        <v>250</v>
      </c>
    </row>
    <row r="192" spans="1:1" x14ac:dyDescent="0.2">
      <c r="A192" s="96" t="s">
        <v>253</v>
      </c>
    </row>
    <row r="193" spans="1:1" x14ac:dyDescent="0.2">
      <c r="A193" s="96" t="s">
        <v>256</v>
      </c>
    </row>
    <row r="194" spans="1:1" x14ac:dyDescent="0.2">
      <c r="A194" s="96" t="s">
        <v>259</v>
      </c>
    </row>
    <row r="195" spans="1:1" x14ac:dyDescent="0.2">
      <c r="A195" s="96" t="s">
        <v>262</v>
      </c>
    </row>
    <row r="196" spans="1:1" x14ac:dyDescent="0.2">
      <c r="A196" s="96" t="s">
        <v>265</v>
      </c>
    </row>
    <row r="197" spans="1:1" x14ac:dyDescent="0.2">
      <c r="A197" s="96" t="s">
        <v>268</v>
      </c>
    </row>
    <row r="198" spans="1:1" x14ac:dyDescent="0.2">
      <c r="A198" s="96" t="s">
        <v>271</v>
      </c>
    </row>
    <row r="199" spans="1:1" x14ac:dyDescent="0.2">
      <c r="A199" s="96" t="s">
        <v>274</v>
      </c>
    </row>
    <row r="200" spans="1:1" x14ac:dyDescent="0.2">
      <c r="A200" s="96" t="s">
        <v>277</v>
      </c>
    </row>
    <row r="201" spans="1:1" x14ac:dyDescent="0.2">
      <c r="A201" s="96" t="s">
        <v>280</v>
      </c>
    </row>
    <row r="202" spans="1:1" x14ac:dyDescent="0.2">
      <c r="A202" s="96" t="s">
        <v>283</v>
      </c>
    </row>
    <row r="203" spans="1:1" x14ac:dyDescent="0.2">
      <c r="A203" s="96" t="s">
        <v>286</v>
      </c>
    </row>
    <row r="204" spans="1:1" x14ac:dyDescent="0.2">
      <c r="A204" s="96" t="s">
        <v>289</v>
      </c>
    </row>
    <row r="205" spans="1:1" x14ac:dyDescent="0.2">
      <c r="A205" s="96" t="s">
        <v>292</v>
      </c>
    </row>
    <row r="206" spans="1:1" x14ac:dyDescent="0.2">
      <c r="A206" s="96" t="s">
        <v>295</v>
      </c>
    </row>
    <row r="207" spans="1:1" x14ac:dyDescent="0.2">
      <c r="A207" s="96" t="s">
        <v>298</v>
      </c>
    </row>
    <row r="208" spans="1:1" x14ac:dyDescent="0.2">
      <c r="A208" s="96" t="s">
        <v>301</v>
      </c>
    </row>
    <row r="209" spans="1:1" x14ac:dyDescent="0.2">
      <c r="A209" s="96" t="s">
        <v>304</v>
      </c>
    </row>
    <row r="210" spans="1:1" x14ac:dyDescent="0.2">
      <c r="A210" s="96" t="s">
        <v>307</v>
      </c>
    </row>
    <row r="211" spans="1:1" x14ac:dyDescent="0.2">
      <c r="A211" s="96" t="s">
        <v>310</v>
      </c>
    </row>
    <row r="212" spans="1:1" x14ac:dyDescent="0.2">
      <c r="A212" s="96" t="s">
        <v>313</v>
      </c>
    </row>
    <row r="213" spans="1:1" x14ac:dyDescent="0.2">
      <c r="A213" s="96" t="s">
        <v>316</v>
      </c>
    </row>
    <row r="214" spans="1:1" x14ac:dyDescent="0.2">
      <c r="A214" s="96" t="s">
        <v>319</v>
      </c>
    </row>
    <row r="215" spans="1:1" x14ac:dyDescent="0.2">
      <c r="A215" s="96" t="s">
        <v>322</v>
      </c>
    </row>
    <row r="216" spans="1:1" x14ac:dyDescent="0.2">
      <c r="A216" s="96" t="s">
        <v>325</v>
      </c>
    </row>
    <row r="217" spans="1:1" x14ac:dyDescent="0.2">
      <c r="A217" s="96" t="s">
        <v>328</v>
      </c>
    </row>
    <row r="218" spans="1:1" x14ac:dyDescent="0.2">
      <c r="A218" s="96" t="s">
        <v>331</v>
      </c>
    </row>
    <row r="219" spans="1:1" x14ac:dyDescent="0.2">
      <c r="A219" s="96" t="s">
        <v>334</v>
      </c>
    </row>
    <row r="220" spans="1:1" x14ac:dyDescent="0.2">
      <c r="A220" s="96" t="s">
        <v>337</v>
      </c>
    </row>
    <row r="221" spans="1:1" x14ac:dyDescent="0.2">
      <c r="A221" s="96" t="s">
        <v>340</v>
      </c>
    </row>
    <row r="222" spans="1:1" x14ac:dyDescent="0.2">
      <c r="A222" s="96" t="s">
        <v>343</v>
      </c>
    </row>
    <row r="223" spans="1:1" x14ac:dyDescent="0.2">
      <c r="A223" s="96" t="s">
        <v>346</v>
      </c>
    </row>
    <row r="224" spans="1:1" x14ac:dyDescent="0.2">
      <c r="A224" s="96" t="s">
        <v>347</v>
      </c>
    </row>
    <row r="225" spans="1:1" x14ac:dyDescent="0.2">
      <c r="A225" s="96" t="s">
        <v>348</v>
      </c>
    </row>
    <row r="226" spans="1:1" x14ac:dyDescent="0.2">
      <c r="A226" s="96" t="s">
        <v>349</v>
      </c>
    </row>
    <row r="227" spans="1:1" x14ac:dyDescent="0.2">
      <c r="A227" s="96" t="s">
        <v>350</v>
      </c>
    </row>
    <row r="228" spans="1:1" x14ac:dyDescent="0.2">
      <c r="A228" s="96" t="s">
        <v>351</v>
      </c>
    </row>
    <row r="229" spans="1:1" x14ac:dyDescent="0.2">
      <c r="A229" s="96" t="s">
        <v>352</v>
      </c>
    </row>
    <row r="230" spans="1:1" x14ac:dyDescent="0.2">
      <c r="A230" s="96" t="s">
        <v>353</v>
      </c>
    </row>
    <row r="231" spans="1:1" x14ac:dyDescent="0.2">
      <c r="A231" s="96" t="s">
        <v>354</v>
      </c>
    </row>
    <row r="232" spans="1:1" x14ac:dyDescent="0.2">
      <c r="A232" s="96" t="s">
        <v>355</v>
      </c>
    </row>
    <row r="233" spans="1:1" x14ac:dyDescent="0.2">
      <c r="A233" s="96" t="s">
        <v>356</v>
      </c>
    </row>
    <row r="234" spans="1:1" x14ac:dyDescent="0.2">
      <c r="A234" s="96" t="s">
        <v>357</v>
      </c>
    </row>
    <row r="235" spans="1:1" x14ac:dyDescent="0.2">
      <c r="A235" s="96" t="s">
        <v>358</v>
      </c>
    </row>
    <row r="236" spans="1:1" x14ac:dyDescent="0.2">
      <c r="A236" s="96" t="s">
        <v>359</v>
      </c>
    </row>
    <row r="237" spans="1:1" x14ac:dyDescent="0.2">
      <c r="A237" s="96" t="s">
        <v>360</v>
      </c>
    </row>
    <row r="238" spans="1:1" x14ac:dyDescent="0.2">
      <c r="A238" s="96" t="s">
        <v>361</v>
      </c>
    </row>
    <row r="239" spans="1:1" x14ac:dyDescent="0.2">
      <c r="A239" s="97" t="s">
        <v>215</v>
      </c>
    </row>
    <row r="240" spans="1:1" x14ac:dyDescent="0.2">
      <c r="A240" s="97" t="s">
        <v>218</v>
      </c>
    </row>
    <row r="241" spans="1:1" x14ac:dyDescent="0.2">
      <c r="A241" s="97" t="s">
        <v>221</v>
      </c>
    </row>
    <row r="242" spans="1:1" x14ac:dyDescent="0.2">
      <c r="A242" s="97" t="s">
        <v>224</v>
      </c>
    </row>
    <row r="243" spans="1:1" x14ac:dyDescent="0.2">
      <c r="A243" s="97" t="s">
        <v>227</v>
      </c>
    </row>
    <row r="244" spans="1:1" x14ac:dyDescent="0.2">
      <c r="A244" s="97" t="s">
        <v>230</v>
      </c>
    </row>
    <row r="245" spans="1:1" x14ac:dyDescent="0.2">
      <c r="A245" s="97" t="s">
        <v>233</v>
      </c>
    </row>
    <row r="246" spans="1:1" x14ac:dyDescent="0.2">
      <c r="A246" s="97" t="s">
        <v>236</v>
      </c>
    </row>
    <row r="247" spans="1:1" x14ac:dyDescent="0.2">
      <c r="A247" s="97" t="s">
        <v>239</v>
      </c>
    </row>
    <row r="248" spans="1:1" x14ac:dyDescent="0.2">
      <c r="A248" s="97" t="s">
        <v>242</v>
      </c>
    </row>
    <row r="249" spans="1:1" x14ac:dyDescent="0.2">
      <c r="A249" s="97" t="s">
        <v>245</v>
      </c>
    </row>
    <row r="250" spans="1:1" x14ac:dyDescent="0.2">
      <c r="A250" s="97" t="s">
        <v>248</v>
      </c>
    </row>
    <row r="251" spans="1:1" x14ac:dyDescent="0.2">
      <c r="A251" s="97" t="s">
        <v>251</v>
      </c>
    </row>
    <row r="252" spans="1:1" x14ac:dyDescent="0.2">
      <c r="A252" s="97" t="s">
        <v>254</v>
      </c>
    </row>
    <row r="253" spans="1:1" x14ac:dyDescent="0.2">
      <c r="A253" s="97" t="s">
        <v>257</v>
      </c>
    </row>
    <row r="254" spans="1:1" x14ac:dyDescent="0.2">
      <c r="A254" s="97" t="s">
        <v>260</v>
      </c>
    </row>
    <row r="255" spans="1:1" x14ac:dyDescent="0.2">
      <c r="A255" s="97" t="s">
        <v>263</v>
      </c>
    </row>
    <row r="256" spans="1:1" x14ac:dyDescent="0.2">
      <c r="A256" s="97" t="s">
        <v>266</v>
      </c>
    </row>
    <row r="257" spans="1:1" x14ac:dyDescent="0.2">
      <c r="A257" s="97" t="s">
        <v>269</v>
      </c>
    </row>
    <row r="258" spans="1:1" x14ac:dyDescent="0.2">
      <c r="A258" s="97" t="s">
        <v>272</v>
      </c>
    </row>
    <row r="259" spans="1:1" x14ac:dyDescent="0.2">
      <c r="A259" s="97" t="s">
        <v>275</v>
      </c>
    </row>
    <row r="260" spans="1:1" x14ac:dyDescent="0.2">
      <c r="A260" s="97" t="s">
        <v>278</v>
      </c>
    </row>
    <row r="261" spans="1:1" x14ac:dyDescent="0.2">
      <c r="A261" s="97" t="s">
        <v>281</v>
      </c>
    </row>
    <row r="262" spans="1:1" x14ac:dyDescent="0.2">
      <c r="A262" s="97" t="s">
        <v>284</v>
      </c>
    </row>
    <row r="263" spans="1:1" x14ac:dyDescent="0.2">
      <c r="A263" s="97" t="s">
        <v>287</v>
      </c>
    </row>
    <row r="264" spans="1:1" x14ac:dyDescent="0.2">
      <c r="A264" s="97" t="s">
        <v>290</v>
      </c>
    </row>
    <row r="265" spans="1:1" x14ac:dyDescent="0.2">
      <c r="A265" s="97" t="s">
        <v>293</v>
      </c>
    </row>
    <row r="266" spans="1:1" x14ac:dyDescent="0.2">
      <c r="A266" s="97" t="s">
        <v>296</v>
      </c>
    </row>
    <row r="267" spans="1:1" x14ac:dyDescent="0.2">
      <c r="A267" s="97" t="s">
        <v>299</v>
      </c>
    </row>
    <row r="268" spans="1:1" x14ac:dyDescent="0.2">
      <c r="A268" s="97" t="s">
        <v>302</v>
      </c>
    </row>
    <row r="269" spans="1:1" x14ac:dyDescent="0.2">
      <c r="A269" s="97" t="s">
        <v>305</v>
      </c>
    </row>
    <row r="270" spans="1:1" x14ac:dyDescent="0.2">
      <c r="A270" s="97" t="s">
        <v>308</v>
      </c>
    </row>
    <row r="271" spans="1:1" x14ac:dyDescent="0.2">
      <c r="A271" s="97" t="s">
        <v>311</v>
      </c>
    </row>
    <row r="272" spans="1:1" x14ac:dyDescent="0.2">
      <c r="A272" s="97" t="s">
        <v>314</v>
      </c>
    </row>
    <row r="273" spans="1:1" x14ac:dyDescent="0.2">
      <c r="A273" s="97" t="s">
        <v>317</v>
      </c>
    </row>
    <row r="274" spans="1:1" x14ac:dyDescent="0.2">
      <c r="A274" s="97" t="s">
        <v>320</v>
      </c>
    </row>
    <row r="275" spans="1:1" x14ac:dyDescent="0.2">
      <c r="A275" s="97" t="s">
        <v>323</v>
      </c>
    </row>
    <row r="276" spans="1:1" x14ac:dyDescent="0.2">
      <c r="A276" s="97" t="s">
        <v>326</v>
      </c>
    </row>
    <row r="277" spans="1:1" x14ac:dyDescent="0.2">
      <c r="A277" s="97" t="s">
        <v>329</v>
      </c>
    </row>
    <row r="278" spans="1:1" x14ac:dyDescent="0.2">
      <c r="A278" s="97" t="s">
        <v>332</v>
      </c>
    </row>
    <row r="279" spans="1:1" x14ac:dyDescent="0.2">
      <c r="A279" s="97" t="s">
        <v>335</v>
      </c>
    </row>
    <row r="280" spans="1:1" x14ac:dyDescent="0.2">
      <c r="A280" s="97" t="s">
        <v>338</v>
      </c>
    </row>
    <row r="281" spans="1:1" x14ac:dyDescent="0.2">
      <c r="A281" s="97" t="s">
        <v>341</v>
      </c>
    </row>
    <row r="282" spans="1:1" x14ac:dyDescent="0.2">
      <c r="A282" s="97" t="s">
        <v>344</v>
      </c>
    </row>
  </sheetData>
  <sheetProtection sheet="1" objects="1" scenarios="1"/>
  <phoneticPr fontId="5"/>
  <pageMargins left="0.51181102362204722" right="0.51181102362204722" top="0.35433070866141736" bottom="0.35433070866141736" header="0.31496062992125984" footer="0.31496062992125984"/>
  <pageSetup paperSize="9" scale="3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（様式1）令和4年度実施事業及び令和5年度新規事業</vt:lpstr>
      <vt:lpstr>（様式2）R6年度新規要求事業</vt:lpstr>
      <vt:lpstr>（様式3）公開プロセス対象事業</vt:lpstr>
      <vt:lpstr>（様式4）集計表（公表様式）</vt:lpstr>
      <vt:lpstr>（様式5）対象外リスト</vt:lpstr>
      <vt:lpstr>入力規則</vt:lpstr>
      <vt:lpstr>'（様式1）令和4年度実施事業及び令和5年度新規事業'!Print_Area</vt:lpstr>
      <vt:lpstr>'（様式2）R6年度新規要求事業'!Print_Area</vt:lpstr>
      <vt:lpstr>'（様式3）公開プロセス対象事業'!Print_Area</vt:lpstr>
      <vt:lpstr>'（様式5）対象外リスト'!Print_Area</vt:lpstr>
      <vt:lpstr>'（様式1）令和4年度実施事業及び令和5年度新規事業'!Print_Titles</vt:lpstr>
      <vt:lpstr>'（様式2）R6年度新規要求事業'!Print_Titles</vt:lpstr>
      <vt:lpstr>'（様式3）公開プロセス対象事業'!Print_Titles</vt:lpstr>
      <vt:lpstr>'（様式5）対象外リスト'!Print_Titles</vt:lpstr>
      <vt:lpstr>レビュー対象外理由</vt:lpstr>
      <vt:lpstr>開始年度</vt:lpstr>
      <vt:lpstr>終了予定年度</vt:lpstr>
      <vt:lpstr>直近の外部有識者点検実施年度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中森 優貴</dc:creator>
  <cp:lastModifiedBy>冨永 浩秀</cp:lastModifiedBy>
  <cp:lastPrinted>2023-09-01T07:14:10Z</cp:lastPrinted>
  <dcterms:created xsi:type="dcterms:W3CDTF">2012-03-05T01:09:40Z</dcterms:created>
  <dcterms:modified xsi:type="dcterms:W3CDTF">2023-09-08T08:40:25Z</dcterms:modified>
</cp:coreProperties>
</file>