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623F0E4-D14E-4FD3-BCA3-2D33372C4E7E}"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<sst xmlns="http://schemas.openxmlformats.org/spreadsheetml/2006/main" count="2087" uniqueCount="755">
  <si>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</si>
  <si>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</si>
  <si>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</si>
  <si>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</si>
  <si>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</si>
  <si>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</si>
  <si>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</si>
  <si>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</si>
  <si>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</si>
  <si>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</si>
  <si>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</si>
  <si>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</si>
  <si>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</si>
  <si>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</si>
  <si>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</si>
  <si>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</si>
  <si>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</si>
  <si>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</si>
  <si>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</si>
  <si>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</si>
  <si>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</si>
  <si>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</si>
  <si>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</si>
  <si>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</si>
  <si>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</si>
  <si>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</si>
  <si>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</si>
  <si>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</si>
  <si>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</si>
  <si>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</si>
  <si>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</si>
  <si>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</si>
  <si>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</si>
  <si>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</si>
  <si>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</si>
  <si>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</si>
  <si>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</si>
  <si>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</si>
  <si>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</si>
  <si>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</si>
  <si>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</si>
  <si>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</si>
  <si>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</si>
  <si>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</si>
  <si>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</si>
  <si>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</si>
  <si>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</si>
  <si>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</si>
  <si>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</si>
  <si>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</si>
  <si>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</si>
  <si>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</si>
  <si>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</si>
  <si>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</si>
  <si>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</si>
  <si>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</si>
  <si>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</si>
  <si>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</si>
  <si>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</si>
  <si>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</si>
  <si>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</si>
  <si>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</si>
  <si>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</si>
  <si>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</si>
  <si>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</si>
  <si>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</si>
  <si>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</si>
  <si>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</si>
  <si>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</si>
  <si>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</si>
  <si>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</si>
  <si>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</si>
  <si>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</si>
  <si>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</si>
  <si>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</si>
  <si>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</si>
  <si>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</si>
  <si>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</si>
  <si>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</si>
  <si>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</si>
  <si>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</si>
  <si>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</si>
  <si>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</si>
  <si>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</si>
  <si>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</si>
  <si>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</si>
  <si>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</si>
  <si>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</si>
  <si>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</si>
  <si>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</si>
  <si>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</si>
  <si>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</si>
  <si>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</si>
  <si>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</si>
  <si>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</si>
  <si>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</si>
  <si>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</si>
  <si>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</si>
  <si>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</si>
  <si>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</si>
  <si>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</si>
  <si>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</si>
  <si>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</si>
  <si>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</si>
  <si>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</si>
  <si>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</si>
  <si>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</si>
  <si>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</si>
  <si>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</si>
  <si>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</si>
  <si>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</si>
  <si>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</si>
  <si>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</si>
  <si>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</si>
  <si>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</si>
  <si>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</si>
  <si>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</si>
  <si>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</si>
  <si>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</si>
  <si>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</si>
  <si>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</si>
  <si>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</si>
  <si>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</si>
  <si>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</si>
  <si>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</si>
  <si>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</si>
  <si>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</si>
  <si>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</si>
  <si>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</si>
  <si>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</si>
  <si>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</si>
  <si>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</si>
  <si>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</si>
  <si>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</si>
  <si>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</si>
  <si>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</si>
  <si>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</si>
  <si>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</si>
  <si>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</si>
  <si>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</si>
  <si>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</si>
  <si>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</si>
  <si>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</si>
  <si>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</si>
  <si>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</si>
  <si>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</si>
  <si>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</si>
  <si>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</si>
  <si>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</si>
  <si>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</si>
  <si>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</si>
  <si>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</si>
  <si>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</si>
  <si>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</si>
  <si>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</si>
  <si>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</si>
  <si>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</si>
  <si>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</si>
  <si>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</si>
  <si>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</si>
  <si>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</si>
  <si>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</si>
  <si>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</si>
  <si>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</si>
  <si>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</si>
  <si>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</si>
  <si>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</si>
  <si>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</si>
  <si>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</si>
  <si>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</si>
  <si>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</si>
  <si>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</si>
  <si>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</si>
  <si>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</si>
  <si>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</si>
  <si>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</si>
  <si>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</si>
  <si>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</si>
  <si>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</si>
  <si>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</si>
  <si>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</si>
  <si>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</si>
  <si>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</si>
  <si>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</si>
  <si>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</si>
  <si>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</si>
  <si>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</si>
  <si>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</si>
  <si>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</si>
  <si>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</si>
  <si>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</si>
  <si>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</si>
  <si>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</si>
  <si>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</si>
  <si>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</si>
  <si>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</si>
  <si>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</si>
  <si>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</si>
  <si>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</si>
  <si>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</si>
  <si>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</si>
  <si>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</si>
  <si>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</si>
  <si>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</si>
  <si>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</si>
  <si>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</si>
  <si>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</si>
  <si>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</si>
  <si>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</si>
  <si>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</si>
  <si>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</si>
  <si>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</si>
  <si>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</si>
  <si>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</si>
  <si>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</si>
  <si>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</si>
  <si>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</si>
  <si>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</si>
  <si>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</si>
  <si>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</si>
  <si>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</si>
  <si>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</si>
  <si>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</si>
  <si>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</si>
  <si>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</si>
  <si>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</si>
  <si>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</si>
  <si>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</si>
  <si>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</si>
  <si>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</si>
  <si>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</si>
  <si>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</si>
  <si>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</si>
  <si>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</si>
  <si>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</si>
  <si>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</si>
  <si>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</si>
  <si>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</si>
  <si>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</si>
  <si>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</si>
  <si>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</si>
  <si>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</si>
  <si>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</si>
  <si>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</si>
  <si>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</si>
  <si>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</si>
  <si>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</si>
  <si>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</si>
  <si>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</si>
  <si>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</si>
  <si>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</si>
  <si>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</si>
  <si>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</si>
  <si>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</si>
  <si>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</si>
  <si>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</si>
  <si>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</si>
  <si>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</si>
  <si>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</si>
  <si>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</si>
  <si>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</si>
  <si>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</si>
  <si>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</si>
  <si>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</si>
  <si>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</si>
  <si>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</si>
  <si>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</si>
  <si>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</si>
  <si>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</si>
  <si>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</si>
  <si>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</si>
  <si>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</si>
  <si>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</si>
  <si>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</si>
  <si>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</si>
  <si>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</si>
  <si>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</si>
  <si>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</si>
  <si>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</si>
  <si>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</si>
  <si>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</si>
  <si>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</si>
  <si>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</si>
  <si>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</si>
  <si>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</si>
  <si>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</si>
  <si>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</si>
  <si>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</si>
  <si>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</si>
  <si>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</si>
  <si>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</si>
  <si>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</si>
  <si>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</si>
  <si>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</si>
  <si>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</si>
  <si>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</si>
  <si>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</si>
  <si>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</si>
  <si>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</si>
  <si>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</si>
  <si>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</si>
  <si>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</si>
  <si>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</si>
  <si>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</si>
  <si>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</si>
  <si>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</si>
  <si>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</si>
  <si>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</si>
  <si>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</si>
  <si>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</si>
  <si>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</si>
  <si>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</si>
  <si>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</si>
  <si>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</si>
  <si>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</si>
  <si>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</si>
  <si>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</si>
  <si>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</si>
  <si>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</si>
  <si>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</si>
  <si>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</si>
  <si>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</si>
  <si>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</si>
  <si>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</si>
  <si>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</si>
  <si>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</si>
  <si>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</si>
  <si>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</si>
  <si>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</si>
  <si>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</si>
  <si>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</si>
  <si>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</si>
  <si>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</si>
  <si>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</si>
  <si>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</si>
  <si>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</si>
  <si>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</si>
  <si>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</si>
  <si>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</si>
  <si>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</si>
  <si>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</si>
  <si>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</si>
  <si>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</si>
  <si>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</si>
  <si>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</si>
  <si>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</si>
  <si>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</si>
  <si>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</si>
  <si>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</si>
  <si>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</si>
  <si>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</si>
  <si>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</si>
  <si>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</si>
  <si>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</si>
  <si>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</si>
  <si>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</si>
  <si>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</si>
  <si>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</si>
  <si>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</si>
  <si>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</si>
  <si>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</si>
  <si>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</si>
  <si>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</si>
  <si>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</si>
  <si>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</si>
  <si>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</si>
  <si>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</si>
  <si>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</si>
  <si>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</si>
  <si>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</si>
  <si>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</si>
  <si>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</si>
  <si>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</si>
  <si>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</si>
  <si>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</si>
  <si>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</si>
  <si>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</si>
  <si>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</si>
  <si>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</si>
  <si>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</si>
  <si>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</si>
  <si>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</si>
  <si>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</si>
  <si>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</si>
  <si>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</si>
  <si>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</si>
  <si>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</si>
  <si>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</si>
  <si>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</si>
  <si>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</si>
  <si>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</si>
  <si>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</si>
  <si>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</si>
  <si>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</si>
  <si>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</si>
  <si>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</si>
  <si>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</si>
  <si>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</si>
  <si>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</si>
  <si>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</si>
  <si>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</si>
  <si>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</si>
  <si>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</si>
  <si>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</si>
  <si>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</si>
  <si>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</si>
  <si>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</si>
  <si>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</si>
  <si>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</si>
  <si>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</si>
  <si>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</si>
  <si>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</si>
  <si>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</si>
  <si>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</si>
  <si>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</si>
  <si>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</si>
  <si>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</si>
  <si>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</si>
  <si>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</si>
  <si>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</si>
  <si>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</si>
  <si>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</si>
  <si>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</si>
  <si>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</si>
  <si>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</si>
  <si>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</si>
  <si>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</si>
  <si>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</si>
  <si>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</si>
  <si>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</si>
  <si>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</si>
  <si>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</si>
  <si>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</si>
  <si>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</si>
  <si>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</si>
  <si>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</si>
  <si>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</si>
  <si>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</si>
  <si>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</si>
  <si>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</si>
  <si>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</si>
  <si>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</si>
  <si>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</si>
  <si>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</si>
  <si>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</si>
  <si>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</si>
  <si>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</si>
  <si>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</si>
  <si>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</si>
  <si>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</si>
  <si>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</si>
  <si>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</si>
  <si>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</si>
  <si>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</si>
  <si>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</si>
  <si>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</si>
  <si>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</si>
  <si>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</si>
  <si>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</si>
  <si>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</si>
  <si>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</si>
  <si>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</si>
  <si>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</si>
  <si>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</si>
  <si>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</si>
  <si>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</si>
  <si>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</si>
  <si>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</si>
  <si>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</si>
  <si>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</si>
  <si>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</si>
  <si>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</si>
  <si>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</si>
  <si>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</si>
  <si>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</si>
  <si>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</si>
  <si>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</si>
  <si>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</si>
  <si>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</si>
  <si>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</si>
  <si>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</si>
  <si>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</si>
  <si>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</si>
  <si>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</si>
  <si>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</si>
  <si>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</si>
  <si>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</si>
  <si>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</si>
  <si>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</si>
  <si>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</si>
  <si>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</si>
  <si>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</si>
  <si>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</si>
  <si>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</si>
  <si>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</si>
  <si>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</si>
  <si>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</si>
  <si>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</si>
  <si>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</si>
  <si>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</si>
  <si>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</si>
  <si>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</si>
  <si>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</si>
  <si>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</si>
  <si>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</si>
  <si>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</si>
  <si>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</si>
  <si>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</si>
  <si>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</si>
  <si>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</si>
  <si>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</si>
  <si>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</si>
  <si>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</si>
  <si>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</si>
  <si>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</si>
  <si>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</si>
  <si>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</si>
  <si>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</si>
  <si>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</si>
  <si>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</si>
  <si>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</si>
  <si>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</si>
  <si>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</si>
  <si>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</si>
  <si>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</si>
  <si>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</si>
  <si>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</si>
  <si>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</si>
  <si>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</si>
  <si>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</si>
  <si>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</si>
  <si>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</si>
  <si>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</si>
  <si>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</si>
  <si>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</si>
  <si>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</si>
  <si>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</si>
  <si>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</si>
  <si>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</si>
  <si>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</si>
  <si>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</si>
  <si>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</si>
  <si>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</si>
  <si>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</si>
  <si>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</si>
  <si>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</si>
  <si>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</si>
  <si>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</si>
  <si>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</si>
  <si>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</si>
  <si>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</si>
  <si>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</si>
  <si>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</si>
  <si>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</si>
  <si>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</si>
  <si>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</si>
  <si>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</si>
  <si>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</si>
  <si>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</si>
  <si>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</si>
  <si>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</si>
  <si>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</si>
  <si>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</si>
  <si>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</si>
  <si>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</si>
  <si>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</si>
  <si>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</si>
  <si>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</si>
  <si>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</si>
  <si>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</si>
  <si>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</si>
  <si>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</si>
  <si>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</si>
  <si>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</si>
  <si>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</si>
  <si>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</si>
  <si>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</si>
  <si>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</si>
  <si>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</si>
  <si>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</si>
  <si>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</si>
  <si>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</si>
  <si>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</si>
  <si>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</si>
  <si>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</si>
  <si>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</si>
  <si>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</si>
  <si>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</si>
  <si>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</si>
  <si>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</si>
  <si>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</si>
  <si>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</si>
  <si>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</si>
  <si>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</si>
  <si>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</si>
  <si>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</si>
  <si>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</si>
  <si>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</si>
  <si>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</si>
  <si>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</si>
  <si>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</si>
  <si>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</si>
  <si>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</si>
  <si>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</si>
  <si>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</si>
  <si>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</si>
  <si>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</si>
  <si>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</si>
  <si>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</si>
  <si>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</si>
  <si>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</si>
  <si>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</si>
  <si>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</si>
  <si>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</si>
  <si>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</si>
  <si>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</si>
  <si>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</si>
  <si>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</si>
  <si>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</si>
  <si>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</si>
  <si>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</si>
  <si>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</si>
  <si>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</si>
  <si>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</si>
  <si>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</si>
  <si>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</si>
  <si>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</si>
  <si>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</si>
  <si>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</si>
  <si>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</si>
  <si>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</si>
  <si>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</si>
  <si>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</si>
  <si>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</si>
  <si>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</si>
  <si>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</si>
  <si>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</si>
  <si>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</si>
  <si>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</si>
  <si>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</si>
  <si>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</si>
  <si>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</si>
  <si>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</si>
  <si>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</si>
  <si>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</si>
  <si>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</si>
  <si>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</si>
  <si>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</si>
  <si>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</si>
  <si>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</si>
  <si>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</si>
  <si>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</si>
  <si>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</si>
  <si>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</si>
  <si>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</si>
  <si>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</si>
  <si>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</si>
  <si>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</si>
  <si>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</si>
  <si>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</si>
  <si>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</si>
  <si>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</si>
  <si>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</si>
  <si>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</si>
  <si>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</si>
  <si>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</si>
  <si>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</si>
  <si>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</si>
  <si>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</si>
  <si>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</si>
  <si>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</si>
  <si>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</si>
  <si>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</si>
  <si>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</si>
  <si>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</si>
  <si>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</si>
  <si>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</si>
  <si>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</si>
  <si>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</si>
  <si>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</si>
  <si>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</si>
  <si>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</si>
  <si>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</si>
  <si>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警察</t>
  </si>
  <si>
    <t>警察庁</t>
  </si>
  <si>
    <t>都道府県警察施設災害復旧費補助金（交通安全施設）</t>
  </si>
  <si>
    <t>交通局</t>
  </si>
  <si>
    <t>交通規制課</t>
  </si>
  <si>
    <t>交通規制課長
岩瀬　聡</t>
    <rPh sb="7" eb="9">
      <t>イワセ</t>
    </rPh>
    <rPh sb="10" eb="11">
      <t>サトシ</t>
    </rPh>
    <phoneticPr fontId="6"/>
  </si>
  <si>
    <t>平成30年度</t>
  </si>
  <si>
    <t>令和4年度</t>
    <rPh sb="0" eb="2">
      <t>レイワ</t>
    </rPh>
    <rPh sb="3" eb="4">
      <t>ネン</t>
    </rPh>
    <rPh sb="4" eb="5">
      <t>ド</t>
    </rPh>
    <phoneticPr fontId="6"/>
  </si>
  <si>
    <t>○</t>
  </si>
  <si>
    <t>・警察法第37条第３項、警察法施行令第３条第２項
・交通安全施設等整備事業の推進に関する法律第３条第１項</t>
  </si>
  <si>
    <t>-</t>
  </si>
  <si>
    <t>　警察法第37条第３項の規定に基づき、被災県における交通の安全と円滑を図るために実施する信号機、道路標識等の復旧事業に要する経費の一部（10分の８又は10分の５）を補助するものである。</t>
  </si>
  <si>
    <t>都道府県警察施設災害復旧費補助金</t>
    <phoneticPr fontId="6"/>
  </si>
  <si>
    <t>-</t>
    <phoneticPr fontId="6"/>
  </si>
  <si>
    <t>　被災地における交通の安全と円滑を図るため、信号機、道路標識等の復旧事業を実施するもの。</t>
    <rPh sb="8" eb="10">
      <t>コウツウ</t>
    </rPh>
    <rPh sb="11" eb="13">
      <t>アンゼン</t>
    </rPh>
    <rPh sb="14" eb="16">
      <t>エンカツ</t>
    </rPh>
    <rPh sb="17" eb="18">
      <t>ハカ</t>
    </rPh>
    <rPh sb="22" eb="25">
      <t>シンゴウキ</t>
    </rPh>
    <rPh sb="26" eb="28">
      <t>ドウロ</t>
    </rPh>
    <rPh sb="28" eb="30">
      <t>ヒョウシキ</t>
    </rPh>
    <rPh sb="30" eb="31">
      <t>トウ</t>
    </rPh>
    <rPh sb="32" eb="34">
      <t>フッキュウ</t>
    </rPh>
    <rPh sb="34" eb="36">
      <t>ジギョウ</t>
    </rPh>
    <rPh sb="37" eb="39">
      <t>ジッシ</t>
    </rPh>
    <phoneticPr fontId="6"/>
  </si>
  <si>
    <t>被災地の交通環境の確保</t>
    <phoneticPr fontId="6"/>
  </si>
  <si>
    <t>信号制御機（集中制御機を除く）の整備</t>
  </si>
  <si>
    <t>基</t>
  </si>
  <si>
    <t>信号制御機（集中制御機を除く）の
事業費／事業量　　　　　　　　　　　　　</t>
    <phoneticPr fontId="6"/>
  </si>
  <si>
    <t>万円/基</t>
  </si>
  <si>
    <t>事業費
/事業量</t>
    <phoneticPr fontId="6"/>
  </si>
  <si>
    <t>4,480万円/28基</t>
  </si>
  <si>
    <t>4,800万円/32基</t>
  </si>
  <si>
    <t>5,600万円/35基</t>
    <phoneticPr fontId="6"/>
  </si>
  <si>
    <t>被災地の交通環境の確保</t>
  </si>
  <si>
    <t>警察庁交通局調べ</t>
  </si>
  <si>
    <t>路側式標識（固定式）の整備</t>
  </si>
  <si>
    <t>本</t>
  </si>
  <si>
    <t>路側式標識（固定式）の
事業費／事業量　　　　　　　　　　　　　　</t>
    <phoneticPr fontId="6"/>
  </si>
  <si>
    <t>万円/本</t>
  </si>
  <si>
    <t>125万円/25本</t>
  </si>
  <si>
    <t>616万円/77本</t>
    <phoneticPr fontId="6"/>
  </si>
  <si>
    <t>128万円/16本</t>
    <rPh sb="3" eb="5">
      <t>マンエン</t>
    </rPh>
    <rPh sb="8" eb="9">
      <t>ホン</t>
    </rPh>
    <phoneticPr fontId="6"/>
  </si>
  <si>
    <t xml:space="preserve"> 警察庁交通局調べ</t>
  </si>
  <si>
    <t>信号機等損壊した交通安全施設の復旧は被災地のニーズの高いものである。</t>
  </si>
  <si>
    <t>本事業は、被災県に居住する住民だけでなく、当該地域を通過する全ての道路利用者に影響を与えるものであることから、国として一定の水準が確保されるよう必要な財源を補助する必要がある。</t>
  </si>
  <si>
    <t>本事業は、交通の安全と円滑の確保を目的としており、優先度の高い事業である。</t>
  </si>
  <si>
    <t>被災県の申請に基づき交付決定をしている。</t>
  </si>
  <si>
    <t>無</t>
  </si>
  <si>
    <t>受益者は被災県民が主であり妥当である。</t>
  </si>
  <si>
    <t>一般的な交通安全施設等整備事業の単価と近似値となっており妥当である。</t>
  </si>
  <si>
    <t>‐</t>
  </si>
  <si>
    <t>整備効果等を踏まえ補助対象事業を事前に限定している。</t>
  </si>
  <si>
    <t>信号機等損壊した交通安全施設について、着実に復旧が進んでいる。</t>
  </si>
  <si>
    <t>車両運転者、歩行者等の道路利用者に活用されている。</t>
  </si>
  <si>
    <t>A.熊本県警察</t>
    <rPh sb="2" eb="5">
      <t>クマモトケン</t>
    </rPh>
    <rPh sb="5" eb="7">
      <t>ケイサツ</t>
    </rPh>
    <phoneticPr fontId="6"/>
  </si>
  <si>
    <t>B.株式会社熊電施設</t>
    <rPh sb="2" eb="6">
      <t>カブシキガイシャ</t>
    </rPh>
    <rPh sb="6" eb="7">
      <t>クマ</t>
    </rPh>
    <rPh sb="7" eb="8">
      <t>デン</t>
    </rPh>
    <rPh sb="8" eb="10">
      <t>シセツ</t>
    </rPh>
    <phoneticPr fontId="6"/>
  </si>
  <si>
    <t>補助金</t>
    <rPh sb="0" eb="3">
      <t>ホジョキン</t>
    </rPh>
    <phoneticPr fontId="6"/>
  </si>
  <si>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6"/>
  </si>
  <si>
    <t>施設整備費</t>
    <rPh sb="0" eb="2">
      <t>シセツ</t>
    </rPh>
    <rPh sb="2" eb="5">
      <t>セイビヒ</t>
    </rPh>
    <phoneticPr fontId="6"/>
  </si>
  <si>
    <t>信号機関係</t>
    <rPh sb="0" eb="3">
      <t>シンゴウキ</t>
    </rPh>
    <rPh sb="3" eb="5">
      <t>カンケイ</t>
    </rPh>
    <phoneticPr fontId="6"/>
  </si>
  <si>
    <t>（「災害に備えた道路交通環境の整備」）</t>
    <rPh sb="2" eb="4">
      <t>サイガイ</t>
    </rPh>
    <rPh sb="5" eb="6">
      <t>ソナ</t>
    </rPh>
    <rPh sb="8" eb="10">
      <t>ドウロ</t>
    </rPh>
    <rPh sb="10" eb="12">
      <t>コウツウ</t>
    </rPh>
    <rPh sb="12" eb="14">
      <t>カンキョウ</t>
    </rPh>
    <rPh sb="15" eb="17">
      <t>セイビ</t>
    </rPh>
    <phoneticPr fontId="6"/>
  </si>
  <si>
    <t>C.有限会社交通企画</t>
    <rPh sb="2" eb="4">
      <t>ユウゲン</t>
    </rPh>
    <rPh sb="4" eb="6">
      <t>カイシャ</t>
    </rPh>
    <rPh sb="6" eb="8">
      <t>コウツウ</t>
    </rPh>
    <rPh sb="8" eb="10">
      <t>キカク</t>
    </rPh>
    <phoneticPr fontId="6"/>
  </si>
  <si>
    <t>標識関係</t>
    <rPh sb="0" eb="2">
      <t>ヒョウシキ</t>
    </rPh>
    <rPh sb="2" eb="4">
      <t>カンケイ</t>
    </rPh>
    <phoneticPr fontId="6"/>
  </si>
  <si>
    <t>熊本県警察</t>
    <rPh sb="0" eb="3">
      <t>クマモトケン</t>
    </rPh>
    <rPh sb="3" eb="5">
      <t>ケイサツ</t>
    </rPh>
    <phoneticPr fontId="6"/>
  </si>
  <si>
    <t>7000020430005</t>
  </si>
  <si>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6"/>
  </si>
  <si>
    <t>補助金等交付</t>
  </si>
  <si>
    <t>佐賀県警察</t>
    <rPh sb="0" eb="3">
      <t>サガケン</t>
    </rPh>
    <rPh sb="3" eb="5">
      <t>ケイサツ</t>
    </rPh>
    <phoneticPr fontId="6"/>
  </si>
  <si>
    <t>1000020410004</t>
  </si>
  <si>
    <t>岐阜県警察</t>
    <rPh sb="0" eb="3">
      <t>ギフケン</t>
    </rPh>
    <rPh sb="3" eb="5">
      <t>ケイサツ</t>
    </rPh>
    <phoneticPr fontId="6"/>
  </si>
  <si>
    <t>4000020210005</t>
  </si>
  <si>
    <t>株式会社熊電施設</t>
    <rPh sb="0" eb="4">
      <t>カブシキガイシャ</t>
    </rPh>
    <rPh sb="4" eb="6">
      <t>クマデン</t>
    </rPh>
    <rPh sb="6" eb="8">
      <t>シセツ</t>
    </rPh>
    <phoneticPr fontId="1"/>
  </si>
  <si>
    <t>災害復旧工事</t>
    <rPh sb="0" eb="2">
      <t>サイガイ</t>
    </rPh>
    <rPh sb="2" eb="4">
      <t>フッキュウ</t>
    </rPh>
    <rPh sb="4" eb="6">
      <t>コウジ</t>
    </rPh>
    <phoneticPr fontId="1"/>
  </si>
  <si>
    <t>有限会社交通企画</t>
    <rPh sb="0" eb="4">
      <t>ユウゲンガイシャ</t>
    </rPh>
    <rPh sb="4" eb="6">
      <t>コウツウ</t>
    </rPh>
    <rPh sb="6" eb="8">
      <t>キカク</t>
    </rPh>
    <phoneticPr fontId="1"/>
  </si>
  <si>
    <t>道路標識設置工事</t>
    <rPh sb="0" eb="2">
      <t>ドウロ</t>
    </rPh>
    <rPh sb="2" eb="4">
      <t>ヒョウシキ</t>
    </rPh>
    <rPh sb="4" eb="6">
      <t>セッチ</t>
    </rPh>
    <rPh sb="6" eb="8">
      <t>コウジ</t>
    </rPh>
    <phoneticPr fontId="1"/>
  </si>
  <si>
    <t>集中制御機の整備</t>
  </si>
  <si>
    <t>集中制御機の
事業費／事業量　　　　　　　　　　　　　</t>
    <phoneticPr fontId="6"/>
  </si>
  <si>
    <t>880万円/８基</t>
  </si>
  <si>
    <t>680万円/4基</t>
  </si>
  <si>
    <t>170万円/1基</t>
    <phoneticPr fontId="6"/>
  </si>
  <si>
    <t>　平成30年７月豪雨、平成30年北海道胆振東部地震、平成30年台風第21号、令和元年台風第15号、令和元年台風第19号、令和２年７月豪雨、令和３年５月から７月の豪雨、令和３年８月の大雨及び令和４年８月豪雨により、信号機や道路標識等の交通安全施設について、柱の倒壊、傾斜、制御機の損傷等の被害が多数発生したため、被災県の復旧計画に合わせた経費措置を行うことにより、被災地の交通環境の確保を図るものである。</t>
    <rPh sb="69" eb="71">
      <t>レイワ</t>
    </rPh>
    <rPh sb="72" eb="73">
      <t>ネン</t>
    </rPh>
    <rPh sb="74" eb="75">
      <t>ガツ</t>
    </rPh>
    <rPh sb="78" eb="79">
      <t>ガツ</t>
    </rPh>
    <rPh sb="80" eb="82">
      <t>ゴウウ</t>
    </rPh>
    <rPh sb="83" eb="85">
      <t>レイワ</t>
    </rPh>
    <rPh sb="86" eb="87">
      <t>ネン</t>
    </rPh>
    <rPh sb="88" eb="89">
      <t>ガツ</t>
    </rPh>
    <rPh sb="90" eb="92">
      <t>オオアメ</t>
    </rPh>
    <rPh sb="92" eb="93">
      <t>オヨ</t>
    </rPh>
    <rPh sb="94" eb="96">
      <t>レイワ</t>
    </rPh>
    <rPh sb="97" eb="98">
      <t>ネン</t>
    </rPh>
    <rPh sb="99" eb="100">
      <t>ガツ</t>
    </rPh>
    <rPh sb="100" eb="102">
      <t>ゴウウ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</si>
</sst>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95251</xdr:colOff>
      <xdr:row>262</xdr:row>
      <xdr:rowOff>119743</xdr:rowOff>
    </xdr:from>
    <xdr:to>
      <xdr:col>32</xdr:col>
      <xdr:colOff>137237</xdr:colOff>
      <xdr:row>267</xdr:row>
      <xdr:rowOff>192491</xdr:rowOff>
    </xdr:to>
    <xdr:grpSp>
      <xdr:nvGrpSpPr>
        <xdr:cNvPr id="2" name="グループ化 1">
          <a:extLst>
            <a:ext uri="{FF2B5EF4-FFF2-40B4-BE49-F238E27FC236}">
              <a16:creationId xmlns:a16="http://schemas.microsoft.com/office/drawing/2014/main" id="{BAF1A639-010E-449C-B886-6845E777EF58}"/>
            </a:ext>
          </a:extLst>
        </xdr:cNvPr>
        <xdr:cNvGrpSpPr/>
      </xdr:nvGrpSpPr>
      <xdr:grpSpPr>
        <a:xfrm>
          <a:off x="3681133" y="37879084"/>
          <a:ext cx="2193516" cy="1856725"/>
          <a:chOff x="4345724" y="45587148"/>
          <a:chExt cx="2470861" cy="1858686"/>
        </a:xfrm>
      </xdr:grpSpPr>
      <xdr:sp macro="" textlink="">
        <xdr:nvSpPr>
          <xdr:cNvPr id="3" name="テキスト ボックス 2">
            <a:extLst>
              <a:ext uri="{FF2B5EF4-FFF2-40B4-BE49-F238E27FC236}">
                <a16:creationId xmlns:a16="http://schemas.microsoft.com/office/drawing/2014/main" id="{C1153A24-DE75-4D31-9156-B16E1D6A434C}"/>
              </a:ext>
            </a:extLst>
          </xdr:cNvPr>
          <xdr:cNvSpPr txBox="1">
            <a:spLocks noChangeArrowheads="1"/>
          </xdr:cNvSpPr>
        </xdr:nvSpPr>
        <xdr:spPr bwMode="auto">
          <a:xfrm>
            <a:off x="4567150" y="45587148"/>
            <a:ext cx="2028008" cy="700686"/>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４９百万円</a:t>
            </a:r>
            <a:endParaRPr lang="en-US" altLang="ja-JP" sz="1400">
              <a:solidFill>
                <a:schemeClr val="tx1"/>
              </a:solidFill>
              <a:latin typeface="Arial" charset="0"/>
              <a:ea typeface="ＭＳ Ｐゴシック" pitchFamily="50" charset="-128"/>
            </a:endParaRPr>
          </a:p>
        </xdr:txBody>
      </xdr:sp>
      <xdr:sp macro="" textlink="">
        <xdr:nvSpPr>
          <xdr:cNvPr id="4" name="大かっこ 3">
            <a:extLst>
              <a:ext uri="{FF2B5EF4-FFF2-40B4-BE49-F238E27FC236}">
                <a16:creationId xmlns:a16="http://schemas.microsoft.com/office/drawing/2014/main" id="{24D6185F-9F65-4183-AE66-C4D6C8BDA9A1}"/>
              </a:ext>
            </a:extLst>
          </xdr:cNvPr>
          <xdr:cNvSpPr>
            <a:spLocks noChangeArrowheads="1"/>
          </xdr:cNvSpPr>
        </xdr:nvSpPr>
        <xdr:spPr bwMode="auto">
          <a:xfrm>
            <a:off x="4345724" y="46546524"/>
            <a:ext cx="2470861" cy="36828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xnSp macro="">
        <xdr:nvCxnSpPr>
          <xdr:cNvPr id="5" name="直線矢印コネクタ 11">
            <a:extLst>
              <a:ext uri="{FF2B5EF4-FFF2-40B4-BE49-F238E27FC236}">
                <a16:creationId xmlns:a16="http://schemas.microsoft.com/office/drawing/2014/main" id="{3D1BB7C1-6D3C-443A-AA6C-3788E06CBE95}"/>
              </a:ext>
            </a:extLst>
          </xdr:cNvPr>
          <xdr:cNvCxnSpPr>
            <a:cxnSpLocks noChangeShapeType="1"/>
          </xdr:cNvCxnSpPr>
        </xdr:nvCxnSpPr>
        <xdr:spPr bwMode="auto">
          <a:xfrm>
            <a:off x="5581154" y="47049834"/>
            <a:ext cx="0" cy="396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174171</xdr:colOff>
      <xdr:row>268</xdr:row>
      <xdr:rowOff>199106</xdr:rowOff>
    </xdr:from>
    <xdr:to>
      <xdr:col>39</xdr:col>
      <xdr:colOff>58315</xdr:colOff>
      <xdr:row>272</xdr:row>
      <xdr:rowOff>225827</xdr:rowOff>
    </xdr:to>
    <xdr:grpSp>
      <xdr:nvGrpSpPr>
        <xdr:cNvPr id="6" name="グループ化 5">
          <a:extLst>
            <a:ext uri="{FF2B5EF4-FFF2-40B4-BE49-F238E27FC236}">
              <a16:creationId xmlns:a16="http://schemas.microsoft.com/office/drawing/2014/main" id="{FC4D9F8C-4673-4B80-9A15-724096C3FD10}"/>
            </a:ext>
          </a:extLst>
        </xdr:cNvPr>
        <xdr:cNvGrpSpPr/>
      </xdr:nvGrpSpPr>
      <xdr:grpSpPr>
        <a:xfrm>
          <a:off x="2504995" y="40101012"/>
          <a:ext cx="4545791" cy="1452109"/>
          <a:chOff x="3007801" y="47809636"/>
          <a:chExt cx="5146706" cy="1455471"/>
        </a:xfrm>
      </xdr:grpSpPr>
      <xdr:sp macro="" textlink="">
        <xdr:nvSpPr>
          <xdr:cNvPr id="7" name="テキスト ボックス 9">
            <a:extLst>
              <a:ext uri="{FF2B5EF4-FFF2-40B4-BE49-F238E27FC236}">
                <a16:creationId xmlns:a16="http://schemas.microsoft.com/office/drawing/2014/main" id="{6CC05103-6A21-4E1B-8119-B3CEC3C6F702}"/>
              </a:ext>
            </a:extLst>
          </xdr:cNvPr>
          <xdr:cNvSpPr txBox="1">
            <a:spLocks noChangeArrowheads="1"/>
          </xdr:cNvSpPr>
        </xdr:nvSpPr>
        <xdr:spPr bwMode="auto">
          <a:xfrm>
            <a:off x="3007801" y="47809636"/>
            <a:ext cx="5146706" cy="1455471"/>
          </a:xfrm>
          <a:prstGeom prst="rect">
            <a:avLst/>
          </a:prstGeom>
          <a:noFill/>
          <a:ln w="19050" cmpd="dbl">
            <a:solidFill>
              <a:srgbClr val="000000"/>
            </a:solidFill>
            <a:miter lim="800000"/>
            <a:headEnd/>
            <a:tailEnd/>
          </a:ln>
        </xdr:spPr>
        <xdr:txBody>
          <a:bodyPr anchor="t"/>
          <a:lstStyle/>
          <a:p>
            <a:pPr algn="l"/>
            <a:r>
              <a:rPr lang="ja-JP" altLang="en-US" sz="1400"/>
              <a:t>Ａ．県警察</a:t>
            </a:r>
            <a:endParaRPr lang="en-US" altLang="ja-JP" sz="1400"/>
          </a:p>
          <a:p>
            <a:pPr algn="ctr"/>
            <a:endParaRPr lang="ja-JP" altLang="en-US" sz="1400"/>
          </a:p>
        </xdr:txBody>
      </xdr:sp>
      <xdr:sp macro="" textlink="">
        <xdr:nvSpPr>
          <xdr:cNvPr id="8" name="テキスト ボックス 9">
            <a:extLst>
              <a:ext uri="{FF2B5EF4-FFF2-40B4-BE49-F238E27FC236}">
                <a16:creationId xmlns:a16="http://schemas.microsoft.com/office/drawing/2014/main" id="{4BCB0886-EFE5-4435-87ED-F3067D235E70}"/>
              </a:ext>
            </a:extLst>
          </xdr:cNvPr>
          <xdr:cNvSpPr txBox="1">
            <a:spLocks noChangeArrowheads="1"/>
          </xdr:cNvSpPr>
        </xdr:nvSpPr>
        <xdr:spPr bwMode="auto">
          <a:xfrm>
            <a:off x="3383188" y="48203620"/>
            <a:ext cx="1980000" cy="792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Ａ　熊本県警察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２９百万円</a:t>
            </a:r>
            <a:endParaRPr lang="en-US" altLang="ja-JP" sz="1200">
              <a:solidFill>
                <a:schemeClr val="tx1"/>
              </a:solidFill>
              <a:latin typeface="Arial" charset="0"/>
              <a:ea typeface="ＭＳ Ｐゴシック" pitchFamily="50" charset="-128"/>
            </a:endParaRPr>
          </a:p>
        </xdr:txBody>
      </xdr:sp>
      <xdr:sp macro="" textlink="">
        <xdr:nvSpPr>
          <xdr:cNvPr id="9" name="テキスト ボックス 9">
            <a:extLst>
              <a:ext uri="{FF2B5EF4-FFF2-40B4-BE49-F238E27FC236}">
                <a16:creationId xmlns:a16="http://schemas.microsoft.com/office/drawing/2014/main" id="{B0FBE3A1-61F9-4539-87B8-369F0A473CC1}"/>
              </a:ext>
            </a:extLst>
          </xdr:cNvPr>
          <xdr:cNvSpPr txBox="1">
            <a:spLocks noChangeArrowheads="1"/>
          </xdr:cNvSpPr>
        </xdr:nvSpPr>
        <xdr:spPr bwMode="auto">
          <a:xfrm>
            <a:off x="5799120" y="48203620"/>
            <a:ext cx="1980000" cy="792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県警察（２機関）</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２０百万円</a:t>
            </a:r>
            <a:endParaRPr lang="en-US" altLang="ja-JP" sz="1200">
              <a:solidFill>
                <a:schemeClr val="tx1"/>
              </a:solidFill>
              <a:latin typeface="Arial" charset="0"/>
              <a:ea typeface="ＭＳ Ｐゴシック" pitchFamily="50" charset="-128"/>
            </a:endParaRPr>
          </a:p>
        </xdr:txBody>
      </xdr:sp>
    </xdr:grpSp>
    <xdr:clientData/>
  </xdr:twoCellAnchor>
  <xdr:twoCellAnchor>
    <xdr:from>
      <xdr:col>13</xdr:col>
      <xdr:colOff>8497</xdr:colOff>
      <xdr:row>273</xdr:row>
      <xdr:rowOff>69844</xdr:rowOff>
    </xdr:from>
    <xdr:to>
      <xdr:col>40</xdr:col>
      <xdr:colOff>48747</xdr:colOff>
      <xdr:row>280</xdr:row>
      <xdr:rowOff>305082</xdr:rowOff>
    </xdr:to>
    <xdr:grpSp>
      <xdr:nvGrpSpPr>
        <xdr:cNvPr id="10" name="グループ化 9">
          <a:extLst>
            <a:ext uri="{FF2B5EF4-FFF2-40B4-BE49-F238E27FC236}">
              <a16:creationId xmlns:a16="http://schemas.microsoft.com/office/drawing/2014/main" id="{92F54D4F-111B-43CF-8760-81D7F0A6E82C}"/>
            </a:ext>
          </a:extLst>
        </xdr:cNvPr>
        <xdr:cNvGrpSpPr/>
      </xdr:nvGrpSpPr>
      <xdr:grpSpPr>
        <a:xfrm>
          <a:off x="2339321" y="41755726"/>
          <a:ext cx="4881191" cy="3345991"/>
          <a:chOff x="4343456" y="62871650"/>
          <a:chExt cx="5441891" cy="3335313"/>
        </a:xfrm>
      </xdr:grpSpPr>
      <xdr:sp macro="" textlink="">
        <xdr:nvSpPr>
          <xdr:cNvPr id="11" name="大かっこ 10">
            <a:extLst>
              <a:ext uri="{FF2B5EF4-FFF2-40B4-BE49-F238E27FC236}">
                <a16:creationId xmlns:a16="http://schemas.microsoft.com/office/drawing/2014/main" id="{36A97223-F9E7-4759-8DF9-967456C6883B}"/>
              </a:ext>
            </a:extLst>
          </xdr:cNvPr>
          <xdr:cNvSpPr>
            <a:spLocks noChangeArrowheads="1"/>
          </xdr:cNvSpPr>
        </xdr:nvSpPr>
        <xdr:spPr bwMode="auto">
          <a:xfrm>
            <a:off x="6740762" y="62871650"/>
            <a:ext cx="2794394" cy="12063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各県警察が、交通安全施設の整備を実施</a:t>
            </a:r>
          </a:p>
        </xdr:txBody>
      </xdr:sp>
      <xdr:cxnSp macro="">
        <xdr:nvCxnSpPr>
          <xdr:cNvPr id="12" name="直線矢印コネクタ 11">
            <a:extLst>
              <a:ext uri="{FF2B5EF4-FFF2-40B4-BE49-F238E27FC236}">
                <a16:creationId xmlns:a16="http://schemas.microsoft.com/office/drawing/2014/main" id="{8776DEB4-2CFA-4A40-8F60-CFAAD03052FE}"/>
              </a:ext>
            </a:extLst>
          </xdr:cNvPr>
          <xdr:cNvCxnSpPr/>
        </xdr:nvCxnSpPr>
        <xdr:spPr>
          <a:xfrm>
            <a:off x="5719678" y="63300336"/>
            <a:ext cx="0" cy="794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C09BABF4-A085-43AA-8B95-2C19C9D9CC2C}"/>
              </a:ext>
            </a:extLst>
          </xdr:cNvPr>
          <xdr:cNvCxnSpPr/>
        </xdr:nvCxnSpPr>
        <xdr:spPr>
          <a:xfrm>
            <a:off x="8478285" y="63286947"/>
            <a:ext cx="0" cy="794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Text Box 98">
            <a:extLst>
              <a:ext uri="{FF2B5EF4-FFF2-40B4-BE49-F238E27FC236}">
                <a16:creationId xmlns:a16="http://schemas.microsoft.com/office/drawing/2014/main" id="{2C124262-DDDA-4D8A-9E07-7CDB77BDB4BF}"/>
              </a:ext>
            </a:extLst>
          </xdr:cNvPr>
          <xdr:cNvSpPr txBox="1">
            <a:spLocks noChangeArrowheads="1"/>
          </xdr:cNvSpPr>
        </xdr:nvSpPr>
        <xdr:spPr bwMode="auto">
          <a:xfrm>
            <a:off x="4343456" y="64085135"/>
            <a:ext cx="2644717"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総合評価</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5" name="テキスト ボックス 9">
            <a:extLst>
              <a:ext uri="{FF2B5EF4-FFF2-40B4-BE49-F238E27FC236}">
                <a16:creationId xmlns:a16="http://schemas.microsoft.com/office/drawing/2014/main" id="{6A16BCD6-EFE6-413A-B818-9682622B5878}"/>
              </a:ext>
            </a:extLst>
          </xdr:cNvPr>
          <xdr:cNvSpPr txBox="1">
            <a:spLocks noChangeArrowheads="1"/>
          </xdr:cNvSpPr>
        </xdr:nvSpPr>
        <xdr:spPr bwMode="auto">
          <a:xfrm>
            <a:off x="4618777" y="64722654"/>
            <a:ext cx="2134574" cy="85874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株式会社熊電施設</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３８百万円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a:extLst>
              <a:ext uri="{FF2B5EF4-FFF2-40B4-BE49-F238E27FC236}">
                <a16:creationId xmlns:a16="http://schemas.microsoft.com/office/drawing/2014/main" id="{8C946266-1870-4F1C-A336-24C667B31E5F}"/>
              </a:ext>
            </a:extLst>
          </xdr:cNvPr>
          <xdr:cNvSpPr>
            <a:spLocks noChangeArrowheads="1"/>
          </xdr:cNvSpPr>
        </xdr:nvSpPr>
        <xdr:spPr bwMode="auto">
          <a:xfrm>
            <a:off x="4644179" y="65741811"/>
            <a:ext cx="2063355" cy="46515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17" name="Text Box 98">
            <a:extLst>
              <a:ext uri="{FF2B5EF4-FFF2-40B4-BE49-F238E27FC236}">
                <a16:creationId xmlns:a16="http://schemas.microsoft.com/office/drawing/2014/main" id="{11A8355C-B892-4C00-862C-FDF40A56DAB2}"/>
              </a:ext>
            </a:extLst>
          </xdr:cNvPr>
          <xdr:cNvSpPr txBox="1">
            <a:spLocks noChangeArrowheads="1"/>
          </xdr:cNvSpPr>
        </xdr:nvSpPr>
        <xdr:spPr bwMode="auto">
          <a:xfrm>
            <a:off x="7020181" y="64093558"/>
            <a:ext cx="2765166"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8" name="テキスト ボックス 9">
            <a:extLst>
              <a:ext uri="{FF2B5EF4-FFF2-40B4-BE49-F238E27FC236}">
                <a16:creationId xmlns:a16="http://schemas.microsoft.com/office/drawing/2014/main" id="{0FD1DF3A-C1C0-4316-BC84-14443AD0124F}"/>
              </a:ext>
            </a:extLst>
          </xdr:cNvPr>
          <xdr:cNvSpPr txBox="1">
            <a:spLocks noChangeArrowheads="1"/>
          </xdr:cNvSpPr>
        </xdr:nvSpPr>
        <xdr:spPr bwMode="auto">
          <a:xfrm>
            <a:off x="7328523" y="64743340"/>
            <a:ext cx="2178711" cy="83873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有限会社交通企画</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３百万円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3DB7B717-3F36-40B2-86F2-2F8CB368A6C2}"/>
              </a:ext>
            </a:extLst>
          </xdr:cNvPr>
          <xdr:cNvSpPr>
            <a:spLocks noChangeArrowheads="1"/>
          </xdr:cNvSpPr>
        </xdr:nvSpPr>
        <xdr:spPr bwMode="auto">
          <a:xfrm>
            <a:off x="7339326" y="65741810"/>
            <a:ext cx="2096502" cy="46515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標識整備に必要な資機材等の納入や工事を実施</a:t>
            </a:r>
          </a:p>
        </xdr:txBody>
      </xdr:sp>
    </xdr:grpSp>
    <xdr:clientData/>
  </xdr:twoCellAnchor>
  <xdr:twoCellAnchor>
    <xdr:from>
      <xdr:col>9</xdr:col>
      <xdr:colOff>130629</xdr:colOff>
      <xdr:row>280</xdr:row>
      <xdr:rowOff>424543</xdr:rowOff>
    </xdr:from>
    <xdr:to>
      <xdr:col>25</xdr:col>
      <xdr:colOff>27058</xdr:colOff>
      <xdr:row>280</xdr:row>
      <xdr:rowOff>640633</xdr:rowOff>
    </xdr:to>
    <xdr:sp macro="" textlink="">
      <xdr:nvSpPr>
        <xdr:cNvPr id="20" name="テキスト ボックス 19">
          <a:extLst>
            <a:ext uri="{FF2B5EF4-FFF2-40B4-BE49-F238E27FC236}">
              <a16:creationId xmlns:a16="http://schemas.microsoft.com/office/drawing/2014/main" id="{9CCE6B9C-4C2D-4D6C-A57A-F1299B6D6000}"/>
            </a:ext>
          </a:extLst>
        </xdr:cNvPr>
        <xdr:cNvSpPr txBox="1"/>
      </xdr:nvSpPr>
      <xdr:spPr>
        <a:xfrm>
          <a:off x="1776549" y="49855483"/>
          <a:ext cx="2822509"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内訳については総事業費を計上。</a:t>
          </a:r>
        </a:p>
      </xdr:txBody>
    </xdr:sp>
    <xdr:clientData/>
  </xdr:twoCellAnchor>
  <xdr:twoCellAnchor>
    <xdr:from>
      <xdr:col>33</xdr:col>
      <xdr:colOff>0</xdr:colOff>
      <xdr:row>263</xdr:row>
      <xdr:rowOff>206829</xdr:rowOff>
    </xdr:from>
    <xdr:to>
      <xdr:col>48</xdr:col>
      <xdr:colOff>83664</xdr:colOff>
      <xdr:row>264</xdr:row>
      <xdr:rowOff>63690</xdr:rowOff>
    </xdr:to>
    <xdr:sp macro="" textlink="">
      <xdr:nvSpPr>
        <xdr:cNvPr id="21" name="テキスト ボックス 20">
          <a:extLst>
            <a:ext uri="{FF2B5EF4-FFF2-40B4-BE49-F238E27FC236}">
              <a16:creationId xmlns:a16="http://schemas.microsoft.com/office/drawing/2014/main" id="{7A052C3C-307A-4E63-A70E-6EC2F08665DB}"/>
            </a:ext>
          </a:extLst>
        </xdr:cNvPr>
        <xdr:cNvSpPr txBox="1"/>
      </xdr:nvSpPr>
      <xdr:spPr>
        <a:xfrm>
          <a:off x="6035040" y="42962649"/>
          <a:ext cx="2826864" cy="215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令和２</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a:t>
          </a:r>
          <a:r>
            <a:rPr kumimoji="1" lang="en-US" altLang="ja-JP" sz="1000">
              <a:latin typeface="+mj-ea"/>
              <a:ea typeface="+mj-ea"/>
            </a:rPr>
            <a:t>29</a:t>
          </a:r>
          <a:r>
            <a:rPr kumimoji="1" lang="ja-JP" altLang="en-US" sz="1000">
              <a:latin typeface="+mj-ea"/>
              <a:ea typeface="+mj-ea"/>
            </a:rPr>
            <a:t>百万円を含む。</a:t>
          </a:r>
        </a:p>
      </xdr:txBody>
    </xdr:sp>
    <xdr:clientData/>
  </xdr:twoCellAnchor>
  <xdr:twoCellAnchor>
    <xdr:from>
      <xdr:col>19</xdr:col>
      <xdr:colOff>170330</xdr:colOff>
      <xdr:row>271</xdr:row>
      <xdr:rowOff>331693</xdr:rowOff>
    </xdr:from>
    <xdr:to>
      <xdr:col>20</xdr:col>
      <xdr:colOff>8965</xdr:colOff>
      <xdr:row>274</xdr:row>
      <xdr:rowOff>134470</xdr:rowOff>
    </xdr:to>
    <xdr:cxnSp macro="">
      <xdr:nvCxnSpPr>
        <xdr:cNvPr id="22" name="直線コネクタ 21">
          <a:extLst>
            <a:ext uri="{FF2B5EF4-FFF2-40B4-BE49-F238E27FC236}">
              <a16:creationId xmlns:a16="http://schemas.microsoft.com/office/drawing/2014/main" id="{4C5EFFA3-0B1B-4E4E-81F0-7BC6953236F6}"/>
            </a:ext>
          </a:extLst>
        </xdr:cNvPr>
        <xdr:cNvCxnSpPr/>
      </xdr:nvCxnSpPr>
      <xdr:spPr>
        <a:xfrm flipV="1">
          <a:off x="3645050" y="45937393"/>
          <a:ext cx="21515" cy="8771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170331</xdr:colOff>
      <xdr:row>274</xdr:row>
      <xdr:rowOff>134470</xdr:rowOff>
    </xdr:from>
    <xdr:to>
      <xdr:col>33</xdr:col>
      <xdr:colOff>143435</xdr:colOff>
      <xdr:row>274</xdr:row>
      <xdr:rowOff>134470</xdr:rowOff>
    </xdr:to>
    <xdr:cxnSp macro="">
      <xdr:nvCxnSpPr>
        <xdr:cNvPr id="23" name="直線コネクタ 22">
          <a:extLst>
            <a:ext uri="{FF2B5EF4-FFF2-40B4-BE49-F238E27FC236}">
              <a16:creationId xmlns:a16="http://schemas.microsoft.com/office/drawing/2014/main" id="{78718CB7-E9BB-4666-BAF6-7A0F3F3FB790}"/>
            </a:ext>
          </a:extLst>
        </xdr:cNvPr>
        <xdr:cNvCxnSpPr/>
      </xdr:nvCxnSpPr>
      <xdr:spPr>
        <a:xfrm flipH="1">
          <a:off x="3645051" y="46814590"/>
          <a:ext cx="25334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362</v>
      </c>
      <c r="AJ2" s="899" t="s">
        <v>683</v>
      </c>
      <c r="AK2" s="899"/>
      <c r="AL2" s="899"/>
      <c r="AM2" s="899"/>
      <c r="AN2" s="90" t="s">
        <v>362</v>
      </c>
      <c r="AO2" s="899">
        <v>21</v>
      </c>
      <c r="AP2" s="899"/>
      <c r="AQ2" s="899"/>
      <c r="AR2" s="91" t="s">
        <v>362</v>
      </c>
      <c r="AS2" s="900">
        <v>86</v>
      </c>
      <c r="AT2" s="900"/>
      <c r="AU2" s="900"/>
      <c r="AV2" s="90" t="str">
        <f>IF(AW2="","","-")</f>
        <v/>
      </c>
      <c r="AW2" s="901"/>
      <c r="AX2" s="901"/>
    </row>
    <row r="3" spans="1:50" ht="21" customHeight="1" thickBot="1" x14ac:dyDescent="0.25">
      <c r="A3" s="902" t="s">
        <v>681</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684</v>
      </c>
      <c r="AK3" s="904"/>
      <c r="AL3" s="904"/>
      <c r="AM3" s="904"/>
      <c r="AN3" s="904"/>
      <c r="AO3" s="904"/>
      <c r="AP3" s="904"/>
      <c r="AQ3" s="904"/>
      <c r="AR3" s="904"/>
      <c r="AS3" s="904"/>
      <c r="AT3" s="904"/>
      <c r="AU3" s="904"/>
      <c r="AV3" s="904"/>
      <c r="AW3" s="904"/>
      <c r="AX3" s="24" t="s">
        <v>57</v>
      </c>
    </row>
    <row r="4" spans="1:50" ht="24.75" customHeight="1" x14ac:dyDescent="0.2">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686</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2">
      <c r="A5" s="886" t="s">
        <v>59</v>
      </c>
      <c r="B5" s="887"/>
      <c r="C5" s="887"/>
      <c r="D5" s="887"/>
      <c r="E5" s="887"/>
      <c r="F5" s="888"/>
      <c r="G5" s="889" t="s">
        <v>689</v>
      </c>
      <c r="H5" s="890"/>
      <c r="I5" s="890"/>
      <c r="J5" s="890"/>
      <c r="K5" s="890"/>
      <c r="L5" s="890"/>
      <c r="M5" s="891" t="s">
        <v>58</v>
      </c>
      <c r="N5" s="892"/>
      <c r="O5" s="892"/>
      <c r="P5" s="892"/>
      <c r="Q5" s="892"/>
      <c r="R5" s="893"/>
      <c r="S5" s="894" t="s">
        <v>690</v>
      </c>
      <c r="T5" s="890"/>
      <c r="U5" s="890"/>
      <c r="V5" s="890"/>
      <c r="W5" s="890"/>
      <c r="X5" s="895"/>
      <c r="Y5" s="896" t="s">
        <v>3</v>
      </c>
      <c r="Z5" s="897"/>
      <c r="AA5" s="897"/>
      <c r="AB5" s="897"/>
      <c r="AC5" s="897"/>
      <c r="AD5" s="898"/>
      <c r="AE5" s="856" t="s">
        <v>687</v>
      </c>
      <c r="AF5" s="856"/>
      <c r="AG5" s="856"/>
      <c r="AH5" s="856"/>
      <c r="AI5" s="856"/>
      <c r="AJ5" s="856"/>
      <c r="AK5" s="856"/>
      <c r="AL5" s="856"/>
      <c r="AM5" s="856"/>
      <c r="AN5" s="856"/>
      <c r="AO5" s="856"/>
      <c r="AP5" s="857"/>
      <c r="AQ5" s="858" t="s">
        <v>688</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42" t="s">
        <v>20</v>
      </c>
      <c r="B7" s="843"/>
      <c r="C7" s="843"/>
      <c r="D7" s="843"/>
      <c r="E7" s="843"/>
      <c r="F7" s="844"/>
      <c r="G7" s="866" t="s">
        <v>692</v>
      </c>
      <c r="H7" s="867"/>
      <c r="I7" s="867"/>
      <c r="J7" s="867"/>
      <c r="K7" s="867"/>
      <c r="L7" s="867"/>
      <c r="M7" s="867"/>
      <c r="N7" s="867"/>
      <c r="O7" s="867"/>
      <c r="P7" s="867"/>
      <c r="Q7" s="867"/>
      <c r="R7" s="867"/>
      <c r="S7" s="867"/>
      <c r="T7" s="867"/>
      <c r="U7" s="867"/>
      <c r="V7" s="867"/>
      <c r="W7" s="867"/>
      <c r="X7" s="868"/>
      <c r="Y7" s="869" t="s">
        <v>347</v>
      </c>
      <c r="Z7" s="721"/>
      <c r="AA7" s="721"/>
      <c r="AB7" s="721"/>
      <c r="AC7" s="721"/>
      <c r="AD7" s="870"/>
      <c r="AE7" s="871" t="s">
        <v>693</v>
      </c>
      <c r="AF7" s="872"/>
      <c r="AG7" s="872"/>
      <c r="AH7" s="872"/>
      <c r="AI7" s="872"/>
      <c r="AJ7" s="872"/>
      <c r="AK7" s="872"/>
      <c r="AL7" s="872"/>
      <c r="AM7" s="872"/>
      <c r="AN7" s="872"/>
      <c r="AO7" s="872"/>
      <c r="AP7" s="872"/>
      <c r="AQ7" s="872"/>
      <c r="AR7" s="872"/>
      <c r="AS7" s="872"/>
      <c r="AT7" s="872"/>
      <c r="AU7" s="872"/>
      <c r="AV7" s="872"/>
      <c r="AW7" s="872"/>
      <c r="AX7" s="873"/>
    </row>
    <row r="8" spans="1:50" ht="43.2" customHeight="1" x14ac:dyDescent="0.2">
      <c r="A8" s="842" t="s">
        <v>230</v>
      </c>
      <c r="B8" s="843"/>
      <c r="C8" s="843"/>
      <c r="D8" s="843"/>
      <c r="E8" s="843"/>
      <c r="F8" s="844"/>
      <c r="G8" s="845" t="str">
        <f>入力規則等!A27</f>
        <v>交通安全対策</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3.4" customHeight="1" x14ac:dyDescent="0.2">
      <c r="A9" s="837" t="s">
        <v>21</v>
      </c>
      <c r="B9" s="838"/>
      <c r="C9" s="838"/>
      <c r="D9" s="838"/>
      <c r="E9" s="838"/>
      <c r="F9" s="838"/>
      <c r="G9" s="853" t="s">
        <v>754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1.4" customHeight="1" x14ac:dyDescent="0.2">
      <c r="A10" s="825" t="s">
        <v>28</v>
      </c>
      <c r="B10" s="826"/>
      <c r="C10" s="826"/>
      <c r="D10" s="826"/>
      <c r="E10" s="826"/>
      <c r="F10" s="826"/>
      <c r="G10" s="827" t="s">
        <v>694</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33" customHeight="1" x14ac:dyDescent="0.2">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2">
      <c r="A12" s="834" t="s">
        <v>22</v>
      </c>
      <c r="B12" s="835"/>
      <c r="C12" s="835"/>
      <c r="D12" s="835"/>
      <c r="E12" s="835"/>
      <c r="F12" s="836"/>
      <c r="G12" s="840"/>
      <c r="H12" s="841"/>
      <c r="I12" s="841"/>
      <c r="J12" s="841"/>
      <c r="K12" s="841"/>
      <c r="L12" s="841"/>
      <c r="M12" s="841"/>
      <c r="N12" s="841"/>
      <c r="O12" s="841"/>
      <c r="P12" s="606" t="s">
        <v>495</v>
      </c>
      <c r="Q12" s="607"/>
      <c r="R12" s="607"/>
      <c r="S12" s="607"/>
      <c r="T12" s="607"/>
      <c r="U12" s="607"/>
      <c r="V12" s="608"/>
      <c r="W12" s="606" t="s">
        <v>647</v>
      </c>
      <c r="X12" s="607"/>
      <c r="Y12" s="607"/>
      <c r="Z12" s="607"/>
      <c r="AA12" s="607"/>
      <c r="AB12" s="607"/>
      <c r="AC12" s="608"/>
      <c r="AD12" s="606" t="s">
        <v>649</v>
      </c>
      <c r="AE12" s="607"/>
      <c r="AF12" s="607"/>
      <c r="AG12" s="607"/>
      <c r="AH12" s="607"/>
      <c r="AI12" s="607"/>
      <c r="AJ12" s="608"/>
      <c r="AK12" s="606" t="s">
        <v>667</v>
      </c>
      <c r="AL12" s="607"/>
      <c r="AM12" s="607"/>
      <c r="AN12" s="607"/>
      <c r="AO12" s="607"/>
      <c r="AP12" s="607"/>
      <c r="AQ12" s="608"/>
      <c r="AR12" s="459"/>
      <c r="AS12" s="460"/>
      <c r="AT12" s="460"/>
      <c r="AU12" s="460"/>
      <c r="AV12" s="460"/>
      <c r="AW12" s="460"/>
      <c r="AX12" s="788"/>
    </row>
    <row r="13" spans="1:50" ht="21" customHeight="1" x14ac:dyDescent="0.2">
      <c r="A13" s="189"/>
      <c r="B13" s="190"/>
      <c r="C13" s="190"/>
      <c r="D13" s="190"/>
      <c r="E13" s="190"/>
      <c r="F13" s="191"/>
      <c r="G13" s="789" t="s">
        <v>6</v>
      </c>
      <c r="H13" s="790"/>
      <c r="I13" s="796" t="s">
        <v>7</v>
      </c>
      <c r="J13" s="797"/>
      <c r="K13" s="797"/>
      <c r="L13" s="797"/>
      <c r="M13" s="797"/>
      <c r="N13" s="797"/>
      <c r="O13" s="798"/>
      <c r="P13" s="107" t="s">
        <v>693</v>
      </c>
      <c r="Q13" s="108"/>
      <c r="R13" s="108"/>
      <c r="S13" s="108"/>
      <c r="T13" s="108"/>
      <c r="U13" s="108"/>
      <c r="V13" s="109"/>
      <c r="W13" s="107" t="s">
        <v>693</v>
      </c>
      <c r="X13" s="108"/>
      <c r="Y13" s="108"/>
      <c r="Z13" s="108"/>
      <c r="AA13" s="108"/>
      <c r="AB13" s="108"/>
      <c r="AC13" s="109"/>
      <c r="AD13" s="107" t="s">
        <v>693</v>
      </c>
      <c r="AE13" s="108"/>
      <c r="AF13" s="108"/>
      <c r="AG13" s="108"/>
      <c r="AH13" s="108"/>
      <c r="AI13" s="108"/>
      <c r="AJ13" s="109"/>
      <c r="AK13" s="107" t="s">
        <v>362</v>
      </c>
      <c r="AL13" s="108"/>
      <c r="AM13" s="108"/>
      <c r="AN13" s="108"/>
      <c r="AO13" s="108"/>
      <c r="AP13" s="108"/>
      <c r="AQ13" s="109"/>
      <c r="AR13" s="816"/>
      <c r="AS13" s="817"/>
      <c r="AT13" s="817"/>
      <c r="AU13" s="817"/>
      <c r="AV13" s="817"/>
      <c r="AW13" s="817"/>
      <c r="AX13" s="818"/>
    </row>
    <row r="14" spans="1:50" ht="21" customHeight="1" x14ac:dyDescent="0.2">
      <c r="A14" s="189"/>
      <c r="B14" s="190"/>
      <c r="C14" s="190"/>
      <c r="D14" s="190"/>
      <c r="E14" s="190"/>
      <c r="F14" s="191"/>
      <c r="G14" s="791"/>
      <c r="H14" s="792"/>
      <c r="I14" s="811" t="s">
        <v>8</v>
      </c>
      <c r="J14" s="812"/>
      <c r="K14" s="812"/>
      <c r="L14" s="812"/>
      <c r="M14" s="812"/>
      <c r="N14" s="812"/>
      <c r="O14" s="813"/>
      <c r="P14" s="107">
        <v>157</v>
      </c>
      <c r="Q14" s="108"/>
      <c r="R14" s="108"/>
      <c r="S14" s="108"/>
      <c r="T14" s="108"/>
      <c r="U14" s="108"/>
      <c r="V14" s="109"/>
      <c r="W14" s="107">
        <v>39</v>
      </c>
      <c r="X14" s="108"/>
      <c r="Y14" s="108"/>
      <c r="Z14" s="108"/>
      <c r="AA14" s="108"/>
      <c r="AB14" s="108"/>
      <c r="AC14" s="109"/>
      <c r="AD14" s="107">
        <v>30</v>
      </c>
      <c r="AE14" s="108"/>
      <c r="AF14" s="108"/>
      <c r="AG14" s="108"/>
      <c r="AH14" s="108"/>
      <c r="AI14" s="108"/>
      <c r="AJ14" s="109"/>
      <c r="AK14" s="107">
        <v>3</v>
      </c>
      <c r="AL14" s="108"/>
      <c r="AM14" s="108"/>
      <c r="AN14" s="108"/>
      <c r="AO14" s="108"/>
      <c r="AP14" s="108"/>
      <c r="AQ14" s="109"/>
      <c r="AR14" s="819"/>
      <c r="AS14" s="820"/>
      <c r="AT14" s="820"/>
      <c r="AU14" s="820"/>
      <c r="AV14" s="820"/>
      <c r="AW14" s="820"/>
      <c r="AX14" s="821"/>
    </row>
    <row r="15" spans="1:50" ht="21" customHeight="1" x14ac:dyDescent="0.2">
      <c r="A15" s="189"/>
      <c r="B15" s="190"/>
      <c r="C15" s="190"/>
      <c r="D15" s="190"/>
      <c r="E15" s="190"/>
      <c r="F15" s="191"/>
      <c r="G15" s="793"/>
      <c r="H15" s="792"/>
      <c r="I15" s="799" t="s">
        <v>680</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3</v>
      </c>
      <c r="AL15" s="108"/>
      <c r="AM15" s="108"/>
      <c r="AN15" s="108"/>
      <c r="AO15" s="108"/>
      <c r="AP15" s="108"/>
      <c r="AQ15" s="109"/>
      <c r="AR15" s="819"/>
      <c r="AS15" s="820"/>
      <c r="AT15" s="820"/>
      <c r="AU15" s="820"/>
      <c r="AV15" s="820"/>
      <c r="AW15" s="820"/>
      <c r="AX15" s="821"/>
    </row>
    <row r="16" spans="1:50" ht="21" customHeight="1" x14ac:dyDescent="0.2">
      <c r="A16" s="189"/>
      <c r="B16" s="190"/>
      <c r="C16" s="190"/>
      <c r="D16" s="190"/>
      <c r="E16" s="190"/>
      <c r="F16" s="191"/>
      <c r="G16" s="793"/>
      <c r="H16" s="792"/>
      <c r="I16" s="811" t="s">
        <v>46</v>
      </c>
      <c r="J16" s="814"/>
      <c r="K16" s="814"/>
      <c r="L16" s="814"/>
      <c r="M16" s="814"/>
      <c r="N16" s="814"/>
      <c r="O16" s="815"/>
      <c r="P16" s="107">
        <v>353</v>
      </c>
      <c r="Q16" s="108"/>
      <c r="R16" s="108"/>
      <c r="S16" s="108"/>
      <c r="T16" s="108"/>
      <c r="U16" s="108"/>
      <c r="V16" s="109"/>
      <c r="W16" s="107">
        <v>67</v>
      </c>
      <c r="X16" s="108"/>
      <c r="Y16" s="108"/>
      <c r="Z16" s="108"/>
      <c r="AA16" s="108"/>
      <c r="AB16" s="108"/>
      <c r="AC16" s="109"/>
      <c r="AD16" s="107">
        <v>29</v>
      </c>
      <c r="AE16" s="108"/>
      <c r="AF16" s="108"/>
      <c r="AG16" s="108"/>
      <c r="AH16" s="108"/>
      <c r="AI16" s="108"/>
      <c r="AJ16" s="109"/>
      <c r="AK16" s="107">
        <v>0.3</v>
      </c>
      <c r="AL16" s="108"/>
      <c r="AM16" s="108"/>
      <c r="AN16" s="108"/>
      <c r="AO16" s="108"/>
      <c r="AP16" s="108"/>
      <c r="AQ16" s="109"/>
      <c r="AR16" s="819"/>
      <c r="AS16" s="820"/>
      <c r="AT16" s="820"/>
      <c r="AU16" s="820"/>
      <c r="AV16" s="820"/>
      <c r="AW16" s="820"/>
      <c r="AX16" s="821"/>
    </row>
    <row r="17" spans="1:50" ht="21" customHeight="1" x14ac:dyDescent="0.2">
      <c r="A17" s="189"/>
      <c r="B17" s="190"/>
      <c r="C17" s="190"/>
      <c r="D17" s="190"/>
      <c r="E17" s="190"/>
      <c r="F17" s="191"/>
      <c r="G17" s="793"/>
      <c r="H17" s="792"/>
      <c r="I17" s="811" t="s">
        <v>47</v>
      </c>
      <c r="J17" s="814"/>
      <c r="K17" s="814"/>
      <c r="L17" s="814"/>
      <c r="M17" s="814"/>
      <c r="N17" s="814"/>
      <c r="O17" s="815"/>
      <c r="P17" s="107">
        <v>-67</v>
      </c>
      <c r="Q17" s="108"/>
      <c r="R17" s="108"/>
      <c r="S17" s="108"/>
      <c r="T17" s="108"/>
      <c r="U17" s="108"/>
      <c r="V17" s="109"/>
      <c r="W17" s="107">
        <v>-29</v>
      </c>
      <c r="X17" s="108"/>
      <c r="Y17" s="108"/>
      <c r="Z17" s="108"/>
      <c r="AA17" s="108"/>
      <c r="AB17" s="108"/>
      <c r="AC17" s="109"/>
      <c r="AD17" s="107">
        <v>-0.3</v>
      </c>
      <c r="AE17" s="108"/>
      <c r="AF17" s="108"/>
      <c r="AG17" s="108"/>
      <c r="AH17" s="108"/>
      <c r="AI17" s="108"/>
      <c r="AJ17" s="109"/>
      <c r="AK17" s="107" t="s">
        <v>362</v>
      </c>
      <c r="AL17" s="108"/>
      <c r="AM17" s="108"/>
      <c r="AN17" s="108"/>
      <c r="AO17" s="108"/>
      <c r="AP17" s="108"/>
      <c r="AQ17" s="109"/>
      <c r="AR17" s="819"/>
      <c r="AS17" s="820"/>
      <c r="AT17" s="820"/>
      <c r="AU17" s="820"/>
      <c r="AV17" s="820"/>
      <c r="AW17" s="820"/>
      <c r="AX17" s="821"/>
    </row>
    <row r="18" spans="1:50" ht="24.75" customHeight="1" x14ac:dyDescent="0.2">
      <c r="A18" s="189"/>
      <c r="B18" s="190"/>
      <c r="C18" s="190"/>
      <c r="D18" s="190"/>
      <c r="E18" s="190"/>
      <c r="F18" s="191"/>
      <c r="G18" s="793"/>
      <c r="H18" s="792"/>
      <c r="I18" s="811" t="s">
        <v>45</v>
      </c>
      <c r="J18" s="812"/>
      <c r="K18" s="812"/>
      <c r="L18" s="812"/>
      <c r="M18" s="812"/>
      <c r="N18" s="812"/>
      <c r="O18" s="813"/>
      <c r="P18" s="107" t="s">
        <v>693</v>
      </c>
      <c r="Q18" s="108"/>
      <c r="R18" s="108"/>
      <c r="S18" s="108"/>
      <c r="T18" s="108"/>
      <c r="U18" s="108"/>
      <c r="V18" s="109"/>
      <c r="W18" s="107" t="s">
        <v>693</v>
      </c>
      <c r="X18" s="108"/>
      <c r="Y18" s="108"/>
      <c r="Z18" s="108"/>
      <c r="AA18" s="108"/>
      <c r="AB18" s="108"/>
      <c r="AC18" s="109"/>
      <c r="AD18" s="107" t="s">
        <v>693</v>
      </c>
      <c r="AE18" s="108"/>
      <c r="AF18" s="108"/>
      <c r="AG18" s="108"/>
      <c r="AH18" s="108"/>
      <c r="AI18" s="108"/>
      <c r="AJ18" s="109"/>
      <c r="AK18" s="107" t="s">
        <v>362</v>
      </c>
      <c r="AL18" s="108"/>
      <c r="AM18" s="108"/>
      <c r="AN18" s="108"/>
      <c r="AO18" s="108"/>
      <c r="AP18" s="108"/>
      <c r="AQ18" s="109"/>
      <c r="AR18" s="819"/>
      <c r="AS18" s="820"/>
      <c r="AT18" s="820"/>
      <c r="AU18" s="820"/>
      <c r="AV18" s="820"/>
      <c r="AW18" s="820"/>
      <c r="AX18" s="821"/>
    </row>
    <row r="19" spans="1:50" ht="24.75" customHeight="1" x14ac:dyDescent="0.2">
      <c r="A19" s="189"/>
      <c r="B19" s="190"/>
      <c r="C19" s="190"/>
      <c r="D19" s="190"/>
      <c r="E19" s="190"/>
      <c r="F19" s="191"/>
      <c r="G19" s="794"/>
      <c r="H19" s="795"/>
      <c r="I19" s="805" t="s">
        <v>18</v>
      </c>
      <c r="J19" s="806"/>
      <c r="K19" s="806"/>
      <c r="L19" s="806"/>
      <c r="M19" s="806"/>
      <c r="N19" s="806"/>
      <c r="O19" s="807"/>
      <c r="P19" s="808">
        <f>SUM(P13:V18)</f>
        <v>443</v>
      </c>
      <c r="Q19" s="809"/>
      <c r="R19" s="809"/>
      <c r="S19" s="809"/>
      <c r="T19" s="809"/>
      <c r="U19" s="809"/>
      <c r="V19" s="810"/>
      <c r="W19" s="808">
        <f>SUM(W13:AC18)</f>
        <v>77</v>
      </c>
      <c r="X19" s="809"/>
      <c r="Y19" s="809"/>
      <c r="Z19" s="809"/>
      <c r="AA19" s="809"/>
      <c r="AB19" s="809"/>
      <c r="AC19" s="810"/>
      <c r="AD19" s="808">
        <f>SUM(AD13:AJ18)</f>
        <v>58.7</v>
      </c>
      <c r="AE19" s="809"/>
      <c r="AF19" s="809"/>
      <c r="AG19" s="809"/>
      <c r="AH19" s="809"/>
      <c r="AI19" s="809"/>
      <c r="AJ19" s="810"/>
      <c r="AK19" s="808">
        <f>SUM(AK13:AQ18)-AK15</f>
        <v>3.3</v>
      </c>
      <c r="AL19" s="809"/>
      <c r="AM19" s="809"/>
      <c r="AN19" s="809"/>
      <c r="AO19" s="809"/>
      <c r="AP19" s="809"/>
      <c r="AQ19" s="810"/>
      <c r="AR19" s="819"/>
      <c r="AS19" s="820"/>
      <c r="AT19" s="820"/>
      <c r="AU19" s="820"/>
      <c r="AV19" s="820"/>
      <c r="AW19" s="820"/>
      <c r="AX19" s="821"/>
    </row>
    <row r="20" spans="1:50" ht="24.75" customHeight="1" x14ac:dyDescent="0.2">
      <c r="A20" s="189"/>
      <c r="B20" s="190"/>
      <c r="C20" s="190"/>
      <c r="D20" s="190"/>
      <c r="E20" s="190"/>
      <c r="F20" s="191"/>
      <c r="G20" s="770" t="s">
        <v>9</v>
      </c>
      <c r="H20" s="771"/>
      <c r="I20" s="771"/>
      <c r="J20" s="771"/>
      <c r="K20" s="771"/>
      <c r="L20" s="771"/>
      <c r="M20" s="771"/>
      <c r="N20" s="771"/>
      <c r="O20" s="771"/>
      <c r="P20" s="107">
        <v>292</v>
      </c>
      <c r="Q20" s="108"/>
      <c r="R20" s="108"/>
      <c r="S20" s="108"/>
      <c r="T20" s="108"/>
      <c r="U20" s="108"/>
      <c r="V20" s="109"/>
      <c r="W20" s="107">
        <v>70</v>
      </c>
      <c r="X20" s="108"/>
      <c r="Y20" s="108"/>
      <c r="Z20" s="108"/>
      <c r="AA20" s="108"/>
      <c r="AB20" s="108"/>
      <c r="AC20" s="109"/>
      <c r="AD20" s="107">
        <v>49</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2">
      <c r="A21" s="189"/>
      <c r="B21" s="190"/>
      <c r="C21" s="190"/>
      <c r="D21" s="190"/>
      <c r="E21" s="190"/>
      <c r="F21" s="191"/>
      <c r="G21" s="770" t="s">
        <v>10</v>
      </c>
      <c r="H21" s="771"/>
      <c r="I21" s="771"/>
      <c r="J21" s="771"/>
      <c r="K21" s="771"/>
      <c r="L21" s="771"/>
      <c r="M21" s="771"/>
      <c r="N21" s="771"/>
      <c r="O21" s="771"/>
      <c r="P21" s="767">
        <f>IF(P19=0, "-", SUM(P20)/P19)</f>
        <v>0.65914221218961622</v>
      </c>
      <c r="Q21" s="767"/>
      <c r="R21" s="767"/>
      <c r="S21" s="767"/>
      <c r="T21" s="767"/>
      <c r="U21" s="767"/>
      <c r="V21" s="767"/>
      <c r="W21" s="767">
        <f>IF(W19=0, "-", SUM(W20)/W19)</f>
        <v>0.90909090909090906</v>
      </c>
      <c r="X21" s="767"/>
      <c r="Y21" s="767"/>
      <c r="Z21" s="767"/>
      <c r="AA21" s="767"/>
      <c r="AB21" s="767"/>
      <c r="AC21" s="767"/>
      <c r="AD21" s="767">
        <f>IF(AD19=0, "-", SUM(AD20)/AD19)</f>
        <v>0.83475298126064734</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2">
      <c r="A22" s="837"/>
      <c r="B22" s="838"/>
      <c r="C22" s="838"/>
      <c r="D22" s="838"/>
      <c r="E22" s="838"/>
      <c r="F22" s="839"/>
      <c r="G22" s="765" t="s">
        <v>315</v>
      </c>
      <c r="H22" s="766"/>
      <c r="I22" s="766"/>
      <c r="J22" s="766"/>
      <c r="K22" s="766"/>
      <c r="L22" s="766"/>
      <c r="M22" s="766"/>
      <c r="N22" s="766"/>
      <c r="O22" s="766"/>
      <c r="P22" s="767">
        <f>IF(P20=0, "-", SUM(P20)/SUM(P13,P14))</f>
        <v>1.8598726114649682</v>
      </c>
      <c r="Q22" s="767"/>
      <c r="R22" s="767"/>
      <c r="S22" s="767"/>
      <c r="T22" s="767"/>
      <c r="U22" s="767"/>
      <c r="V22" s="767"/>
      <c r="W22" s="767">
        <f>IF(W20=0, "-", SUM(W20)/SUM(W13,W14))</f>
        <v>1.7948717948717949</v>
      </c>
      <c r="X22" s="767"/>
      <c r="Y22" s="767"/>
      <c r="Z22" s="767"/>
      <c r="AA22" s="767"/>
      <c r="AB22" s="767"/>
      <c r="AC22" s="767"/>
      <c r="AD22" s="767">
        <f>IF(AD20=0, "-", SUM(AD20)/SUM(AD13,AD14))</f>
        <v>1.6333333333333333</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200000000000003" customHeight="1" x14ac:dyDescent="0.2">
      <c r="A23" s="751" t="s">
        <v>682</v>
      </c>
      <c r="B23" s="752"/>
      <c r="C23" s="752"/>
      <c r="D23" s="752"/>
      <c r="E23" s="752"/>
      <c r="F23" s="753"/>
      <c r="G23" s="757" t="s">
        <v>304</v>
      </c>
      <c r="H23" s="485"/>
      <c r="I23" s="485"/>
      <c r="J23" s="485"/>
      <c r="K23" s="485"/>
      <c r="L23" s="485"/>
      <c r="M23" s="485"/>
      <c r="N23" s="485"/>
      <c r="O23" s="486"/>
      <c r="P23" s="758" t="s">
        <v>680</v>
      </c>
      <c r="Q23" s="485"/>
      <c r="R23" s="485"/>
      <c r="S23" s="485"/>
      <c r="T23" s="485"/>
      <c r="U23" s="485"/>
      <c r="V23" s="486"/>
      <c r="W23" s="777" t="s">
        <v>303</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30" customHeight="1" x14ac:dyDescent="0.2">
      <c r="A24" s="754"/>
      <c r="B24" s="755"/>
      <c r="C24" s="755"/>
      <c r="D24" s="755"/>
      <c r="E24" s="755"/>
      <c r="F24" s="756"/>
      <c r="G24" s="759" t="s">
        <v>695</v>
      </c>
      <c r="H24" s="760"/>
      <c r="I24" s="760"/>
      <c r="J24" s="760"/>
      <c r="K24" s="760"/>
      <c r="L24" s="760"/>
      <c r="M24" s="760"/>
      <c r="N24" s="760"/>
      <c r="O24" s="761"/>
      <c r="P24" s="762">
        <v>3</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2">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2">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5">
      <c r="A30" s="754"/>
      <c r="B30" s="755"/>
      <c r="C30" s="755"/>
      <c r="D30" s="755"/>
      <c r="E30" s="755"/>
      <c r="F30" s="756"/>
      <c r="G30" s="178" t="s">
        <v>18</v>
      </c>
      <c r="H30" s="772"/>
      <c r="I30" s="772"/>
      <c r="J30" s="772"/>
      <c r="K30" s="772"/>
      <c r="L30" s="772"/>
      <c r="M30" s="772"/>
      <c r="N30" s="772"/>
      <c r="O30" s="773"/>
      <c r="P30" s="774">
        <f>AK15</f>
        <v>3</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2.6" customHeight="1" x14ac:dyDescent="0.2">
      <c r="A31" s="725" t="s">
        <v>658</v>
      </c>
      <c r="B31" s="726"/>
      <c r="C31" s="726"/>
      <c r="D31" s="726"/>
      <c r="E31" s="726"/>
      <c r="F31" s="727"/>
      <c r="G31" s="741" t="s">
        <v>697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659</v>
      </c>
      <c r="B32" s="519"/>
      <c r="C32" s="519"/>
      <c r="D32" s="519"/>
      <c r="E32" s="519"/>
      <c r="F32" s="372"/>
      <c r="G32" s="705" t="s">
        <v>651</v>
      </c>
      <c r="H32" s="706"/>
      <c r="I32" s="706"/>
      <c r="J32" s="706"/>
      <c r="K32" s="706"/>
      <c r="L32" s="706"/>
      <c r="M32" s="706"/>
      <c r="N32" s="706"/>
      <c r="O32" s="706"/>
      <c r="P32" s="707" t="s">
        <v>650</v>
      </c>
      <c r="Q32" s="706"/>
      <c r="R32" s="706"/>
      <c r="S32" s="706"/>
      <c r="T32" s="706"/>
      <c r="U32" s="706"/>
      <c r="V32" s="706"/>
      <c r="W32" s="706"/>
      <c r="X32" s="708"/>
      <c r="Y32" s="709"/>
      <c r="Z32" s="710"/>
      <c r="AA32" s="711"/>
      <c r="AB32" s="712" t="s">
        <v>11</v>
      </c>
      <c r="AC32" s="712"/>
      <c r="AD32" s="712"/>
      <c r="AE32" s="531" t="s">
        <v>495</v>
      </c>
      <c r="AF32" s="723"/>
      <c r="AG32" s="723"/>
      <c r="AH32" s="724"/>
      <c r="AI32" s="531" t="s">
        <v>647</v>
      </c>
      <c r="AJ32" s="723"/>
      <c r="AK32" s="723"/>
      <c r="AL32" s="724"/>
      <c r="AM32" s="531" t="s">
        <v>463</v>
      </c>
      <c r="AN32" s="723"/>
      <c r="AO32" s="723"/>
      <c r="AP32" s="724"/>
      <c r="AQ32" s="694" t="s">
        <v>494</v>
      </c>
      <c r="AR32" s="695"/>
      <c r="AS32" s="695"/>
      <c r="AT32" s="696"/>
      <c r="AU32" s="694" t="s">
        <v>668</v>
      </c>
      <c r="AV32" s="695"/>
      <c r="AW32" s="695"/>
      <c r="AX32" s="697"/>
    </row>
    <row r="33" spans="1:51" ht="23.25" customHeight="1" x14ac:dyDescent="0.2">
      <c r="A33" s="704"/>
      <c r="B33" s="519"/>
      <c r="C33" s="519"/>
      <c r="D33" s="519"/>
      <c r="E33" s="519"/>
      <c r="F33" s="372"/>
      <c r="G33" s="713" t="s">
        <v>698</v>
      </c>
      <c r="H33" s="660"/>
      <c r="I33" s="660"/>
      <c r="J33" s="660"/>
      <c r="K33" s="660"/>
      <c r="L33" s="660"/>
      <c r="M33" s="660"/>
      <c r="N33" s="660"/>
      <c r="O33" s="660"/>
      <c r="P33" s="663" t="s">
        <v>699</v>
      </c>
      <c r="Q33" s="664"/>
      <c r="R33" s="664"/>
      <c r="S33" s="664"/>
      <c r="T33" s="664"/>
      <c r="U33" s="664"/>
      <c r="V33" s="664"/>
      <c r="W33" s="664"/>
      <c r="X33" s="665"/>
      <c r="Y33" s="669" t="s">
        <v>49</v>
      </c>
      <c r="Z33" s="670"/>
      <c r="AA33" s="671"/>
      <c r="AB33" s="672" t="s">
        <v>700</v>
      </c>
      <c r="AC33" s="672"/>
      <c r="AD33" s="672"/>
      <c r="AE33" s="673">
        <v>28</v>
      </c>
      <c r="AF33" s="673"/>
      <c r="AG33" s="673"/>
      <c r="AH33" s="673"/>
      <c r="AI33" s="673">
        <v>32</v>
      </c>
      <c r="AJ33" s="673"/>
      <c r="AK33" s="673"/>
      <c r="AL33" s="673"/>
      <c r="AM33" s="673">
        <v>35</v>
      </c>
      <c r="AN33" s="673"/>
      <c r="AO33" s="673"/>
      <c r="AP33" s="673"/>
      <c r="AQ33" s="687" t="s">
        <v>362</v>
      </c>
      <c r="AR33" s="673"/>
      <c r="AS33" s="673"/>
      <c r="AT33" s="673"/>
      <c r="AU33" s="463" t="s">
        <v>362</v>
      </c>
      <c r="AV33" s="689"/>
      <c r="AW33" s="689"/>
      <c r="AX33" s="690"/>
    </row>
    <row r="34" spans="1:51" ht="23.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700</v>
      </c>
      <c r="AC34" s="672"/>
      <c r="AD34" s="672"/>
      <c r="AE34" s="673">
        <v>53</v>
      </c>
      <c r="AF34" s="673"/>
      <c r="AG34" s="673"/>
      <c r="AH34" s="673"/>
      <c r="AI34" s="673">
        <v>54</v>
      </c>
      <c r="AJ34" s="673"/>
      <c r="AK34" s="673"/>
      <c r="AL34" s="673"/>
      <c r="AM34" s="673">
        <v>35</v>
      </c>
      <c r="AN34" s="673"/>
      <c r="AO34" s="673"/>
      <c r="AP34" s="673"/>
      <c r="AQ34" s="687" t="s">
        <v>362</v>
      </c>
      <c r="AR34" s="673"/>
      <c r="AS34" s="673"/>
      <c r="AT34" s="673"/>
      <c r="AU34" s="463" t="s">
        <v>362</v>
      </c>
      <c r="AV34" s="689"/>
      <c r="AW34" s="689"/>
      <c r="AX34" s="690"/>
    </row>
    <row r="35" spans="1:51" ht="23.25" customHeight="1" x14ac:dyDescent="0.2">
      <c r="A35" s="714" t="s">
        <v>660</v>
      </c>
      <c r="B35" s="715"/>
      <c r="C35" s="715"/>
      <c r="D35" s="715"/>
      <c r="E35" s="715"/>
      <c r="F35" s="716"/>
      <c r="G35" s="607" t="s">
        <v>661</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495</v>
      </c>
      <c r="AF35" s="607"/>
      <c r="AG35" s="607"/>
      <c r="AH35" s="608"/>
      <c r="AI35" s="606" t="s">
        <v>647</v>
      </c>
      <c r="AJ35" s="607"/>
      <c r="AK35" s="607"/>
      <c r="AL35" s="608"/>
      <c r="AM35" s="606" t="s">
        <v>463</v>
      </c>
      <c r="AN35" s="607"/>
      <c r="AO35" s="607"/>
      <c r="AP35" s="608"/>
      <c r="AQ35" s="617" t="s">
        <v>669</v>
      </c>
      <c r="AR35" s="618"/>
      <c r="AS35" s="618"/>
      <c r="AT35" s="618"/>
      <c r="AU35" s="618"/>
      <c r="AV35" s="618"/>
      <c r="AW35" s="618"/>
      <c r="AX35" s="619"/>
    </row>
    <row r="36" spans="1:51" ht="23.25" customHeight="1" x14ac:dyDescent="0.2">
      <c r="A36" s="717"/>
      <c r="B36" s="718"/>
      <c r="C36" s="718"/>
      <c r="D36" s="718"/>
      <c r="E36" s="718"/>
      <c r="F36" s="719"/>
      <c r="G36" s="620" t="s">
        <v>701</v>
      </c>
      <c r="H36" s="621"/>
      <c r="I36" s="621"/>
      <c r="J36" s="621"/>
      <c r="K36" s="621"/>
      <c r="L36" s="621"/>
      <c r="M36" s="621"/>
      <c r="N36" s="621"/>
      <c r="O36" s="621"/>
      <c r="P36" s="621"/>
      <c r="Q36" s="621"/>
      <c r="R36" s="621"/>
      <c r="S36" s="621"/>
      <c r="T36" s="621"/>
      <c r="U36" s="621"/>
      <c r="V36" s="621"/>
      <c r="W36" s="621"/>
      <c r="X36" s="621"/>
      <c r="Y36" s="681" t="s">
        <v>660</v>
      </c>
      <c r="Z36" s="682"/>
      <c r="AA36" s="683"/>
      <c r="AB36" s="684" t="s">
        <v>702</v>
      </c>
      <c r="AC36" s="685"/>
      <c r="AD36" s="686"/>
      <c r="AE36" s="687">
        <v>160</v>
      </c>
      <c r="AF36" s="687"/>
      <c r="AG36" s="687"/>
      <c r="AH36" s="687"/>
      <c r="AI36" s="687">
        <v>150</v>
      </c>
      <c r="AJ36" s="687"/>
      <c r="AK36" s="687"/>
      <c r="AL36" s="687"/>
      <c r="AM36" s="687">
        <v>160</v>
      </c>
      <c r="AN36" s="687"/>
      <c r="AO36" s="687"/>
      <c r="AP36" s="687"/>
      <c r="AQ36" s="463" t="s">
        <v>362</v>
      </c>
      <c r="AR36" s="451"/>
      <c r="AS36" s="451"/>
      <c r="AT36" s="451"/>
      <c r="AU36" s="451"/>
      <c r="AV36" s="451"/>
      <c r="AW36" s="451"/>
      <c r="AX36" s="452"/>
    </row>
    <row r="37" spans="1:51" ht="46.5" customHeight="1" x14ac:dyDescent="0.2">
      <c r="A37" s="720"/>
      <c r="B37" s="721"/>
      <c r="C37" s="721"/>
      <c r="D37" s="721"/>
      <c r="E37" s="721"/>
      <c r="F37" s="722"/>
      <c r="G37" s="622"/>
      <c r="H37" s="623"/>
      <c r="I37" s="623"/>
      <c r="J37" s="623"/>
      <c r="K37" s="623"/>
      <c r="L37" s="623"/>
      <c r="M37" s="623"/>
      <c r="N37" s="623"/>
      <c r="O37" s="623"/>
      <c r="P37" s="623"/>
      <c r="Q37" s="623"/>
      <c r="R37" s="623"/>
      <c r="S37" s="623"/>
      <c r="T37" s="623"/>
      <c r="U37" s="623"/>
      <c r="V37" s="623"/>
      <c r="W37" s="623"/>
      <c r="X37" s="623"/>
      <c r="Y37" s="655" t="s">
        <v>663</v>
      </c>
      <c r="Z37" s="674"/>
      <c r="AA37" s="675"/>
      <c r="AB37" s="676" t="s">
        <v>703</v>
      </c>
      <c r="AC37" s="677"/>
      <c r="AD37" s="678"/>
      <c r="AE37" s="679" t="s">
        <v>704</v>
      </c>
      <c r="AF37" s="679"/>
      <c r="AG37" s="679"/>
      <c r="AH37" s="679"/>
      <c r="AI37" s="679" t="s">
        <v>705</v>
      </c>
      <c r="AJ37" s="679"/>
      <c r="AK37" s="679"/>
      <c r="AL37" s="679"/>
      <c r="AM37" s="679" t="s">
        <v>706</v>
      </c>
      <c r="AN37" s="679"/>
      <c r="AO37" s="679"/>
      <c r="AP37" s="679"/>
      <c r="AQ37" s="679" t="s">
        <v>362</v>
      </c>
      <c r="AR37" s="679"/>
      <c r="AS37" s="679"/>
      <c r="AT37" s="679"/>
      <c r="AU37" s="679"/>
      <c r="AV37" s="679"/>
      <c r="AW37" s="679"/>
      <c r="AX37" s="680"/>
    </row>
    <row r="38" spans="1:51" ht="18.75" customHeight="1" x14ac:dyDescent="0.2">
      <c r="A38" s="731" t="s">
        <v>311</v>
      </c>
      <c r="B38" s="732"/>
      <c r="C38" s="732"/>
      <c r="D38" s="732"/>
      <c r="E38" s="732"/>
      <c r="F38" s="733"/>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495</v>
      </c>
      <c r="AF38" s="644"/>
      <c r="AG38" s="644"/>
      <c r="AH38" s="645"/>
      <c r="AI38" s="729" t="s">
        <v>647</v>
      </c>
      <c r="AJ38" s="729"/>
      <c r="AK38" s="729"/>
      <c r="AL38" s="643"/>
      <c r="AM38" s="729" t="s">
        <v>463</v>
      </c>
      <c r="AN38" s="729"/>
      <c r="AO38" s="729"/>
      <c r="AP38" s="643"/>
      <c r="AQ38" s="624" t="s">
        <v>219</v>
      </c>
      <c r="AR38" s="625"/>
      <c r="AS38" s="625"/>
      <c r="AT38" s="626"/>
      <c r="AU38" s="590" t="s">
        <v>125</v>
      </c>
      <c r="AV38" s="590"/>
      <c r="AW38" s="590"/>
      <c r="AX38" s="593"/>
    </row>
    <row r="39" spans="1:51" ht="18.75" customHeight="1" x14ac:dyDescent="0.2">
      <c r="A39" s="734"/>
      <c r="B39" s="735"/>
      <c r="C39" s="735"/>
      <c r="D39" s="735"/>
      <c r="E39" s="735"/>
      <c r="F39" s="736"/>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0"/>
      <c r="AJ39" s="730"/>
      <c r="AK39" s="730"/>
      <c r="AL39" s="531"/>
      <c r="AM39" s="730"/>
      <c r="AN39" s="730"/>
      <c r="AO39" s="730"/>
      <c r="AP39" s="531"/>
      <c r="AQ39" s="469" t="s">
        <v>696</v>
      </c>
      <c r="AR39" s="470"/>
      <c r="AS39" s="416" t="s">
        <v>220</v>
      </c>
      <c r="AT39" s="417"/>
      <c r="AU39" s="515" t="s">
        <v>696</v>
      </c>
      <c r="AV39" s="515"/>
      <c r="AW39" s="430" t="s">
        <v>166</v>
      </c>
      <c r="AX39" s="578"/>
    </row>
    <row r="40" spans="1:51" ht="23.25" customHeight="1" x14ac:dyDescent="0.2">
      <c r="A40" s="737"/>
      <c r="B40" s="735"/>
      <c r="C40" s="735"/>
      <c r="D40" s="735"/>
      <c r="E40" s="735"/>
      <c r="F40" s="736"/>
      <c r="G40" s="646" t="s">
        <v>707</v>
      </c>
      <c r="H40" s="647"/>
      <c r="I40" s="647"/>
      <c r="J40" s="647"/>
      <c r="K40" s="647"/>
      <c r="L40" s="647"/>
      <c r="M40" s="647"/>
      <c r="N40" s="647"/>
      <c r="O40" s="648"/>
      <c r="P40" s="252" t="s">
        <v>699</v>
      </c>
      <c r="Q40" s="252"/>
      <c r="R40" s="252"/>
      <c r="S40" s="252"/>
      <c r="T40" s="252"/>
      <c r="U40" s="252"/>
      <c r="V40" s="252"/>
      <c r="W40" s="252"/>
      <c r="X40" s="394"/>
      <c r="Y40" s="655" t="s">
        <v>12</v>
      </c>
      <c r="Z40" s="656"/>
      <c r="AA40" s="657"/>
      <c r="AB40" s="571" t="s">
        <v>700</v>
      </c>
      <c r="AC40" s="571"/>
      <c r="AD40" s="571"/>
      <c r="AE40" s="463">
        <v>28</v>
      </c>
      <c r="AF40" s="451"/>
      <c r="AG40" s="451"/>
      <c r="AH40" s="451"/>
      <c r="AI40" s="463">
        <v>32</v>
      </c>
      <c r="AJ40" s="451"/>
      <c r="AK40" s="451"/>
      <c r="AL40" s="451"/>
      <c r="AM40" s="463">
        <v>35</v>
      </c>
      <c r="AN40" s="451"/>
      <c r="AO40" s="451"/>
      <c r="AP40" s="451"/>
      <c r="AQ40" s="456" t="s">
        <v>693</v>
      </c>
      <c r="AR40" s="457"/>
      <c r="AS40" s="457"/>
      <c r="AT40" s="458"/>
      <c r="AU40" s="451" t="s">
        <v>693</v>
      </c>
      <c r="AV40" s="451"/>
      <c r="AW40" s="451"/>
      <c r="AX40" s="452"/>
    </row>
    <row r="41" spans="1:51" ht="23.25" customHeight="1" x14ac:dyDescent="0.2">
      <c r="A41" s="738"/>
      <c r="B41" s="739"/>
      <c r="C41" s="739"/>
      <c r="D41" s="739"/>
      <c r="E41" s="739"/>
      <c r="F41" s="740"/>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700</v>
      </c>
      <c r="AC41" s="557"/>
      <c r="AD41" s="557"/>
      <c r="AE41" s="463">
        <v>53</v>
      </c>
      <c r="AF41" s="451"/>
      <c r="AG41" s="451"/>
      <c r="AH41" s="451"/>
      <c r="AI41" s="463">
        <v>54</v>
      </c>
      <c r="AJ41" s="451"/>
      <c r="AK41" s="451"/>
      <c r="AL41" s="451"/>
      <c r="AM41" s="463">
        <v>35</v>
      </c>
      <c r="AN41" s="451"/>
      <c r="AO41" s="451"/>
      <c r="AP41" s="451"/>
      <c r="AQ41" s="456" t="s">
        <v>693</v>
      </c>
      <c r="AR41" s="457"/>
      <c r="AS41" s="457"/>
      <c r="AT41" s="458"/>
      <c r="AU41" s="451" t="s">
        <v>693</v>
      </c>
      <c r="AV41" s="451"/>
      <c r="AW41" s="451"/>
      <c r="AX41" s="452"/>
    </row>
    <row r="42" spans="1:51" ht="23.25" customHeight="1" x14ac:dyDescent="0.2">
      <c r="A42" s="737"/>
      <c r="B42" s="735"/>
      <c r="C42" s="735"/>
      <c r="D42" s="735"/>
      <c r="E42" s="735"/>
      <c r="F42" s="736"/>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53</v>
      </c>
      <c r="AF42" s="451"/>
      <c r="AG42" s="451"/>
      <c r="AH42" s="451"/>
      <c r="AI42" s="463">
        <v>59</v>
      </c>
      <c r="AJ42" s="451"/>
      <c r="AK42" s="451"/>
      <c r="AL42" s="451"/>
      <c r="AM42" s="463">
        <v>100</v>
      </c>
      <c r="AN42" s="451"/>
      <c r="AO42" s="451"/>
      <c r="AP42" s="451"/>
      <c r="AQ42" s="456" t="s">
        <v>693</v>
      </c>
      <c r="AR42" s="457"/>
      <c r="AS42" s="457"/>
      <c r="AT42" s="458"/>
      <c r="AU42" s="451" t="s">
        <v>693</v>
      </c>
      <c r="AV42" s="451"/>
      <c r="AW42" s="451"/>
      <c r="AX42" s="452"/>
    </row>
    <row r="43" spans="1:51" ht="23.25" customHeight="1" x14ac:dyDescent="0.2">
      <c r="A43" s="580" t="s">
        <v>338</v>
      </c>
      <c r="B43" s="518"/>
      <c r="C43" s="518"/>
      <c r="D43" s="518"/>
      <c r="E43" s="518"/>
      <c r="F43" s="370"/>
      <c r="G43" s="582" t="s">
        <v>708</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8" t="s">
        <v>652</v>
      </c>
      <c r="B45" s="371" t="s">
        <v>653</v>
      </c>
      <c r="C45" s="519"/>
      <c r="D45" s="519"/>
      <c r="E45" s="519"/>
      <c r="F45" s="372"/>
      <c r="G45" s="590" t="s">
        <v>654</v>
      </c>
      <c r="H45" s="590"/>
      <c r="I45" s="590"/>
      <c r="J45" s="590"/>
      <c r="K45" s="590"/>
      <c r="L45" s="590"/>
      <c r="M45" s="590"/>
      <c r="N45" s="590"/>
      <c r="O45" s="590"/>
      <c r="P45" s="590"/>
      <c r="Q45" s="590"/>
      <c r="R45" s="590"/>
      <c r="S45" s="590"/>
      <c r="T45" s="590"/>
      <c r="U45" s="590"/>
      <c r="V45" s="590"/>
      <c r="W45" s="590"/>
      <c r="X45" s="590"/>
      <c r="Y45" s="590"/>
      <c r="Z45" s="590"/>
      <c r="AA45" s="591"/>
      <c r="AB45" s="592" t="s">
        <v>670</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495</v>
      </c>
      <c r="AF50" s="136"/>
      <c r="AG50" s="136"/>
      <c r="AH50" s="136"/>
      <c r="AI50" s="136" t="s">
        <v>647</v>
      </c>
      <c r="AJ50" s="136"/>
      <c r="AK50" s="136"/>
      <c r="AL50" s="136"/>
      <c r="AM50" s="136" t="s">
        <v>463</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495</v>
      </c>
      <c r="AF55" s="136"/>
      <c r="AG55" s="136"/>
      <c r="AH55" s="136"/>
      <c r="AI55" s="136" t="s">
        <v>647</v>
      </c>
      <c r="AJ55" s="136"/>
      <c r="AK55" s="136"/>
      <c r="AL55" s="136"/>
      <c r="AM55" s="136" t="s">
        <v>463</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495</v>
      </c>
      <c r="AF60" s="136"/>
      <c r="AG60" s="136"/>
      <c r="AH60" s="136"/>
      <c r="AI60" s="136" t="s">
        <v>647</v>
      </c>
      <c r="AJ60" s="136"/>
      <c r="AK60" s="136"/>
      <c r="AL60" s="136"/>
      <c r="AM60" s="136" t="s">
        <v>463</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5" t="s">
        <v>658</v>
      </c>
      <c r="B65" s="726"/>
      <c r="C65" s="726"/>
      <c r="D65" s="726"/>
      <c r="E65" s="726"/>
      <c r="F65" s="727"/>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customHeight="1" x14ac:dyDescent="0.2">
      <c r="A66" s="704" t="s">
        <v>659</v>
      </c>
      <c r="B66" s="519"/>
      <c r="C66" s="519"/>
      <c r="D66" s="519"/>
      <c r="E66" s="519"/>
      <c r="F66" s="372"/>
      <c r="G66" s="705" t="s">
        <v>651</v>
      </c>
      <c r="H66" s="706"/>
      <c r="I66" s="706"/>
      <c r="J66" s="706"/>
      <c r="K66" s="706"/>
      <c r="L66" s="706"/>
      <c r="M66" s="706"/>
      <c r="N66" s="706"/>
      <c r="O66" s="706"/>
      <c r="P66" s="707" t="s">
        <v>650</v>
      </c>
      <c r="Q66" s="706"/>
      <c r="R66" s="706"/>
      <c r="S66" s="706"/>
      <c r="T66" s="706"/>
      <c r="U66" s="706"/>
      <c r="V66" s="706"/>
      <c r="W66" s="706"/>
      <c r="X66" s="708"/>
      <c r="Y66" s="709"/>
      <c r="Z66" s="710"/>
      <c r="AA66" s="711"/>
      <c r="AB66" s="712" t="s">
        <v>11</v>
      </c>
      <c r="AC66" s="712"/>
      <c r="AD66" s="712"/>
      <c r="AE66" s="531" t="s">
        <v>495</v>
      </c>
      <c r="AF66" s="723"/>
      <c r="AG66" s="723"/>
      <c r="AH66" s="724"/>
      <c r="AI66" s="531" t="s">
        <v>647</v>
      </c>
      <c r="AJ66" s="723"/>
      <c r="AK66" s="723"/>
      <c r="AL66" s="724"/>
      <c r="AM66" s="531" t="s">
        <v>463</v>
      </c>
      <c r="AN66" s="723"/>
      <c r="AO66" s="723"/>
      <c r="AP66" s="724"/>
      <c r="AQ66" s="694" t="s">
        <v>494</v>
      </c>
      <c r="AR66" s="695"/>
      <c r="AS66" s="695"/>
      <c r="AT66" s="696"/>
      <c r="AU66" s="694" t="s">
        <v>668</v>
      </c>
      <c r="AV66" s="695"/>
      <c r="AW66" s="695"/>
      <c r="AX66" s="697"/>
      <c r="AY66">
        <f>COUNTA($G$67)</f>
        <v>1</v>
      </c>
    </row>
    <row r="67" spans="1:51" ht="23.25" customHeight="1" x14ac:dyDescent="0.2">
      <c r="A67" s="704"/>
      <c r="B67" s="519"/>
      <c r="C67" s="519"/>
      <c r="D67" s="519"/>
      <c r="E67" s="519"/>
      <c r="F67" s="372"/>
      <c r="G67" s="713" t="s">
        <v>698</v>
      </c>
      <c r="H67" s="660"/>
      <c r="I67" s="660"/>
      <c r="J67" s="660"/>
      <c r="K67" s="660"/>
      <c r="L67" s="660"/>
      <c r="M67" s="660"/>
      <c r="N67" s="660"/>
      <c r="O67" s="660"/>
      <c r="P67" s="663" t="s">
        <v>749</v>
      </c>
      <c r="Q67" s="664"/>
      <c r="R67" s="664"/>
      <c r="S67" s="664"/>
      <c r="T67" s="664"/>
      <c r="U67" s="664"/>
      <c r="V67" s="664"/>
      <c r="W67" s="664"/>
      <c r="X67" s="665"/>
      <c r="Y67" s="669" t="s">
        <v>49</v>
      </c>
      <c r="Z67" s="670"/>
      <c r="AA67" s="671"/>
      <c r="AB67" s="672" t="s">
        <v>700</v>
      </c>
      <c r="AC67" s="672"/>
      <c r="AD67" s="672"/>
      <c r="AE67" s="673">
        <v>8</v>
      </c>
      <c r="AF67" s="673"/>
      <c r="AG67" s="673"/>
      <c r="AH67" s="673"/>
      <c r="AI67" s="673">
        <v>4</v>
      </c>
      <c r="AJ67" s="673"/>
      <c r="AK67" s="673"/>
      <c r="AL67" s="673"/>
      <c r="AM67" s="673">
        <v>1</v>
      </c>
      <c r="AN67" s="673"/>
      <c r="AO67" s="673"/>
      <c r="AP67" s="673"/>
      <c r="AQ67" s="687" t="s">
        <v>362</v>
      </c>
      <c r="AR67" s="673"/>
      <c r="AS67" s="673"/>
      <c r="AT67" s="673"/>
      <c r="AU67" s="463" t="s">
        <v>362</v>
      </c>
      <c r="AV67" s="689"/>
      <c r="AW67" s="689"/>
      <c r="AX67" s="690"/>
      <c r="AY67">
        <f>$AY$66</f>
        <v>1</v>
      </c>
    </row>
    <row r="68" spans="1:51" ht="23.25"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700</v>
      </c>
      <c r="AC68" s="672"/>
      <c r="AD68" s="672"/>
      <c r="AE68" s="673">
        <v>10</v>
      </c>
      <c r="AF68" s="673"/>
      <c r="AG68" s="673"/>
      <c r="AH68" s="673"/>
      <c r="AI68" s="673">
        <v>4</v>
      </c>
      <c r="AJ68" s="673"/>
      <c r="AK68" s="673"/>
      <c r="AL68" s="673"/>
      <c r="AM68" s="673">
        <v>1</v>
      </c>
      <c r="AN68" s="673"/>
      <c r="AO68" s="673"/>
      <c r="AP68" s="673"/>
      <c r="AQ68" s="687" t="s">
        <v>362</v>
      </c>
      <c r="AR68" s="673"/>
      <c r="AS68" s="673"/>
      <c r="AT68" s="673"/>
      <c r="AU68" s="463" t="s">
        <v>362</v>
      </c>
      <c r="AV68" s="689"/>
      <c r="AW68" s="689"/>
      <c r="AX68" s="690"/>
      <c r="AY68">
        <f>$AY$66</f>
        <v>1</v>
      </c>
    </row>
    <row r="69" spans="1:51" ht="23.25" customHeight="1" x14ac:dyDescent="0.2">
      <c r="A69" s="714" t="s">
        <v>660</v>
      </c>
      <c r="B69" s="715"/>
      <c r="C69" s="715"/>
      <c r="D69" s="715"/>
      <c r="E69" s="715"/>
      <c r="F69" s="716"/>
      <c r="G69" s="607" t="s">
        <v>661</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495</v>
      </c>
      <c r="AF69" s="136"/>
      <c r="AG69" s="136"/>
      <c r="AH69" s="136"/>
      <c r="AI69" s="136" t="s">
        <v>647</v>
      </c>
      <c r="AJ69" s="136"/>
      <c r="AK69" s="136"/>
      <c r="AL69" s="136"/>
      <c r="AM69" s="136" t="s">
        <v>463</v>
      </c>
      <c r="AN69" s="136"/>
      <c r="AO69" s="136"/>
      <c r="AP69" s="136"/>
      <c r="AQ69" s="617" t="s">
        <v>669</v>
      </c>
      <c r="AR69" s="618"/>
      <c r="AS69" s="618"/>
      <c r="AT69" s="618"/>
      <c r="AU69" s="618"/>
      <c r="AV69" s="618"/>
      <c r="AW69" s="618"/>
      <c r="AX69" s="619"/>
      <c r="AY69">
        <f>IF(SUBSTITUTE(SUBSTITUTE($G$70,"／",""),"　","")="",0,1)</f>
        <v>1</v>
      </c>
    </row>
    <row r="70" spans="1:51" ht="23.25" customHeight="1" x14ac:dyDescent="0.2">
      <c r="A70" s="717"/>
      <c r="B70" s="718"/>
      <c r="C70" s="718"/>
      <c r="D70" s="718"/>
      <c r="E70" s="718"/>
      <c r="F70" s="719"/>
      <c r="G70" s="620" t="s">
        <v>750</v>
      </c>
      <c r="H70" s="621"/>
      <c r="I70" s="621"/>
      <c r="J70" s="621"/>
      <c r="K70" s="621"/>
      <c r="L70" s="621"/>
      <c r="M70" s="621"/>
      <c r="N70" s="621"/>
      <c r="O70" s="621"/>
      <c r="P70" s="621"/>
      <c r="Q70" s="621"/>
      <c r="R70" s="621"/>
      <c r="S70" s="621"/>
      <c r="T70" s="621"/>
      <c r="U70" s="621"/>
      <c r="V70" s="621"/>
      <c r="W70" s="621"/>
      <c r="X70" s="621"/>
      <c r="Y70" s="681" t="s">
        <v>660</v>
      </c>
      <c r="Z70" s="682"/>
      <c r="AA70" s="683"/>
      <c r="AB70" s="684" t="s">
        <v>702</v>
      </c>
      <c r="AC70" s="685"/>
      <c r="AD70" s="686"/>
      <c r="AE70" s="687">
        <v>110</v>
      </c>
      <c r="AF70" s="687"/>
      <c r="AG70" s="687"/>
      <c r="AH70" s="687"/>
      <c r="AI70" s="687">
        <v>170</v>
      </c>
      <c r="AJ70" s="687"/>
      <c r="AK70" s="687"/>
      <c r="AL70" s="687"/>
      <c r="AM70" s="687">
        <v>170</v>
      </c>
      <c r="AN70" s="687"/>
      <c r="AO70" s="687"/>
      <c r="AP70" s="687"/>
      <c r="AQ70" s="463" t="s">
        <v>362</v>
      </c>
      <c r="AR70" s="451"/>
      <c r="AS70" s="451"/>
      <c r="AT70" s="451"/>
      <c r="AU70" s="451"/>
      <c r="AV70" s="451"/>
      <c r="AW70" s="451"/>
      <c r="AX70" s="452"/>
      <c r="AY70">
        <f>$AY$69</f>
        <v>1</v>
      </c>
    </row>
    <row r="71" spans="1:51" ht="46.5" customHeight="1" x14ac:dyDescent="0.2">
      <c r="A71" s="720"/>
      <c r="B71" s="721"/>
      <c r="C71" s="721"/>
      <c r="D71" s="721"/>
      <c r="E71" s="721"/>
      <c r="F71" s="722"/>
      <c r="G71" s="622"/>
      <c r="H71" s="623"/>
      <c r="I71" s="623"/>
      <c r="J71" s="623"/>
      <c r="K71" s="623"/>
      <c r="L71" s="623"/>
      <c r="M71" s="623"/>
      <c r="N71" s="623"/>
      <c r="O71" s="623"/>
      <c r="P71" s="623"/>
      <c r="Q71" s="623"/>
      <c r="R71" s="623"/>
      <c r="S71" s="623"/>
      <c r="T71" s="623"/>
      <c r="U71" s="623"/>
      <c r="V71" s="623"/>
      <c r="W71" s="623"/>
      <c r="X71" s="623"/>
      <c r="Y71" s="655" t="s">
        <v>663</v>
      </c>
      <c r="Z71" s="674"/>
      <c r="AA71" s="675"/>
      <c r="AB71" s="676" t="s">
        <v>703</v>
      </c>
      <c r="AC71" s="677"/>
      <c r="AD71" s="678"/>
      <c r="AE71" s="679" t="s">
        <v>751</v>
      </c>
      <c r="AF71" s="679"/>
      <c r="AG71" s="679"/>
      <c r="AH71" s="679"/>
      <c r="AI71" s="679" t="s">
        <v>752</v>
      </c>
      <c r="AJ71" s="679"/>
      <c r="AK71" s="679"/>
      <c r="AL71" s="679"/>
      <c r="AM71" s="679" t="s">
        <v>753</v>
      </c>
      <c r="AN71" s="679"/>
      <c r="AO71" s="679"/>
      <c r="AP71" s="679"/>
      <c r="AQ71" s="679" t="s">
        <v>362</v>
      </c>
      <c r="AR71" s="679"/>
      <c r="AS71" s="679"/>
      <c r="AT71" s="679"/>
      <c r="AU71" s="679"/>
      <c r="AV71" s="679"/>
      <c r="AW71" s="679"/>
      <c r="AX71" s="680"/>
      <c r="AY71">
        <f>$AY$69</f>
        <v>1</v>
      </c>
    </row>
    <row r="72" spans="1:51" ht="18.75" customHeight="1" x14ac:dyDescent="0.2">
      <c r="A72" s="446" t="s">
        <v>311</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495</v>
      </c>
      <c r="AF72" s="136"/>
      <c r="AG72" s="136"/>
      <c r="AH72" s="136"/>
      <c r="AI72" s="136" t="s">
        <v>647</v>
      </c>
      <c r="AJ72" s="136"/>
      <c r="AK72" s="136"/>
      <c r="AL72" s="136"/>
      <c r="AM72" s="136" t="s">
        <v>463</v>
      </c>
      <c r="AN72" s="136"/>
      <c r="AO72" s="136"/>
      <c r="AP72" s="136"/>
      <c r="AQ72" s="624" t="s">
        <v>219</v>
      </c>
      <c r="AR72" s="625"/>
      <c r="AS72" s="625"/>
      <c r="AT72" s="626"/>
      <c r="AU72" s="590" t="s">
        <v>125</v>
      </c>
      <c r="AV72" s="590"/>
      <c r="AW72" s="590"/>
      <c r="AX72" s="593"/>
      <c r="AY72">
        <f>COUNTA($G$74)</f>
        <v>1</v>
      </c>
    </row>
    <row r="73" spans="1:51" ht="18.75"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696</v>
      </c>
      <c r="AR73" s="470"/>
      <c r="AS73" s="416" t="s">
        <v>220</v>
      </c>
      <c r="AT73" s="417"/>
      <c r="AU73" s="515" t="s">
        <v>696</v>
      </c>
      <c r="AV73" s="515"/>
      <c r="AW73" s="430" t="s">
        <v>166</v>
      </c>
      <c r="AX73" s="578"/>
      <c r="AY73">
        <f t="shared" ref="AY73:AY78" si="1">$AY$72</f>
        <v>1</v>
      </c>
    </row>
    <row r="74" spans="1:51" ht="23.25" customHeight="1" x14ac:dyDescent="0.2">
      <c r="A74" s="632"/>
      <c r="B74" s="630"/>
      <c r="C74" s="630"/>
      <c r="D74" s="630"/>
      <c r="E74" s="630"/>
      <c r="F74" s="631"/>
      <c r="G74" s="646" t="s">
        <v>707</v>
      </c>
      <c r="H74" s="647"/>
      <c r="I74" s="647"/>
      <c r="J74" s="647"/>
      <c r="K74" s="647"/>
      <c r="L74" s="647"/>
      <c r="M74" s="647"/>
      <c r="N74" s="647"/>
      <c r="O74" s="648"/>
      <c r="P74" s="252" t="s">
        <v>749</v>
      </c>
      <c r="Q74" s="252"/>
      <c r="R74" s="252"/>
      <c r="S74" s="252"/>
      <c r="T74" s="252"/>
      <c r="U74" s="252"/>
      <c r="V74" s="252"/>
      <c r="W74" s="252"/>
      <c r="X74" s="394"/>
      <c r="Y74" s="655" t="s">
        <v>12</v>
      </c>
      <c r="Z74" s="656"/>
      <c r="AA74" s="657"/>
      <c r="AB74" s="571" t="s">
        <v>700</v>
      </c>
      <c r="AC74" s="571"/>
      <c r="AD74" s="571"/>
      <c r="AE74" s="463">
        <v>8</v>
      </c>
      <c r="AF74" s="451"/>
      <c r="AG74" s="451"/>
      <c r="AH74" s="451"/>
      <c r="AI74" s="463">
        <v>4</v>
      </c>
      <c r="AJ74" s="451"/>
      <c r="AK74" s="451"/>
      <c r="AL74" s="451"/>
      <c r="AM74" s="463">
        <v>1</v>
      </c>
      <c r="AN74" s="451"/>
      <c r="AO74" s="451"/>
      <c r="AP74" s="451"/>
      <c r="AQ74" s="456" t="s">
        <v>693</v>
      </c>
      <c r="AR74" s="457"/>
      <c r="AS74" s="457"/>
      <c r="AT74" s="458"/>
      <c r="AU74" s="451" t="s">
        <v>693</v>
      </c>
      <c r="AV74" s="451"/>
      <c r="AW74" s="451"/>
      <c r="AX74" s="452"/>
      <c r="AY74">
        <f t="shared" si="1"/>
        <v>1</v>
      </c>
    </row>
    <row r="75" spans="1:51" ht="23.25"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700</v>
      </c>
      <c r="AC75" s="557"/>
      <c r="AD75" s="557"/>
      <c r="AE75" s="463">
        <v>10</v>
      </c>
      <c r="AF75" s="451"/>
      <c r="AG75" s="451"/>
      <c r="AH75" s="451"/>
      <c r="AI75" s="463">
        <v>4</v>
      </c>
      <c r="AJ75" s="451"/>
      <c r="AK75" s="451"/>
      <c r="AL75" s="451"/>
      <c r="AM75" s="463">
        <v>1</v>
      </c>
      <c r="AN75" s="451"/>
      <c r="AO75" s="451"/>
      <c r="AP75" s="451"/>
      <c r="AQ75" s="456" t="s">
        <v>693</v>
      </c>
      <c r="AR75" s="457"/>
      <c r="AS75" s="457"/>
      <c r="AT75" s="458"/>
      <c r="AU75" s="451" t="s">
        <v>693</v>
      </c>
      <c r="AV75" s="451"/>
      <c r="AW75" s="451"/>
      <c r="AX75" s="452"/>
      <c r="AY75">
        <f t="shared" si="1"/>
        <v>1</v>
      </c>
    </row>
    <row r="76" spans="1:51" ht="23.25"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v>80</v>
      </c>
      <c r="AF76" s="451"/>
      <c r="AG76" s="451"/>
      <c r="AH76" s="451"/>
      <c r="AI76" s="463">
        <v>100</v>
      </c>
      <c r="AJ76" s="451"/>
      <c r="AK76" s="451"/>
      <c r="AL76" s="451"/>
      <c r="AM76" s="463">
        <v>100</v>
      </c>
      <c r="AN76" s="451"/>
      <c r="AO76" s="451"/>
      <c r="AP76" s="451"/>
      <c r="AQ76" s="456" t="s">
        <v>693</v>
      </c>
      <c r="AR76" s="457"/>
      <c r="AS76" s="457"/>
      <c r="AT76" s="458"/>
      <c r="AU76" s="451" t="s">
        <v>693</v>
      </c>
      <c r="AV76" s="451"/>
      <c r="AW76" s="451"/>
      <c r="AX76" s="452"/>
      <c r="AY76">
        <f t="shared" si="1"/>
        <v>1</v>
      </c>
    </row>
    <row r="77" spans="1:51" ht="23.25" customHeight="1" x14ac:dyDescent="0.2">
      <c r="A77" s="580" t="s">
        <v>338</v>
      </c>
      <c r="B77" s="518"/>
      <c r="C77" s="518"/>
      <c r="D77" s="518"/>
      <c r="E77" s="518"/>
      <c r="F77" s="370"/>
      <c r="G77" s="582" t="s">
        <v>708</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2">
      <c r="A79" s="588" t="s">
        <v>652</v>
      </c>
      <c r="B79" s="371" t="s">
        <v>653</v>
      </c>
      <c r="C79" s="519"/>
      <c r="D79" s="519"/>
      <c r="E79" s="519"/>
      <c r="F79" s="372"/>
      <c r="G79" s="590" t="s">
        <v>654</v>
      </c>
      <c r="H79" s="590"/>
      <c r="I79" s="590"/>
      <c r="J79" s="590"/>
      <c r="K79" s="590"/>
      <c r="L79" s="590"/>
      <c r="M79" s="590"/>
      <c r="N79" s="590"/>
      <c r="O79" s="590"/>
      <c r="P79" s="590"/>
      <c r="Q79" s="590"/>
      <c r="R79" s="590"/>
      <c r="S79" s="590"/>
      <c r="T79" s="590"/>
      <c r="U79" s="590"/>
      <c r="V79" s="590"/>
      <c r="W79" s="590"/>
      <c r="X79" s="590"/>
      <c r="Y79" s="590"/>
      <c r="Z79" s="590"/>
      <c r="AA79" s="591"/>
      <c r="AB79" s="592" t="s">
        <v>670</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495</v>
      </c>
      <c r="AF84" s="136"/>
      <c r="AG84" s="136"/>
      <c r="AH84" s="136"/>
      <c r="AI84" s="136" t="s">
        <v>647</v>
      </c>
      <c r="AJ84" s="136"/>
      <c r="AK84" s="136"/>
      <c r="AL84" s="136"/>
      <c r="AM84" s="136" t="s">
        <v>463</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495</v>
      </c>
      <c r="AF89" s="136"/>
      <c r="AG89" s="136"/>
      <c r="AH89" s="136"/>
      <c r="AI89" s="136" t="s">
        <v>647</v>
      </c>
      <c r="AJ89" s="136"/>
      <c r="AK89" s="136"/>
      <c r="AL89" s="136"/>
      <c r="AM89" s="136" t="s">
        <v>463</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495</v>
      </c>
      <c r="AF94" s="136"/>
      <c r="AG94" s="136"/>
      <c r="AH94" s="136"/>
      <c r="AI94" s="136" t="s">
        <v>647</v>
      </c>
      <c r="AJ94" s="136"/>
      <c r="AK94" s="136"/>
      <c r="AL94" s="136"/>
      <c r="AM94" s="136" t="s">
        <v>463</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658</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customHeight="1" x14ac:dyDescent="0.2">
      <c r="A100" s="704" t="s">
        <v>659</v>
      </c>
      <c r="B100" s="519"/>
      <c r="C100" s="519"/>
      <c r="D100" s="519"/>
      <c r="E100" s="519"/>
      <c r="F100" s="372"/>
      <c r="G100" s="705" t="s">
        <v>651</v>
      </c>
      <c r="H100" s="706"/>
      <c r="I100" s="706"/>
      <c r="J100" s="706"/>
      <c r="K100" s="706"/>
      <c r="L100" s="706"/>
      <c r="M100" s="706"/>
      <c r="N100" s="706"/>
      <c r="O100" s="706"/>
      <c r="P100" s="707" t="s">
        <v>650</v>
      </c>
      <c r="Q100" s="706"/>
      <c r="R100" s="706"/>
      <c r="S100" s="706"/>
      <c r="T100" s="706"/>
      <c r="U100" s="706"/>
      <c r="V100" s="706"/>
      <c r="W100" s="706"/>
      <c r="X100" s="708"/>
      <c r="Y100" s="709"/>
      <c r="Z100" s="710"/>
      <c r="AA100" s="711"/>
      <c r="AB100" s="712" t="s">
        <v>11</v>
      </c>
      <c r="AC100" s="712"/>
      <c r="AD100" s="712"/>
      <c r="AE100" s="136" t="s">
        <v>495</v>
      </c>
      <c r="AF100" s="136"/>
      <c r="AG100" s="136"/>
      <c r="AH100" s="136"/>
      <c r="AI100" s="136" t="s">
        <v>647</v>
      </c>
      <c r="AJ100" s="136"/>
      <c r="AK100" s="136"/>
      <c r="AL100" s="136"/>
      <c r="AM100" s="136" t="s">
        <v>463</v>
      </c>
      <c r="AN100" s="136"/>
      <c r="AO100" s="136"/>
      <c r="AP100" s="136"/>
      <c r="AQ100" s="694" t="s">
        <v>494</v>
      </c>
      <c r="AR100" s="695"/>
      <c r="AS100" s="695"/>
      <c r="AT100" s="696"/>
      <c r="AU100" s="694" t="s">
        <v>668</v>
      </c>
      <c r="AV100" s="695"/>
      <c r="AW100" s="695"/>
      <c r="AX100" s="697"/>
      <c r="AY100">
        <f>COUNTA($G$101)</f>
        <v>1</v>
      </c>
    </row>
    <row r="101" spans="1:60" ht="23.25" customHeight="1" x14ac:dyDescent="0.2">
      <c r="A101" s="704"/>
      <c r="B101" s="519"/>
      <c r="C101" s="519"/>
      <c r="D101" s="519"/>
      <c r="E101" s="519"/>
      <c r="F101" s="372"/>
      <c r="G101" s="713" t="s">
        <v>698</v>
      </c>
      <c r="H101" s="660"/>
      <c r="I101" s="660"/>
      <c r="J101" s="660"/>
      <c r="K101" s="660"/>
      <c r="L101" s="660"/>
      <c r="M101" s="660"/>
      <c r="N101" s="660"/>
      <c r="O101" s="660"/>
      <c r="P101" s="663" t="s">
        <v>709</v>
      </c>
      <c r="Q101" s="664"/>
      <c r="R101" s="664"/>
      <c r="S101" s="664"/>
      <c r="T101" s="664"/>
      <c r="U101" s="664"/>
      <c r="V101" s="664"/>
      <c r="W101" s="664"/>
      <c r="X101" s="665"/>
      <c r="Y101" s="669" t="s">
        <v>49</v>
      </c>
      <c r="Z101" s="670"/>
      <c r="AA101" s="671"/>
      <c r="AB101" s="672" t="s">
        <v>710</v>
      </c>
      <c r="AC101" s="672"/>
      <c r="AD101" s="672"/>
      <c r="AE101" s="673">
        <v>25</v>
      </c>
      <c r="AF101" s="673"/>
      <c r="AG101" s="673"/>
      <c r="AH101" s="673"/>
      <c r="AI101" s="673">
        <v>0</v>
      </c>
      <c r="AJ101" s="673"/>
      <c r="AK101" s="673"/>
      <c r="AL101" s="673"/>
      <c r="AM101" s="673">
        <v>77</v>
      </c>
      <c r="AN101" s="673"/>
      <c r="AO101" s="673"/>
      <c r="AP101" s="673"/>
      <c r="AQ101" s="687" t="s">
        <v>362</v>
      </c>
      <c r="AR101" s="673"/>
      <c r="AS101" s="673"/>
      <c r="AT101" s="673"/>
      <c r="AU101" s="463" t="s">
        <v>362</v>
      </c>
      <c r="AV101" s="689"/>
      <c r="AW101" s="689"/>
      <c r="AX101" s="690"/>
      <c r="AY101">
        <f>$AY$100</f>
        <v>1</v>
      </c>
    </row>
    <row r="102" spans="1:60" ht="23.25"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t="s">
        <v>710</v>
      </c>
      <c r="AC102" s="672"/>
      <c r="AD102" s="672"/>
      <c r="AE102" s="673">
        <v>51</v>
      </c>
      <c r="AF102" s="673"/>
      <c r="AG102" s="673"/>
      <c r="AH102" s="673"/>
      <c r="AI102" s="673">
        <v>76</v>
      </c>
      <c r="AJ102" s="673"/>
      <c r="AK102" s="673"/>
      <c r="AL102" s="673"/>
      <c r="AM102" s="673">
        <v>92</v>
      </c>
      <c r="AN102" s="673"/>
      <c r="AO102" s="673"/>
      <c r="AP102" s="673"/>
      <c r="AQ102" s="673">
        <v>16</v>
      </c>
      <c r="AR102" s="673"/>
      <c r="AS102" s="673"/>
      <c r="AT102" s="673"/>
      <c r="AU102" s="463" t="s">
        <v>362</v>
      </c>
      <c r="AV102" s="689"/>
      <c r="AW102" s="689"/>
      <c r="AX102" s="690"/>
      <c r="AY102">
        <f>$AY$100</f>
        <v>1</v>
      </c>
    </row>
    <row r="103" spans="1:60" ht="23.25" customHeight="1" x14ac:dyDescent="0.2">
      <c r="A103" s="580" t="s">
        <v>660</v>
      </c>
      <c r="B103" s="427"/>
      <c r="C103" s="427"/>
      <c r="D103" s="427"/>
      <c r="E103" s="427"/>
      <c r="F103" s="609"/>
      <c r="G103" s="607" t="s">
        <v>661</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495</v>
      </c>
      <c r="AF103" s="136"/>
      <c r="AG103" s="136"/>
      <c r="AH103" s="136"/>
      <c r="AI103" s="136" t="s">
        <v>647</v>
      </c>
      <c r="AJ103" s="136"/>
      <c r="AK103" s="136"/>
      <c r="AL103" s="136"/>
      <c r="AM103" s="136" t="s">
        <v>463</v>
      </c>
      <c r="AN103" s="136"/>
      <c r="AO103" s="136"/>
      <c r="AP103" s="136"/>
      <c r="AQ103" s="617" t="s">
        <v>669</v>
      </c>
      <c r="AR103" s="618"/>
      <c r="AS103" s="618"/>
      <c r="AT103" s="618"/>
      <c r="AU103" s="618"/>
      <c r="AV103" s="618"/>
      <c r="AW103" s="618"/>
      <c r="AX103" s="619"/>
      <c r="AY103">
        <f>IF(SUBSTITUTE(SUBSTITUTE($G$104,"／",""),"　","")="",0,1)</f>
        <v>1</v>
      </c>
    </row>
    <row r="104" spans="1:60" ht="23.25" customHeight="1" x14ac:dyDescent="0.2">
      <c r="A104" s="610"/>
      <c r="B104" s="590"/>
      <c r="C104" s="590"/>
      <c r="D104" s="590"/>
      <c r="E104" s="590"/>
      <c r="F104" s="611"/>
      <c r="G104" s="620" t="s">
        <v>711</v>
      </c>
      <c r="H104" s="621"/>
      <c r="I104" s="621"/>
      <c r="J104" s="621"/>
      <c r="K104" s="621"/>
      <c r="L104" s="621"/>
      <c r="M104" s="621"/>
      <c r="N104" s="621"/>
      <c r="O104" s="621"/>
      <c r="P104" s="621"/>
      <c r="Q104" s="621"/>
      <c r="R104" s="621"/>
      <c r="S104" s="621"/>
      <c r="T104" s="621"/>
      <c r="U104" s="621"/>
      <c r="V104" s="621"/>
      <c r="W104" s="621"/>
      <c r="X104" s="621"/>
      <c r="Y104" s="681" t="s">
        <v>660</v>
      </c>
      <c r="Z104" s="682"/>
      <c r="AA104" s="683"/>
      <c r="AB104" s="684" t="s">
        <v>712</v>
      </c>
      <c r="AC104" s="685"/>
      <c r="AD104" s="686"/>
      <c r="AE104" s="687">
        <v>5</v>
      </c>
      <c r="AF104" s="687"/>
      <c r="AG104" s="687"/>
      <c r="AH104" s="687"/>
      <c r="AI104" s="687">
        <v>0</v>
      </c>
      <c r="AJ104" s="687"/>
      <c r="AK104" s="687"/>
      <c r="AL104" s="687"/>
      <c r="AM104" s="687">
        <v>8</v>
      </c>
      <c r="AN104" s="687"/>
      <c r="AO104" s="687"/>
      <c r="AP104" s="687"/>
      <c r="AQ104" s="463">
        <v>8</v>
      </c>
      <c r="AR104" s="451"/>
      <c r="AS104" s="451"/>
      <c r="AT104" s="451"/>
      <c r="AU104" s="451"/>
      <c r="AV104" s="451"/>
      <c r="AW104" s="451"/>
      <c r="AX104" s="452"/>
      <c r="AY104">
        <f>$AY$103</f>
        <v>1</v>
      </c>
    </row>
    <row r="105" spans="1:60" ht="46.5"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663</v>
      </c>
      <c r="Z105" s="674"/>
      <c r="AA105" s="675"/>
      <c r="AB105" s="676" t="s">
        <v>703</v>
      </c>
      <c r="AC105" s="677"/>
      <c r="AD105" s="678"/>
      <c r="AE105" s="679" t="s">
        <v>713</v>
      </c>
      <c r="AF105" s="679"/>
      <c r="AG105" s="679"/>
      <c r="AH105" s="679"/>
      <c r="AI105" s="679" t="s">
        <v>693</v>
      </c>
      <c r="AJ105" s="679"/>
      <c r="AK105" s="679"/>
      <c r="AL105" s="679"/>
      <c r="AM105" s="679" t="s">
        <v>714</v>
      </c>
      <c r="AN105" s="679"/>
      <c r="AO105" s="679"/>
      <c r="AP105" s="679"/>
      <c r="AQ105" s="679" t="s">
        <v>715</v>
      </c>
      <c r="AR105" s="679"/>
      <c r="AS105" s="679"/>
      <c r="AT105" s="679"/>
      <c r="AU105" s="679"/>
      <c r="AV105" s="679"/>
      <c r="AW105" s="679"/>
      <c r="AX105" s="680"/>
      <c r="AY105">
        <f>$AY$103</f>
        <v>1</v>
      </c>
    </row>
    <row r="106" spans="1:60" ht="18.75" customHeight="1" x14ac:dyDescent="0.2">
      <c r="A106" s="446" t="s">
        <v>311</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495</v>
      </c>
      <c r="AF106" s="136"/>
      <c r="AG106" s="136"/>
      <c r="AH106" s="136"/>
      <c r="AI106" s="136" t="s">
        <v>647</v>
      </c>
      <c r="AJ106" s="136"/>
      <c r="AK106" s="136"/>
      <c r="AL106" s="136"/>
      <c r="AM106" s="136" t="s">
        <v>463</v>
      </c>
      <c r="AN106" s="136"/>
      <c r="AO106" s="136"/>
      <c r="AP106" s="136"/>
      <c r="AQ106" s="624" t="s">
        <v>219</v>
      </c>
      <c r="AR106" s="625"/>
      <c r="AS106" s="625"/>
      <c r="AT106" s="626"/>
      <c r="AU106" s="590" t="s">
        <v>125</v>
      </c>
      <c r="AV106" s="590"/>
      <c r="AW106" s="590"/>
      <c r="AX106" s="593"/>
      <c r="AY106">
        <f>COUNTA($G$108)</f>
        <v>1</v>
      </c>
    </row>
    <row r="107" spans="1:60" ht="18.75"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t="s">
        <v>696</v>
      </c>
      <c r="AR107" s="470"/>
      <c r="AS107" s="416" t="s">
        <v>220</v>
      </c>
      <c r="AT107" s="417"/>
      <c r="AU107" s="515" t="s">
        <v>696</v>
      </c>
      <c r="AV107" s="515"/>
      <c r="AW107" s="430" t="s">
        <v>166</v>
      </c>
      <c r="AX107" s="578"/>
      <c r="AY107">
        <f t="shared" ref="AY107:AY112" si="3">$AY$106</f>
        <v>1</v>
      </c>
    </row>
    <row r="108" spans="1:60" ht="23.25" customHeight="1" x14ac:dyDescent="0.2">
      <c r="A108" s="632"/>
      <c r="B108" s="630"/>
      <c r="C108" s="630"/>
      <c r="D108" s="630"/>
      <c r="E108" s="630"/>
      <c r="F108" s="631"/>
      <c r="G108" s="646" t="s">
        <v>707</v>
      </c>
      <c r="H108" s="647"/>
      <c r="I108" s="647"/>
      <c r="J108" s="647"/>
      <c r="K108" s="647"/>
      <c r="L108" s="647"/>
      <c r="M108" s="647"/>
      <c r="N108" s="647"/>
      <c r="O108" s="648"/>
      <c r="P108" s="252" t="s">
        <v>709</v>
      </c>
      <c r="Q108" s="252"/>
      <c r="R108" s="252"/>
      <c r="S108" s="252"/>
      <c r="T108" s="252"/>
      <c r="U108" s="252"/>
      <c r="V108" s="252"/>
      <c r="W108" s="252"/>
      <c r="X108" s="394"/>
      <c r="Y108" s="655" t="s">
        <v>12</v>
      </c>
      <c r="Z108" s="656"/>
      <c r="AA108" s="657"/>
      <c r="AB108" s="571" t="s">
        <v>710</v>
      </c>
      <c r="AC108" s="571"/>
      <c r="AD108" s="571"/>
      <c r="AE108" s="463">
        <v>25</v>
      </c>
      <c r="AF108" s="451"/>
      <c r="AG108" s="451"/>
      <c r="AH108" s="451"/>
      <c r="AI108" s="463">
        <v>0</v>
      </c>
      <c r="AJ108" s="451"/>
      <c r="AK108" s="451"/>
      <c r="AL108" s="451"/>
      <c r="AM108" s="463">
        <v>77</v>
      </c>
      <c r="AN108" s="451"/>
      <c r="AO108" s="451"/>
      <c r="AP108" s="451"/>
      <c r="AQ108" s="456" t="s">
        <v>693</v>
      </c>
      <c r="AR108" s="457"/>
      <c r="AS108" s="457"/>
      <c r="AT108" s="458"/>
      <c r="AU108" s="451" t="s">
        <v>693</v>
      </c>
      <c r="AV108" s="451"/>
      <c r="AW108" s="451"/>
      <c r="AX108" s="452"/>
      <c r="AY108">
        <f t="shared" si="3"/>
        <v>1</v>
      </c>
    </row>
    <row r="109" spans="1:60" ht="23.25"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t="s">
        <v>710</v>
      </c>
      <c r="AC109" s="557"/>
      <c r="AD109" s="557"/>
      <c r="AE109" s="463">
        <v>25</v>
      </c>
      <c r="AF109" s="451"/>
      <c r="AG109" s="451"/>
      <c r="AH109" s="451"/>
      <c r="AI109" s="463">
        <v>76</v>
      </c>
      <c r="AJ109" s="451"/>
      <c r="AK109" s="451"/>
      <c r="AL109" s="451"/>
      <c r="AM109" s="463">
        <v>92</v>
      </c>
      <c r="AN109" s="451"/>
      <c r="AO109" s="451"/>
      <c r="AP109" s="451"/>
      <c r="AQ109" s="456" t="s">
        <v>693</v>
      </c>
      <c r="AR109" s="457"/>
      <c r="AS109" s="457"/>
      <c r="AT109" s="458"/>
      <c r="AU109" s="451" t="s">
        <v>693</v>
      </c>
      <c r="AV109" s="451"/>
      <c r="AW109" s="451"/>
      <c r="AX109" s="452"/>
      <c r="AY109">
        <f t="shared" si="3"/>
        <v>1</v>
      </c>
    </row>
    <row r="110" spans="1:60" ht="23.25"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v>100</v>
      </c>
      <c r="AF110" s="451"/>
      <c r="AG110" s="451"/>
      <c r="AH110" s="451"/>
      <c r="AI110" s="463">
        <v>0</v>
      </c>
      <c r="AJ110" s="451"/>
      <c r="AK110" s="451"/>
      <c r="AL110" s="451"/>
      <c r="AM110" s="463">
        <v>84</v>
      </c>
      <c r="AN110" s="451"/>
      <c r="AO110" s="451"/>
      <c r="AP110" s="451"/>
      <c r="AQ110" s="456" t="s">
        <v>693</v>
      </c>
      <c r="AR110" s="457"/>
      <c r="AS110" s="457"/>
      <c r="AT110" s="458"/>
      <c r="AU110" s="451" t="s">
        <v>693</v>
      </c>
      <c r="AV110" s="451"/>
      <c r="AW110" s="451"/>
      <c r="AX110" s="452"/>
      <c r="AY110">
        <f t="shared" si="3"/>
        <v>1</v>
      </c>
    </row>
    <row r="111" spans="1:60" ht="23.25" customHeight="1" x14ac:dyDescent="0.2">
      <c r="A111" s="580" t="s">
        <v>338</v>
      </c>
      <c r="B111" s="518"/>
      <c r="C111" s="518"/>
      <c r="D111" s="518"/>
      <c r="E111" s="518"/>
      <c r="F111" s="370"/>
      <c r="G111" s="582" t="s">
        <v>716</v>
      </c>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1</v>
      </c>
    </row>
    <row r="112" spans="1:60" ht="23.25" customHeight="1" thickBot="1" x14ac:dyDescent="0.2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1</v>
      </c>
    </row>
    <row r="113" spans="1:60" ht="18.75" hidden="1" customHeight="1" x14ac:dyDescent="0.2">
      <c r="A113" s="588" t="s">
        <v>652</v>
      </c>
      <c r="B113" s="371" t="s">
        <v>653</v>
      </c>
      <c r="C113" s="519"/>
      <c r="D113" s="519"/>
      <c r="E113" s="519"/>
      <c r="F113" s="372"/>
      <c r="G113" s="590" t="s">
        <v>654</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670</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495</v>
      </c>
      <c r="AF118" s="136"/>
      <c r="AG118" s="136"/>
      <c r="AH118" s="136"/>
      <c r="AI118" s="136" t="s">
        <v>647</v>
      </c>
      <c r="AJ118" s="136"/>
      <c r="AK118" s="136"/>
      <c r="AL118" s="136"/>
      <c r="AM118" s="136" t="s">
        <v>463</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495</v>
      </c>
      <c r="AF123" s="136"/>
      <c r="AG123" s="136"/>
      <c r="AH123" s="136"/>
      <c r="AI123" s="136" t="s">
        <v>647</v>
      </c>
      <c r="AJ123" s="136"/>
      <c r="AK123" s="136"/>
      <c r="AL123" s="136"/>
      <c r="AM123" s="136" t="s">
        <v>463</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495</v>
      </c>
      <c r="AF128" s="136"/>
      <c r="AG128" s="136"/>
      <c r="AH128" s="136"/>
      <c r="AI128" s="136" t="s">
        <v>647</v>
      </c>
      <c r="AJ128" s="136"/>
      <c r="AK128" s="136"/>
      <c r="AL128" s="136"/>
      <c r="AM128" s="136" t="s">
        <v>463</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658</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659</v>
      </c>
      <c r="B134" s="519"/>
      <c r="C134" s="519"/>
      <c r="D134" s="519"/>
      <c r="E134" s="519"/>
      <c r="F134" s="372"/>
      <c r="G134" s="705" t="s">
        <v>651</v>
      </c>
      <c r="H134" s="706"/>
      <c r="I134" s="706"/>
      <c r="J134" s="706"/>
      <c r="K134" s="706"/>
      <c r="L134" s="706"/>
      <c r="M134" s="706"/>
      <c r="N134" s="706"/>
      <c r="O134" s="706"/>
      <c r="P134" s="707" t="s">
        <v>650</v>
      </c>
      <c r="Q134" s="706"/>
      <c r="R134" s="706"/>
      <c r="S134" s="706"/>
      <c r="T134" s="706"/>
      <c r="U134" s="706"/>
      <c r="V134" s="706"/>
      <c r="W134" s="706"/>
      <c r="X134" s="708"/>
      <c r="Y134" s="709"/>
      <c r="Z134" s="710"/>
      <c r="AA134" s="711"/>
      <c r="AB134" s="712" t="s">
        <v>11</v>
      </c>
      <c r="AC134" s="712"/>
      <c r="AD134" s="712"/>
      <c r="AE134" s="136" t="s">
        <v>495</v>
      </c>
      <c r="AF134" s="136"/>
      <c r="AG134" s="136"/>
      <c r="AH134" s="136"/>
      <c r="AI134" s="136" t="s">
        <v>647</v>
      </c>
      <c r="AJ134" s="136"/>
      <c r="AK134" s="136"/>
      <c r="AL134" s="136"/>
      <c r="AM134" s="136" t="s">
        <v>463</v>
      </c>
      <c r="AN134" s="136"/>
      <c r="AO134" s="136"/>
      <c r="AP134" s="136"/>
      <c r="AQ134" s="694" t="s">
        <v>494</v>
      </c>
      <c r="AR134" s="695"/>
      <c r="AS134" s="695"/>
      <c r="AT134" s="696"/>
      <c r="AU134" s="694" t="s">
        <v>668</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660</v>
      </c>
      <c r="B137" s="427"/>
      <c r="C137" s="427"/>
      <c r="D137" s="427"/>
      <c r="E137" s="427"/>
      <c r="F137" s="609"/>
      <c r="G137" s="607" t="s">
        <v>661</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495</v>
      </c>
      <c r="AF137" s="136"/>
      <c r="AG137" s="136"/>
      <c r="AH137" s="136"/>
      <c r="AI137" s="136" t="s">
        <v>647</v>
      </c>
      <c r="AJ137" s="136"/>
      <c r="AK137" s="136"/>
      <c r="AL137" s="136"/>
      <c r="AM137" s="136" t="s">
        <v>463</v>
      </c>
      <c r="AN137" s="136"/>
      <c r="AO137" s="136"/>
      <c r="AP137" s="136"/>
      <c r="AQ137" s="617" t="s">
        <v>669</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662</v>
      </c>
      <c r="H138" s="621"/>
      <c r="I138" s="621"/>
      <c r="J138" s="621"/>
      <c r="K138" s="621"/>
      <c r="L138" s="621"/>
      <c r="M138" s="621"/>
      <c r="N138" s="621"/>
      <c r="O138" s="621"/>
      <c r="P138" s="621"/>
      <c r="Q138" s="621"/>
      <c r="R138" s="621"/>
      <c r="S138" s="621"/>
      <c r="T138" s="621"/>
      <c r="U138" s="621"/>
      <c r="V138" s="621"/>
      <c r="W138" s="621"/>
      <c r="X138" s="621"/>
      <c r="Y138" s="681" t="s">
        <v>660</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663</v>
      </c>
      <c r="Z139" s="674"/>
      <c r="AA139" s="675"/>
      <c r="AB139" s="676" t="s">
        <v>664</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311</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495</v>
      </c>
      <c r="AF140" s="136"/>
      <c r="AG140" s="136"/>
      <c r="AH140" s="136"/>
      <c r="AI140" s="136" t="s">
        <v>647</v>
      </c>
      <c r="AJ140" s="136"/>
      <c r="AK140" s="136"/>
      <c r="AL140" s="136"/>
      <c r="AM140" s="136" t="s">
        <v>463</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338</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652</v>
      </c>
      <c r="B147" s="371" t="s">
        <v>653</v>
      </c>
      <c r="C147" s="519"/>
      <c r="D147" s="519"/>
      <c r="E147" s="519"/>
      <c r="F147" s="372"/>
      <c r="G147" s="590" t="s">
        <v>654</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670</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495</v>
      </c>
      <c r="AF152" s="136"/>
      <c r="AG152" s="136"/>
      <c r="AH152" s="136"/>
      <c r="AI152" s="136" t="s">
        <v>647</v>
      </c>
      <c r="AJ152" s="136"/>
      <c r="AK152" s="136"/>
      <c r="AL152" s="136"/>
      <c r="AM152" s="136" t="s">
        <v>463</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495</v>
      </c>
      <c r="AF157" s="136"/>
      <c r="AG157" s="136"/>
      <c r="AH157" s="136"/>
      <c r="AI157" s="136" t="s">
        <v>647</v>
      </c>
      <c r="AJ157" s="136"/>
      <c r="AK157" s="136"/>
      <c r="AL157" s="136"/>
      <c r="AM157" s="136" t="s">
        <v>463</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495</v>
      </c>
      <c r="AF162" s="136"/>
      <c r="AG162" s="136"/>
      <c r="AH162" s="136"/>
      <c r="AI162" s="136" t="s">
        <v>647</v>
      </c>
      <c r="AJ162" s="136"/>
      <c r="AK162" s="136"/>
      <c r="AL162" s="136"/>
      <c r="AM162" s="136" t="s">
        <v>463</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658</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659</v>
      </c>
      <c r="B168" s="519"/>
      <c r="C168" s="519"/>
      <c r="D168" s="519"/>
      <c r="E168" s="519"/>
      <c r="F168" s="372"/>
      <c r="G168" s="705" t="s">
        <v>651</v>
      </c>
      <c r="H168" s="706"/>
      <c r="I168" s="706"/>
      <c r="J168" s="706"/>
      <c r="K168" s="706"/>
      <c r="L168" s="706"/>
      <c r="M168" s="706"/>
      <c r="N168" s="706"/>
      <c r="O168" s="706"/>
      <c r="P168" s="707" t="s">
        <v>650</v>
      </c>
      <c r="Q168" s="706"/>
      <c r="R168" s="706"/>
      <c r="S168" s="706"/>
      <c r="T168" s="706"/>
      <c r="U168" s="706"/>
      <c r="V168" s="706"/>
      <c r="W168" s="706"/>
      <c r="X168" s="708"/>
      <c r="Y168" s="709"/>
      <c r="Z168" s="710"/>
      <c r="AA168" s="711"/>
      <c r="AB168" s="712" t="s">
        <v>11</v>
      </c>
      <c r="AC168" s="712"/>
      <c r="AD168" s="712"/>
      <c r="AE168" s="136" t="s">
        <v>495</v>
      </c>
      <c r="AF168" s="136"/>
      <c r="AG168" s="136"/>
      <c r="AH168" s="136"/>
      <c r="AI168" s="136" t="s">
        <v>647</v>
      </c>
      <c r="AJ168" s="136"/>
      <c r="AK168" s="136"/>
      <c r="AL168" s="136"/>
      <c r="AM168" s="136" t="s">
        <v>463</v>
      </c>
      <c r="AN168" s="136"/>
      <c r="AO168" s="136"/>
      <c r="AP168" s="136"/>
      <c r="AQ168" s="694" t="s">
        <v>494</v>
      </c>
      <c r="AR168" s="695"/>
      <c r="AS168" s="695"/>
      <c r="AT168" s="696"/>
      <c r="AU168" s="694" t="s">
        <v>668</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660</v>
      </c>
      <c r="B171" s="427"/>
      <c r="C171" s="427"/>
      <c r="D171" s="427"/>
      <c r="E171" s="427"/>
      <c r="F171" s="609"/>
      <c r="G171" s="607" t="s">
        <v>661</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495</v>
      </c>
      <c r="AF171" s="136"/>
      <c r="AG171" s="136"/>
      <c r="AH171" s="136"/>
      <c r="AI171" s="136" t="s">
        <v>647</v>
      </c>
      <c r="AJ171" s="136"/>
      <c r="AK171" s="136"/>
      <c r="AL171" s="136"/>
      <c r="AM171" s="136" t="s">
        <v>463</v>
      </c>
      <c r="AN171" s="136"/>
      <c r="AO171" s="136"/>
      <c r="AP171" s="136"/>
      <c r="AQ171" s="617" t="s">
        <v>669</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662</v>
      </c>
      <c r="H172" s="621"/>
      <c r="I172" s="621"/>
      <c r="J172" s="621"/>
      <c r="K172" s="621"/>
      <c r="L172" s="621"/>
      <c r="M172" s="621"/>
      <c r="N172" s="621"/>
      <c r="O172" s="621"/>
      <c r="P172" s="621"/>
      <c r="Q172" s="621"/>
      <c r="R172" s="621"/>
      <c r="S172" s="621"/>
      <c r="T172" s="621"/>
      <c r="U172" s="621"/>
      <c r="V172" s="621"/>
      <c r="W172" s="621"/>
      <c r="X172" s="621"/>
      <c r="Y172" s="681" t="s">
        <v>660</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663</v>
      </c>
      <c r="Z173" s="674"/>
      <c r="AA173" s="675"/>
      <c r="AB173" s="676" t="s">
        <v>664</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311</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495</v>
      </c>
      <c r="AF174" s="136"/>
      <c r="AG174" s="136"/>
      <c r="AH174" s="136"/>
      <c r="AI174" s="136" t="s">
        <v>647</v>
      </c>
      <c r="AJ174" s="136"/>
      <c r="AK174" s="136"/>
      <c r="AL174" s="136"/>
      <c r="AM174" s="136" t="s">
        <v>463</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338</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652</v>
      </c>
      <c r="B181" s="371" t="s">
        <v>653</v>
      </c>
      <c r="C181" s="519"/>
      <c r="D181" s="519"/>
      <c r="E181" s="519"/>
      <c r="F181" s="372"/>
      <c r="G181" s="590" t="s">
        <v>654</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670</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495</v>
      </c>
      <c r="AF186" s="136"/>
      <c r="AG186" s="136"/>
      <c r="AH186" s="136"/>
      <c r="AI186" s="136" t="s">
        <v>647</v>
      </c>
      <c r="AJ186" s="136"/>
      <c r="AK186" s="136"/>
      <c r="AL186" s="136"/>
      <c r="AM186" s="136" t="s">
        <v>463</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495</v>
      </c>
      <c r="AF191" s="136"/>
      <c r="AG191" s="136"/>
      <c r="AH191" s="136"/>
      <c r="AI191" s="136" t="s">
        <v>647</v>
      </c>
      <c r="AJ191" s="136"/>
      <c r="AK191" s="136"/>
      <c r="AL191" s="136"/>
      <c r="AM191" s="136" t="s">
        <v>463</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495</v>
      </c>
      <c r="AF196" s="136"/>
      <c r="AG196" s="136"/>
      <c r="AH196" s="136"/>
      <c r="AI196" s="136" t="s">
        <v>647</v>
      </c>
      <c r="AJ196" s="136"/>
      <c r="AK196" s="136"/>
      <c r="AL196" s="136"/>
      <c r="AM196" s="136" t="s">
        <v>463</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312</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308</v>
      </c>
      <c r="X201" s="549"/>
      <c r="Y201" s="552"/>
      <c r="Z201" s="552"/>
      <c r="AA201" s="553"/>
      <c r="AB201" s="546" t="s">
        <v>11</v>
      </c>
      <c r="AC201" s="543"/>
      <c r="AD201" s="544"/>
      <c r="AE201" s="136" t="s">
        <v>495</v>
      </c>
      <c r="AF201" s="136"/>
      <c r="AG201" s="136"/>
      <c r="AH201" s="136"/>
      <c r="AI201" s="136" t="s">
        <v>647</v>
      </c>
      <c r="AJ201" s="136"/>
      <c r="AK201" s="136"/>
      <c r="AL201" s="136"/>
      <c r="AM201" s="136" t="s">
        <v>463</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328</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328</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329</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316</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327</v>
      </c>
      <c r="X206" s="478"/>
      <c r="Y206" s="483" t="s">
        <v>12</v>
      </c>
      <c r="Z206" s="483"/>
      <c r="AA206" s="484"/>
      <c r="AB206" s="492" t="s">
        <v>328</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328</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329</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312</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495</v>
      </c>
      <c r="AF209" s="135"/>
      <c r="AG209" s="135"/>
      <c r="AH209" s="135"/>
      <c r="AI209" s="136" t="s">
        <v>647</v>
      </c>
      <c r="AJ209" s="136"/>
      <c r="AK209" s="136"/>
      <c r="AL209" s="136"/>
      <c r="AM209" s="136" t="s">
        <v>463</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341</v>
      </c>
      <c r="B214" s="440"/>
      <c r="C214" s="440"/>
      <c r="D214" s="440"/>
      <c r="E214" s="441" t="s">
        <v>300</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655</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307</v>
      </c>
      <c r="AP215" s="449"/>
      <c r="AQ215" s="449"/>
      <c r="AR215" s="96"/>
      <c r="AS215" s="448"/>
      <c r="AT215" s="449"/>
      <c r="AU215" s="449"/>
      <c r="AV215" s="449"/>
      <c r="AW215" s="449"/>
      <c r="AX215" s="450"/>
      <c r="AY215">
        <f>COUNTIF($AR$215,"☑")</f>
        <v>0</v>
      </c>
    </row>
    <row r="216" spans="1:51" ht="45" customHeight="1" x14ac:dyDescent="0.2">
      <c r="A216" s="384" t="s">
        <v>361</v>
      </c>
      <c r="B216" s="385"/>
      <c r="C216" s="387" t="s">
        <v>223</v>
      </c>
      <c r="D216" s="385"/>
      <c r="E216" s="388" t="s">
        <v>239</v>
      </c>
      <c r="F216" s="389"/>
      <c r="G216" s="390" t="s">
        <v>362</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362</v>
      </c>
      <c r="H217" s="252"/>
      <c r="I217" s="252"/>
      <c r="J217" s="252"/>
      <c r="K217" s="252"/>
      <c r="L217" s="252"/>
      <c r="M217" s="252"/>
      <c r="N217" s="252"/>
      <c r="O217" s="252"/>
      <c r="P217" s="252"/>
      <c r="Q217" s="252"/>
      <c r="R217" s="252"/>
      <c r="S217" s="252"/>
      <c r="T217" s="252"/>
      <c r="U217" s="252"/>
      <c r="V217" s="394"/>
      <c r="W217" s="397" t="s">
        <v>665</v>
      </c>
      <c r="X217" s="398"/>
      <c r="Y217" s="398"/>
      <c r="Z217" s="398"/>
      <c r="AA217" s="399"/>
      <c r="AB217" s="400" t="s">
        <v>362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thickBot="1" x14ac:dyDescent="0.2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666</v>
      </c>
      <c r="X218" s="404"/>
      <c r="Y218" s="404"/>
      <c r="Z218" s="404"/>
      <c r="AA218" s="405"/>
      <c r="AB218" s="400" t="s">
        <v>362</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x14ac:dyDescent="0.2">
      <c r="A219" s="386"/>
      <c r="B219" s="368"/>
      <c r="C219" s="365" t="s">
        <v>673</v>
      </c>
      <c r="D219" s="366"/>
      <c r="E219" s="369" t="s">
        <v>357</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2">
      <c r="A220" s="386"/>
      <c r="B220" s="368"/>
      <c r="C220" s="367"/>
      <c r="D220" s="368"/>
      <c r="E220" s="371"/>
      <c r="F220" s="372"/>
      <c r="G220" s="375" t="s">
        <v>674</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5">
      <c r="A221" s="386"/>
      <c r="B221" s="368"/>
      <c r="C221" s="367"/>
      <c r="D221" s="368"/>
      <c r="E221" s="373"/>
      <c r="F221" s="374"/>
      <c r="G221" s="375" t="s">
        <v>666</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717</v>
      </c>
      <c r="AH224" s="349"/>
      <c r="AI224" s="349"/>
      <c r="AJ224" s="349"/>
      <c r="AK224" s="349"/>
      <c r="AL224" s="349"/>
      <c r="AM224" s="349"/>
      <c r="AN224" s="349"/>
      <c r="AO224" s="349"/>
      <c r="AP224" s="349"/>
      <c r="AQ224" s="349"/>
      <c r="AR224" s="349"/>
      <c r="AS224" s="349"/>
      <c r="AT224" s="349"/>
      <c r="AU224" s="349"/>
      <c r="AV224" s="349"/>
      <c r="AW224" s="349"/>
      <c r="AX224" s="350"/>
    </row>
    <row r="225" spans="1:50" ht="61.2"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718</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719</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691</v>
      </c>
      <c r="AE227" s="249"/>
      <c r="AF227" s="249"/>
      <c r="AG227" s="251" t="s">
        <v>720</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339</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721</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721</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722</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723</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724</v>
      </c>
      <c r="AE232" s="235"/>
      <c r="AF232" s="235"/>
      <c r="AG232" s="284" t="s">
        <v>362</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309</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724</v>
      </c>
      <c r="AE234" s="297"/>
      <c r="AF234" s="297"/>
      <c r="AG234" s="298" t="s">
        <v>693</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310</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724</v>
      </c>
      <c r="AE235" s="235"/>
      <c r="AF235" s="306"/>
      <c r="AG235" s="284" t="s">
        <v>693</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724</v>
      </c>
      <c r="AE236" s="360"/>
      <c r="AF236" s="361"/>
      <c r="AG236" s="362" t="s">
        <v>693</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298</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691</v>
      </c>
      <c r="AE237" s="274"/>
      <c r="AF237" s="275"/>
      <c r="AG237" s="276" t="s">
        <v>726</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724</v>
      </c>
      <c r="AE238" s="283"/>
      <c r="AF238" s="283"/>
      <c r="AG238" s="284" t="s">
        <v>362</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691</v>
      </c>
      <c r="AE239" s="235"/>
      <c r="AF239" s="235"/>
      <c r="AG239" s="284" t="s">
        <v>726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691</v>
      </c>
      <c r="AE240" s="235"/>
      <c r="AF240" s="235"/>
      <c r="AG240" s="236" t="s">
        <v>727</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724</v>
      </c>
      <c r="AE241" s="249"/>
      <c r="AF241" s="250"/>
      <c r="AG241" s="251" t="s">
        <v>696</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t="s">
        <v>696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313</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355</v>
      </c>
      <c r="B251" s="230"/>
      <c r="C251" s="230"/>
      <c r="D251" s="231"/>
      <c r="E251" s="206" t="s">
        <v>693</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354</v>
      </c>
      <c r="B252" s="135"/>
      <c r="C252" s="135"/>
      <c r="D252" s="135"/>
      <c r="E252" s="206" t="s">
        <v>693</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353</v>
      </c>
      <c r="B253" s="135"/>
      <c r="C253" s="135"/>
      <c r="D253" s="135"/>
      <c r="E253" s="206" t="s">
        <v>693</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352</v>
      </c>
      <c r="B254" s="135"/>
      <c r="C254" s="135"/>
      <c r="D254" s="135"/>
      <c r="E254" s="206" t="s">
        <v>693</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351</v>
      </c>
      <c r="B255" s="135"/>
      <c r="C255" s="135"/>
      <c r="D255" s="135"/>
      <c r="E255" s="206" t="s">
        <v>693</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350</v>
      </c>
      <c r="B256" s="135"/>
      <c r="C256" s="135"/>
      <c r="D256" s="135"/>
      <c r="E256" s="206" t="s">
        <v>693</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349</v>
      </c>
      <c r="B257" s="135"/>
      <c r="C257" s="135"/>
      <c r="D257" s="135"/>
      <c r="E257" s="206" t="s">
        <v>693</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348</v>
      </c>
      <c r="B258" s="135"/>
      <c r="C258" s="135"/>
      <c r="D258" s="135"/>
      <c r="E258" s="206" t="s">
        <v>693</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495</v>
      </c>
      <c r="B259" s="135"/>
      <c r="C259" s="135"/>
      <c r="D259" s="135"/>
      <c r="E259" s="205" t="s">
        <v>684</v>
      </c>
      <c r="F259" s="186"/>
      <c r="G259" s="186"/>
      <c r="H259" s="92" t="str">
        <f>IF(E259="","","-")</f>
        <v>-</v>
      </c>
      <c r="I259" s="186"/>
      <c r="J259" s="186"/>
      <c r="K259" s="92" t="str">
        <f>IF(I259="","","-")</f>
        <v/>
      </c>
      <c r="L259" s="188">
        <v>79</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671</v>
      </c>
      <c r="B260" s="135"/>
      <c r="C260" s="135"/>
      <c r="D260" s="135"/>
      <c r="E260" s="205" t="s">
        <v>684</v>
      </c>
      <c r="F260" s="186"/>
      <c r="G260" s="186"/>
      <c r="H260" s="92"/>
      <c r="I260" s="186"/>
      <c r="J260" s="186"/>
      <c r="K260" s="92"/>
      <c r="L260" s="188">
        <v>79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463</v>
      </c>
      <c r="B261" s="135"/>
      <c r="C261" s="135"/>
      <c r="D261" s="135"/>
      <c r="E261" s="201">
        <v>2021</v>
      </c>
      <c r="F261" s="187"/>
      <c r="G261" s="186" t="s">
        <v>683</v>
      </c>
      <c r="H261" s="186"/>
      <c r="I261" s="186"/>
      <c r="J261" s="187">
        <v>20</v>
      </c>
      <c r="K261" s="187"/>
      <c r="L261" s="188">
        <v>83</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344</v>
      </c>
      <c r="B301" s="196"/>
      <c r="C301" s="196"/>
      <c r="D301" s="196"/>
      <c r="E301" s="196"/>
      <c r="F301" s="197"/>
      <c r="G301" s="174" t="s">
        <v>728</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729</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730</v>
      </c>
      <c r="H303" s="165"/>
      <c r="I303" s="165"/>
      <c r="J303" s="165"/>
      <c r="K303" s="166"/>
      <c r="L303" s="167" t="s">
        <v>731</v>
      </c>
      <c r="M303" s="168"/>
      <c r="N303" s="168"/>
      <c r="O303" s="168"/>
      <c r="P303" s="168"/>
      <c r="Q303" s="168"/>
      <c r="R303" s="168"/>
      <c r="S303" s="168"/>
      <c r="T303" s="168"/>
      <c r="U303" s="168"/>
      <c r="V303" s="168"/>
      <c r="W303" s="168"/>
      <c r="X303" s="169"/>
      <c r="Y303" s="170">
        <v>29</v>
      </c>
      <c r="Z303" s="171"/>
      <c r="AA303" s="171"/>
      <c r="AB303" s="172"/>
      <c r="AC303" s="164" t="s">
        <v>732</v>
      </c>
      <c r="AD303" s="165"/>
      <c r="AE303" s="165"/>
      <c r="AF303" s="165"/>
      <c r="AG303" s="166"/>
      <c r="AH303" s="167" t="s">
        <v>733</v>
      </c>
      <c r="AI303" s="168"/>
      <c r="AJ303" s="168"/>
      <c r="AK303" s="168"/>
      <c r="AL303" s="168"/>
      <c r="AM303" s="168"/>
      <c r="AN303" s="168"/>
      <c r="AO303" s="168"/>
      <c r="AP303" s="168"/>
      <c r="AQ303" s="168"/>
      <c r="AR303" s="168"/>
      <c r="AS303" s="168"/>
      <c r="AT303" s="169"/>
      <c r="AU303" s="170">
        <v>38</v>
      </c>
      <c r="AV303" s="171"/>
      <c r="AW303" s="171"/>
      <c r="AX303" s="173"/>
    </row>
    <row r="304" spans="1:50" ht="24.75" customHeight="1" x14ac:dyDescent="0.2">
      <c r="A304" s="198"/>
      <c r="B304" s="199"/>
      <c r="C304" s="199"/>
      <c r="D304" s="199"/>
      <c r="E304" s="199"/>
      <c r="F304" s="200"/>
      <c r="G304" s="154"/>
      <c r="H304" s="155"/>
      <c r="I304" s="155"/>
      <c r="J304" s="155"/>
      <c r="K304" s="156"/>
      <c r="L304" s="157" t="s">
        <v>734</v>
      </c>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29</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38</v>
      </c>
      <c r="AV313" s="151"/>
      <c r="AW313" s="151"/>
      <c r="AX313" s="153"/>
    </row>
    <row r="314" spans="1:51" ht="24.75" customHeight="1" x14ac:dyDescent="0.2">
      <c r="A314" s="198"/>
      <c r="B314" s="199"/>
      <c r="C314" s="199"/>
      <c r="D314" s="199"/>
      <c r="E314" s="199"/>
      <c r="F314" s="200"/>
      <c r="G314" s="174" t="s">
        <v>735</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2">
      <c r="A316" s="198"/>
      <c r="B316" s="199"/>
      <c r="C316" s="199"/>
      <c r="D316" s="199"/>
      <c r="E316" s="199"/>
      <c r="F316" s="200"/>
      <c r="G316" s="164" t="s">
        <v>732</v>
      </c>
      <c r="H316" s="165"/>
      <c r="I316" s="165"/>
      <c r="J316" s="165"/>
      <c r="K316" s="166"/>
      <c r="L316" s="167" t="s">
        <v>736</v>
      </c>
      <c r="M316" s="168"/>
      <c r="N316" s="168"/>
      <c r="O316" s="168"/>
      <c r="P316" s="168"/>
      <c r="Q316" s="168"/>
      <c r="R316" s="168"/>
      <c r="S316" s="168"/>
      <c r="T316" s="168"/>
      <c r="U316" s="168"/>
      <c r="V316" s="168"/>
      <c r="W316" s="168"/>
      <c r="X316" s="169"/>
      <c r="Y316" s="170">
        <v>3</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3</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2">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737</v>
      </c>
      <c r="D359" s="129"/>
      <c r="E359" s="129"/>
      <c r="F359" s="129"/>
      <c r="G359" s="129"/>
      <c r="H359" s="129"/>
      <c r="I359" s="129"/>
      <c r="J359" s="113" t="s">
        <v>738</v>
      </c>
      <c r="K359" s="114"/>
      <c r="L359" s="114"/>
      <c r="M359" s="114"/>
      <c r="N359" s="114"/>
      <c r="O359" s="114"/>
      <c r="P359" s="131" t="s">
        <v>739</v>
      </c>
      <c r="Q359" s="115"/>
      <c r="R359" s="115"/>
      <c r="S359" s="115"/>
      <c r="T359" s="115"/>
      <c r="U359" s="115"/>
      <c r="V359" s="115"/>
      <c r="W359" s="115"/>
      <c r="X359" s="115"/>
      <c r="Y359" s="116">
        <v>29</v>
      </c>
      <c r="Z359" s="117"/>
      <c r="AA359" s="117"/>
      <c r="AB359" s="118"/>
      <c r="AC359" s="99" t="s">
        <v>740</v>
      </c>
      <c r="AD359" s="100"/>
      <c r="AE359" s="100"/>
      <c r="AF359" s="100"/>
      <c r="AG359" s="100"/>
      <c r="AH359" s="132" t="s">
        <v>362</v>
      </c>
      <c r="AI359" s="133"/>
      <c r="AJ359" s="133"/>
      <c r="AK359" s="133"/>
      <c r="AL359" s="103" t="s">
        <v>362</v>
      </c>
      <c r="AM359" s="104"/>
      <c r="AN359" s="104"/>
      <c r="AO359" s="105"/>
      <c r="AP359" s="106" t="s">
        <v>362</v>
      </c>
      <c r="AQ359" s="106"/>
      <c r="AR359" s="106"/>
      <c r="AS359" s="106"/>
      <c r="AT359" s="106"/>
      <c r="AU359" s="106"/>
      <c r="AV359" s="106"/>
      <c r="AW359" s="106"/>
      <c r="AX359" s="106"/>
    </row>
    <row r="360" spans="1:51" ht="30" customHeight="1" x14ac:dyDescent="0.2">
      <c r="A360" s="110">
        <v>2</v>
      </c>
      <c r="B360" s="110">
        <v>1</v>
      </c>
      <c r="C360" s="130" t="s">
        <v>741</v>
      </c>
      <c r="D360" s="129"/>
      <c r="E360" s="129"/>
      <c r="F360" s="129"/>
      <c r="G360" s="129"/>
      <c r="H360" s="129"/>
      <c r="I360" s="129"/>
      <c r="J360" s="113" t="s">
        <v>742</v>
      </c>
      <c r="K360" s="114"/>
      <c r="L360" s="114"/>
      <c r="M360" s="114"/>
      <c r="N360" s="114"/>
      <c r="O360" s="114"/>
      <c r="P360" s="115" t="s">
        <v>739</v>
      </c>
      <c r="Q360" s="115"/>
      <c r="R360" s="115"/>
      <c r="S360" s="115"/>
      <c r="T360" s="115"/>
      <c r="U360" s="115"/>
      <c r="V360" s="115"/>
      <c r="W360" s="115"/>
      <c r="X360" s="115"/>
      <c r="Y360" s="116">
        <v>19</v>
      </c>
      <c r="Z360" s="117"/>
      <c r="AA360" s="117"/>
      <c r="AB360" s="118"/>
      <c r="AC360" s="99" t="s">
        <v>740</v>
      </c>
      <c r="AD360" s="100"/>
      <c r="AE360" s="100"/>
      <c r="AF360" s="100"/>
      <c r="AG360" s="100"/>
      <c r="AH360" s="132" t="s">
        <v>362</v>
      </c>
      <c r="AI360" s="133"/>
      <c r="AJ360" s="133"/>
      <c r="AK360" s="133"/>
      <c r="AL360" s="103" t="s">
        <v>362</v>
      </c>
      <c r="AM360" s="104"/>
      <c r="AN360" s="104"/>
      <c r="AO360" s="105"/>
      <c r="AP360" s="106" t="s">
        <v>362</v>
      </c>
      <c r="AQ360" s="106"/>
      <c r="AR360" s="106"/>
      <c r="AS360" s="106"/>
      <c r="AT360" s="106"/>
      <c r="AU360" s="106"/>
      <c r="AV360" s="106"/>
      <c r="AW360" s="106"/>
      <c r="AX360" s="106"/>
      <c r="AY360">
        <f>COUNTA($C$360)</f>
        <v>1</v>
      </c>
    </row>
    <row r="361" spans="1:51" ht="30" customHeight="1" x14ac:dyDescent="0.2">
      <c r="A361" s="110">
        <v>3</v>
      </c>
      <c r="B361" s="110">
        <v>1</v>
      </c>
      <c r="C361" s="130" t="s">
        <v>743</v>
      </c>
      <c r="D361" s="129"/>
      <c r="E361" s="129"/>
      <c r="F361" s="129"/>
      <c r="G361" s="129"/>
      <c r="H361" s="129"/>
      <c r="I361" s="129"/>
      <c r="J361" s="113" t="s">
        <v>744</v>
      </c>
      <c r="K361" s="114"/>
      <c r="L361" s="114"/>
      <c r="M361" s="114"/>
      <c r="N361" s="114"/>
      <c r="O361" s="114"/>
      <c r="P361" s="131" t="s">
        <v>739</v>
      </c>
      <c r="Q361" s="115"/>
      <c r="R361" s="115"/>
      <c r="S361" s="115"/>
      <c r="T361" s="115"/>
      <c r="U361" s="115"/>
      <c r="V361" s="115"/>
      <c r="W361" s="115"/>
      <c r="X361" s="115"/>
      <c r="Y361" s="116">
        <v>1</v>
      </c>
      <c r="Z361" s="117"/>
      <c r="AA361" s="117"/>
      <c r="AB361" s="118"/>
      <c r="AC361" s="99" t="s">
        <v>740</v>
      </c>
      <c r="AD361" s="100"/>
      <c r="AE361" s="100"/>
      <c r="AF361" s="100"/>
      <c r="AG361" s="100"/>
      <c r="AH361" s="101" t="s">
        <v>362</v>
      </c>
      <c r="AI361" s="102"/>
      <c r="AJ361" s="102"/>
      <c r="AK361" s="102"/>
      <c r="AL361" s="103" t="s">
        <v>362</v>
      </c>
      <c r="AM361" s="104"/>
      <c r="AN361" s="104"/>
      <c r="AO361" s="105"/>
      <c r="AP361" s="106" t="s">
        <v>362</v>
      </c>
      <c r="AQ361" s="106"/>
      <c r="AR361" s="106"/>
      <c r="AS361" s="106"/>
      <c r="AT361" s="106"/>
      <c r="AU361" s="106"/>
      <c r="AV361" s="106"/>
      <c r="AW361" s="106"/>
      <c r="AX361" s="106"/>
      <c r="AY361">
        <f>COUNTA($C$361)</f>
        <v>1</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29" t="s">
        <v>745</v>
      </c>
      <c r="D392" s="129"/>
      <c r="E392" s="129"/>
      <c r="F392" s="129"/>
      <c r="G392" s="129"/>
      <c r="H392" s="129"/>
      <c r="I392" s="129"/>
      <c r="J392" s="113">
        <v>4330001001258</v>
      </c>
      <c r="K392" s="114"/>
      <c r="L392" s="114"/>
      <c r="M392" s="114"/>
      <c r="N392" s="114"/>
      <c r="O392" s="114"/>
      <c r="P392" s="115" t="s">
        <v>746</v>
      </c>
      <c r="Q392" s="115"/>
      <c r="R392" s="115"/>
      <c r="S392" s="115"/>
      <c r="T392" s="115"/>
      <c r="U392" s="115"/>
      <c r="V392" s="115"/>
      <c r="W392" s="115"/>
      <c r="X392" s="115"/>
      <c r="Y392" s="116">
        <v>38</v>
      </c>
      <c r="Z392" s="117"/>
      <c r="AA392" s="117"/>
      <c r="AB392" s="118"/>
      <c r="AC392" s="99" t="s">
        <v>331</v>
      </c>
      <c r="AD392" s="100"/>
      <c r="AE392" s="100"/>
      <c r="AF392" s="100"/>
      <c r="AG392" s="100"/>
      <c r="AH392" s="132">
        <v>2</v>
      </c>
      <c r="AI392" s="133"/>
      <c r="AJ392" s="133"/>
      <c r="AK392" s="133"/>
      <c r="AL392" s="103" t="s">
        <v>362</v>
      </c>
      <c r="AM392" s="104"/>
      <c r="AN392" s="104"/>
      <c r="AO392" s="105"/>
      <c r="AP392" s="106" t="s">
        <v>362</v>
      </c>
      <c r="AQ392" s="106"/>
      <c r="AR392" s="106"/>
      <c r="AS392" s="106"/>
      <c r="AT392" s="106"/>
      <c r="AU392" s="106"/>
      <c r="AV392" s="106"/>
      <c r="AW392" s="106"/>
      <c r="AX392" s="106"/>
      <c r="AY392">
        <f>$AY$389</f>
        <v>1</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29" t="s">
        <v>747</v>
      </c>
      <c r="D425" s="129"/>
      <c r="E425" s="129"/>
      <c r="F425" s="129"/>
      <c r="G425" s="129"/>
      <c r="H425" s="129"/>
      <c r="I425" s="129"/>
      <c r="J425" s="113">
        <v>9330002025796</v>
      </c>
      <c r="K425" s="114"/>
      <c r="L425" s="114"/>
      <c r="M425" s="114"/>
      <c r="N425" s="114"/>
      <c r="O425" s="114"/>
      <c r="P425" s="115" t="s">
        <v>748</v>
      </c>
      <c r="Q425" s="115"/>
      <c r="R425" s="115"/>
      <c r="S425" s="115"/>
      <c r="T425" s="115"/>
      <c r="U425" s="115"/>
      <c r="V425" s="115"/>
      <c r="W425" s="115"/>
      <c r="X425" s="115"/>
      <c r="Y425" s="116">
        <v>3</v>
      </c>
      <c r="Z425" s="117"/>
      <c r="AA425" s="117"/>
      <c r="AB425" s="118"/>
      <c r="AC425" s="99" t="s">
        <v>330</v>
      </c>
      <c r="AD425" s="100"/>
      <c r="AE425" s="100"/>
      <c r="AF425" s="100"/>
      <c r="AG425" s="100"/>
      <c r="AH425" s="132">
        <v>12</v>
      </c>
      <c r="AI425" s="133"/>
      <c r="AJ425" s="133"/>
      <c r="AK425" s="133"/>
      <c r="AL425" s="103" t="s">
        <v>362</v>
      </c>
      <c r="AM425" s="104"/>
      <c r="AN425" s="104"/>
      <c r="AO425" s="105"/>
      <c r="AP425" s="106" t="s">
        <v>362</v>
      </c>
      <c r="AQ425" s="106"/>
      <c r="AR425" s="106"/>
      <c r="AS425" s="106"/>
      <c r="AT425" s="106"/>
      <c r="AU425" s="106"/>
      <c r="AV425" s="106"/>
      <c r="AW425" s="106"/>
      <c r="AX425" s="106"/>
      <c r="AY425">
        <f>$AY$422</f>
        <v>1</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535" priority="1015">
      <formula>IF(RIGHT(TEXT(P15,"0.#"),1)=".",FALSE,TRUE)</formula>
    </cfRule>
    <cfRule type="expression" dxfId="1534" priority="1016">
      <formula>IF(RIGHT(TEXT(P15,"0.#"),1)=".",TRUE,FALSE)</formula>
    </cfRule>
  </conditionalFormatting>
  <conditionalFormatting sqref="P19:AQ19">
    <cfRule type="expression" dxfId="1533" priority="1013">
      <formula>IF(RIGHT(TEXT(P19,"0.#"),1)=".",FALSE,TRUE)</formula>
    </cfRule>
    <cfRule type="expression" dxfId="1532" priority="1014">
      <formula>IF(RIGHT(TEXT(P19,"0.#"),1)=".",TRUE,FALSE)</formula>
    </cfRule>
  </conditionalFormatting>
  <conditionalFormatting sqref="Y313">
    <cfRule type="expression" dxfId="1531" priority="1009">
      <formula>IF(RIGHT(TEXT(Y313,"0.#"),1)=".",FALSE,TRUE)</formula>
    </cfRule>
    <cfRule type="expression" dxfId="1530" priority="1010">
      <formula>IF(RIGHT(TEXT(Y313,"0.#"),1)=".",TRUE,FALSE)</formula>
    </cfRule>
  </conditionalFormatting>
  <conditionalFormatting sqref="Y344:Y351 Y342 Y331:Y338 Y329 Y318:Y325">
    <cfRule type="expression" dxfId="1529" priority="989">
      <formula>IF(RIGHT(TEXT(Y318,"0.#"),1)=".",FALSE,TRUE)</formula>
    </cfRule>
    <cfRule type="expression" dxfId="1528" priority="990">
      <formula>IF(RIGHT(TEXT(Y318,"0.#"),1)=".",TRUE,FALSE)</formula>
    </cfRule>
  </conditionalFormatting>
  <conditionalFormatting sqref="Y305:Y312">
    <cfRule type="expression" dxfId="1527" priority="1001">
      <formula>IF(RIGHT(TEXT(Y305,"0.#"),1)=".",FALSE,TRUE)</formula>
    </cfRule>
    <cfRule type="expression" dxfId="1526" priority="1002">
      <formula>IF(RIGHT(TEXT(Y305,"0.#"),1)=".",TRUE,FALSE)</formula>
    </cfRule>
  </conditionalFormatting>
  <conditionalFormatting sqref="AU313">
    <cfRule type="expression" dxfId="1525" priority="997">
      <formula>IF(RIGHT(TEXT(AU313,"0.#"),1)=".",FALSE,TRUE)</formula>
    </cfRule>
    <cfRule type="expression" dxfId="1524" priority="998">
      <formula>IF(RIGHT(TEXT(AU313,"0.#"),1)=".",TRUE,FALSE)</formula>
    </cfRule>
  </conditionalFormatting>
  <conditionalFormatting sqref="AU305:AU312">
    <cfRule type="expression" dxfId="1523" priority="995">
      <formula>IF(RIGHT(TEXT(AU305,"0.#"),1)=".",FALSE,TRUE)</formula>
    </cfRule>
    <cfRule type="expression" dxfId="1522" priority="996">
      <formula>IF(RIGHT(TEXT(AU305,"0.#"),1)=".",TRUE,FALSE)</formula>
    </cfRule>
  </conditionalFormatting>
  <conditionalFormatting sqref="Y343 Y330 Y317">
    <cfRule type="expression" dxfId="1521" priority="993">
      <formula>IF(RIGHT(TEXT(Y317,"0.#"),1)=".",FALSE,TRUE)</formula>
    </cfRule>
    <cfRule type="expression" dxfId="1520" priority="994">
      <formula>IF(RIGHT(TEXT(Y317,"0.#"),1)=".",TRUE,FALSE)</formula>
    </cfRule>
  </conditionalFormatting>
  <conditionalFormatting sqref="Y352 Y339 Y326">
    <cfRule type="expression" dxfId="1519" priority="991">
      <formula>IF(RIGHT(TEXT(Y326,"0.#"),1)=".",FALSE,TRUE)</formula>
    </cfRule>
    <cfRule type="expression" dxfId="1518" priority="992">
      <formula>IF(RIGHT(TEXT(Y326,"0.#"),1)=".",TRUE,FALSE)</formula>
    </cfRule>
  </conditionalFormatting>
  <conditionalFormatting sqref="AU343 AU330 AU317">
    <cfRule type="expression" dxfId="1517" priority="987">
      <formula>IF(RIGHT(TEXT(AU317,"0.#"),1)=".",FALSE,TRUE)</formula>
    </cfRule>
    <cfRule type="expression" dxfId="1516" priority="988">
      <formula>IF(RIGHT(TEXT(AU317,"0.#"),1)=".",TRUE,FALSE)</formula>
    </cfRule>
  </conditionalFormatting>
  <conditionalFormatting sqref="AU352 AU339 AU326">
    <cfRule type="expression" dxfId="1515" priority="985">
      <formula>IF(RIGHT(TEXT(AU326,"0.#"),1)=".",FALSE,TRUE)</formula>
    </cfRule>
    <cfRule type="expression" dxfId="1514" priority="986">
      <formula>IF(RIGHT(TEXT(AU326,"0.#"),1)=".",TRUE,FALSE)</formula>
    </cfRule>
  </conditionalFormatting>
  <conditionalFormatting sqref="AU344:AU351 AU342 AU331:AU338 AU329 AU318:AU325 AU316">
    <cfRule type="expression" dxfId="1513" priority="983">
      <formula>IF(RIGHT(TEXT(AU316,"0.#"),1)=".",FALSE,TRUE)</formula>
    </cfRule>
    <cfRule type="expression" dxfId="1512" priority="984">
      <formula>IF(RIGHT(TEXT(AU316,"0.#"),1)=".",TRUE,FALSE)</formula>
    </cfRule>
  </conditionalFormatting>
  <conditionalFormatting sqref="AE211">
    <cfRule type="expression" dxfId="1511" priority="969">
      <formula>IF(RIGHT(TEXT(AE211,"0.#"),1)=".",FALSE,TRUE)</formula>
    </cfRule>
    <cfRule type="expression" dxfId="1510" priority="970">
      <formula>IF(RIGHT(TEXT(AE211,"0.#"),1)=".",TRUE,FALSE)</formula>
    </cfRule>
  </conditionalFormatting>
  <conditionalFormatting sqref="AE212">
    <cfRule type="expression" dxfId="1509" priority="967">
      <formula>IF(RIGHT(TEXT(AE212,"0.#"),1)=".",FALSE,TRUE)</formula>
    </cfRule>
    <cfRule type="expression" dxfId="1508" priority="968">
      <formula>IF(RIGHT(TEXT(AE212,"0.#"),1)=".",TRUE,FALSE)</formula>
    </cfRule>
  </conditionalFormatting>
  <conditionalFormatting sqref="AE213">
    <cfRule type="expression" dxfId="1507" priority="965">
      <formula>IF(RIGHT(TEXT(AE213,"0.#"),1)=".",FALSE,TRUE)</formula>
    </cfRule>
    <cfRule type="expression" dxfId="1506" priority="966">
      <formula>IF(RIGHT(TEXT(AE213,"0.#"),1)=".",TRUE,FALSE)</formula>
    </cfRule>
  </conditionalFormatting>
  <conditionalFormatting sqref="AI213">
    <cfRule type="expression" dxfId="1505" priority="963">
      <formula>IF(RIGHT(TEXT(AI213,"0.#"),1)=".",FALSE,TRUE)</formula>
    </cfRule>
    <cfRule type="expression" dxfId="1504" priority="964">
      <formula>IF(RIGHT(TEXT(AI213,"0.#"),1)=".",TRUE,FALSE)</formula>
    </cfRule>
  </conditionalFormatting>
  <conditionalFormatting sqref="AI212">
    <cfRule type="expression" dxfId="1503" priority="961">
      <formula>IF(RIGHT(TEXT(AI212,"0.#"),1)=".",FALSE,TRUE)</formula>
    </cfRule>
    <cfRule type="expression" dxfId="1502" priority="962">
      <formula>IF(RIGHT(TEXT(AI212,"0.#"),1)=".",TRUE,FALSE)</formula>
    </cfRule>
  </conditionalFormatting>
  <conditionalFormatting sqref="AI211">
    <cfRule type="expression" dxfId="1501" priority="959">
      <formula>IF(RIGHT(TEXT(AI211,"0.#"),1)=".",FALSE,TRUE)</formula>
    </cfRule>
    <cfRule type="expression" dxfId="1500" priority="960">
      <formula>IF(RIGHT(TEXT(AI211,"0.#"),1)=".",TRUE,FALSE)</formula>
    </cfRule>
  </conditionalFormatting>
  <conditionalFormatting sqref="AM211">
    <cfRule type="expression" dxfId="1499" priority="957">
      <formula>IF(RIGHT(TEXT(AM211,"0.#"),1)=".",FALSE,TRUE)</formula>
    </cfRule>
    <cfRule type="expression" dxfId="1498" priority="958">
      <formula>IF(RIGHT(TEXT(AM211,"0.#"),1)=".",TRUE,FALSE)</formula>
    </cfRule>
  </conditionalFormatting>
  <conditionalFormatting sqref="AM212">
    <cfRule type="expression" dxfId="1497" priority="955">
      <formula>IF(RIGHT(TEXT(AM212,"0.#"),1)=".",FALSE,TRUE)</formula>
    </cfRule>
    <cfRule type="expression" dxfId="1496" priority="956">
      <formula>IF(RIGHT(TEXT(AM212,"0.#"),1)=".",TRUE,FALSE)</formula>
    </cfRule>
  </conditionalFormatting>
  <conditionalFormatting sqref="AM213">
    <cfRule type="expression" dxfId="1495" priority="953">
      <formula>IF(RIGHT(TEXT(AM213,"0.#"),1)=".",FALSE,TRUE)</formula>
    </cfRule>
    <cfRule type="expression" dxfId="1494" priority="954">
      <formula>IF(RIGHT(TEXT(AM213,"0.#"),1)=".",TRUE,FALSE)</formula>
    </cfRule>
  </conditionalFormatting>
  <conditionalFormatting sqref="AL362:AO388">
    <cfRule type="expression" dxfId="1493" priority="949">
      <formula>IF(AND(AL362&gt;=0, RIGHT(TEXT(AL362,"0.#"),1)&lt;&gt;"."),TRUE,FALSE)</formula>
    </cfRule>
    <cfRule type="expression" dxfId="1492" priority="950">
      <formula>IF(AND(AL362&gt;=0, RIGHT(TEXT(AL362,"0.#"),1)="."),TRUE,FALSE)</formula>
    </cfRule>
    <cfRule type="expression" dxfId="1491" priority="951">
      <formula>IF(AND(AL362&lt;0, RIGHT(TEXT(AL362,"0.#"),1)&lt;&gt;"."),TRUE,FALSE)</formula>
    </cfRule>
    <cfRule type="expression" dxfId="1490" priority="952">
      <formula>IF(AND(AL362&lt;0, RIGHT(TEXT(AL362,"0.#"),1)="."),TRUE,FALSE)</formula>
    </cfRule>
  </conditionalFormatting>
  <conditionalFormatting sqref="AQ211:AQ213">
    <cfRule type="expression" dxfId="1489" priority="947">
      <formula>IF(RIGHT(TEXT(AQ211,"0.#"),1)=".",FALSE,TRUE)</formula>
    </cfRule>
    <cfRule type="expression" dxfId="1488" priority="948">
      <formula>IF(RIGHT(TEXT(AQ211,"0.#"),1)=".",TRUE,FALSE)</formula>
    </cfRule>
  </conditionalFormatting>
  <conditionalFormatting sqref="AU211:AU213">
    <cfRule type="expression" dxfId="1487" priority="945">
      <formula>IF(RIGHT(TEXT(AU211,"0.#"),1)=".",FALSE,TRUE)</formula>
    </cfRule>
    <cfRule type="expression" dxfId="1486" priority="946">
      <formula>IF(RIGHT(TEXT(AU211,"0.#"),1)=".",TRUE,FALSE)</formula>
    </cfRule>
  </conditionalFormatting>
  <conditionalFormatting sqref="Y362:Y388">
    <cfRule type="expression" dxfId="1485" priority="943">
      <formula>IF(RIGHT(TEXT(Y362,"0.#"),1)=".",FALSE,TRUE)</formula>
    </cfRule>
    <cfRule type="expression" dxfId="1484" priority="944">
      <formula>IF(RIGHT(TEXT(Y362,"0.#"),1)=".",TRUE,FALSE)</formula>
    </cfRule>
  </conditionalFormatting>
  <conditionalFormatting sqref="AL624:AO653">
    <cfRule type="expression" dxfId="1483" priority="939">
      <formula>IF(AND(AL624&gt;=0, RIGHT(TEXT(AL624,"0.#"),1)&lt;&gt;"."),TRUE,FALSE)</formula>
    </cfRule>
    <cfRule type="expression" dxfId="1482" priority="940">
      <formula>IF(AND(AL624&gt;=0, RIGHT(TEXT(AL624,"0.#"),1)="."),TRUE,FALSE)</formula>
    </cfRule>
    <cfRule type="expression" dxfId="1481" priority="941">
      <formula>IF(AND(AL624&lt;0, RIGHT(TEXT(AL624,"0.#"),1)&lt;&gt;"."),TRUE,FALSE)</formula>
    </cfRule>
    <cfRule type="expression" dxfId="1480" priority="942">
      <formula>IF(AND(AL624&lt;0, RIGHT(TEXT(AL624,"0.#"),1)="."),TRUE,FALSE)</formula>
    </cfRule>
  </conditionalFormatting>
  <conditionalFormatting sqref="Y624:Y653">
    <cfRule type="expression" dxfId="1479" priority="937">
      <formula>IF(RIGHT(TEXT(Y624,"0.#"),1)=".",FALSE,TRUE)</formula>
    </cfRule>
    <cfRule type="expression" dxfId="1478" priority="938">
      <formula>IF(RIGHT(TEXT(Y624,"0.#"),1)=".",TRUE,FALSE)</formula>
    </cfRule>
  </conditionalFormatting>
  <conditionalFormatting sqref="Y394:Y421">
    <cfRule type="expression" dxfId="1477" priority="869">
      <formula>IF(RIGHT(TEXT(Y394,"0.#"),1)=".",FALSE,TRUE)</formula>
    </cfRule>
    <cfRule type="expression" dxfId="1476" priority="870">
      <formula>IF(RIGHT(TEXT(Y394,"0.#"),1)=".",TRUE,FALSE)</formula>
    </cfRule>
  </conditionalFormatting>
  <conditionalFormatting sqref="Y393">
    <cfRule type="expression" dxfId="1475" priority="863">
      <formula>IF(RIGHT(TEXT(Y393,"0.#"),1)=".",FALSE,TRUE)</formula>
    </cfRule>
    <cfRule type="expression" dxfId="1474" priority="864">
      <formula>IF(RIGHT(TEXT(Y393,"0.#"),1)=".",TRUE,FALSE)</formula>
    </cfRule>
  </conditionalFormatting>
  <conditionalFormatting sqref="Y427:Y454">
    <cfRule type="expression" dxfId="1473" priority="857">
      <formula>IF(RIGHT(TEXT(Y427,"0.#"),1)=".",FALSE,TRUE)</formula>
    </cfRule>
    <cfRule type="expression" dxfId="1472" priority="858">
      <formula>IF(RIGHT(TEXT(Y427,"0.#"),1)=".",TRUE,FALSE)</formula>
    </cfRule>
  </conditionalFormatting>
  <conditionalFormatting sqref="Y426">
    <cfRule type="expression" dxfId="1471" priority="851">
      <formula>IF(RIGHT(TEXT(Y426,"0.#"),1)=".",FALSE,TRUE)</formula>
    </cfRule>
    <cfRule type="expression" dxfId="1470" priority="852">
      <formula>IF(RIGHT(TEXT(Y426,"0.#"),1)=".",TRUE,FALSE)</formula>
    </cfRule>
  </conditionalFormatting>
  <conditionalFormatting sqref="Y460:Y487">
    <cfRule type="expression" dxfId="1469" priority="845">
      <formula>IF(RIGHT(TEXT(Y460,"0.#"),1)=".",FALSE,TRUE)</formula>
    </cfRule>
    <cfRule type="expression" dxfId="1468" priority="846">
      <formula>IF(RIGHT(TEXT(Y460,"0.#"),1)=".",TRUE,FALSE)</formula>
    </cfRule>
  </conditionalFormatting>
  <conditionalFormatting sqref="Y458:Y459">
    <cfRule type="expression" dxfId="1467" priority="839">
      <formula>IF(RIGHT(TEXT(Y458,"0.#"),1)=".",FALSE,TRUE)</formula>
    </cfRule>
    <cfRule type="expression" dxfId="1466" priority="840">
      <formula>IF(RIGHT(TEXT(Y458,"0.#"),1)=".",TRUE,FALSE)</formula>
    </cfRule>
  </conditionalFormatting>
  <conditionalFormatting sqref="Y493:Y520">
    <cfRule type="expression" dxfId="1465" priority="833">
      <formula>IF(RIGHT(TEXT(Y493,"0.#"),1)=".",FALSE,TRUE)</formula>
    </cfRule>
    <cfRule type="expression" dxfId="1464" priority="834">
      <formula>IF(RIGHT(TEXT(Y493,"0.#"),1)=".",TRUE,FALSE)</formula>
    </cfRule>
  </conditionalFormatting>
  <conditionalFormatting sqref="Y491:Y492">
    <cfRule type="expression" dxfId="1463" priority="827">
      <formula>IF(RIGHT(TEXT(Y491,"0.#"),1)=".",FALSE,TRUE)</formula>
    </cfRule>
    <cfRule type="expression" dxfId="1462" priority="828">
      <formula>IF(RIGHT(TEXT(Y491,"0.#"),1)=".",TRUE,FALSE)</formula>
    </cfRule>
  </conditionalFormatting>
  <conditionalFormatting sqref="Y526:Y553">
    <cfRule type="expression" dxfId="1461" priority="821">
      <formula>IF(RIGHT(TEXT(Y526,"0.#"),1)=".",FALSE,TRUE)</formula>
    </cfRule>
    <cfRule type="expression" dxfId="1460" priority="822">
      <formula>IF(RIGHT(TEXT(Y526,"0.#"),1)=".",TRUE,FALSE)</formula>
    </cfRule>
  </conditionalFormatting>
  <conditionalFormatting sqref="P24">
    <cfRule type="expression" dxfId="1459" priority="923">
      <formula>IF(RIGHT(TEXT(P24,"0.#"),1)=".",FALSE,TRUE)</formula>
    </cfRule>
    <cfRule type="expression" dxfId="1458" priority="924">
      <formula>IF(RIGHT(TEXT(P24,"0.#"),1)=".",TRUE,FALSE)</formula>
    </cfRule>
  </conditionalFormatting>
  <conditionalFormatting sqref="P25:P28">
    <cfRule type="expression" dxfId="1457" priority="921">
      <formula>IF(RIGHT(TEXT(P25,"0.#"),1)=".",FALSE,TRUE)</formula>
    </cfRule>
    <cfRule type="expression" dxfId="1456" priority="922">
      <formula>IF(RIGHT(TEXT(P25,"0.#"),1)=".",TRUE,FALSE)</formula>
    </cfRule>
  </conditionalFormatting>
  <conditionalFormatting sqref="P29">
    <cfRule type="expression" dxfId="1455" priority="919">
      <formula>IF(RIGHT(TEXT(P29,"0.#"),1)=".",FALSE,TRUE)</formula>
    </cfRule>
    <cfRule type="expression" dxfId="1454" priority="920">
      <formula>IF(RIGHT(TEXT(P29,"0.#"),1)=".",TRUE,FALSE)</formula>
    </cfRule>
  </conditionalFormatting>
  <conditionalFormatting sqref="AE203">
    <cfRule type="expression" dxfId="1453" priority="917">
      <formula>IF(RIGHT(TEXT(AE203,"0.#"),1)=".",FALSE,TRUE)</formula>
    </cfRule>
    <cfRule type="expression" dxfId="1452" priority="918">
      <formula>IF(RIGHT(TEXT(AE203,"0.#"),1)=".",TRUE,FALSE)</formula>
    </cfRule>
  </conditionalFormatting>
  <conditionalFormatting sqref="AE204">
    <cfRule type="expression" dxfId="1451" priority="915">
      <formula>IF(RIGHT(TEXT(AE204,"0.#"),1)=".",FALSE,TRUE)</formula>
    </cfRule>
    <cfRule type="expression" dxfId="1450" priority="916">
      <formula>IF(RIGHT(TEXT(AE204,"0.#"),1)=".",TRUE,FALSE)</formula>
    </cfRule>
  </conditionalFormatting>
  <conditionalFormatting sqref="AE205">
    <cfRule type="expression" dxfId="1449" priority="913">
      <formula>IF(RIGHT(TEXT(AE205,"0.#"),1)=".",FALSE,TRUE)</formula>
    </cfRule>
    <cfRule type="expression" dxfId="1448" priority="914">
      <formula>IF(RIGHT(TEXT(AE205,"0.#"),1)=".",TRUE,FALSE)</formula>
    </cfRule>
  </conditionalFormatting>
  <conditionalFormatting sqref="AI205">
    <cfRule type="expression" dxfId="1447" priority="911">
      <formula>IF(RIGHT(TEXT(AI205,"0.#"),1)=".",FALSE,TRUE)</formula>
    </cfRule>
    <cfRule type="expression" dxfId="1446" priority="912">
      <formula>IF(RIGHT(TEXT(AI205,"0.#"),1)=".",TRUE,FALSE)</formula>
    </cfRule>
  </conditionalFormatting>
  <conditionalFormatting sqref="AI204">
    <cfRule type="expression" dxfId="1445" priority="909">
      <formula>IF(RIGHT(TEXT(AI204,"0.#"),1)=".",FALSE,TRUE)</formula>
    </cfRule>
    <cfRule type="expression" dxfId="1444" priority="910">
      <formula>IF(RIGHT(TEXT(AI204,"0.#"),1)=".",TRUE,FALSE)</formula>
    </cfRule>
  </conditionalFormatting>
  <conditionalFormatting sqref="AI203">
    <cfRule type="expression" dxfId="1443" priority="907">
      <formula>IF(RIGHT(TEXT(AI203,"0.#"),1)=".",FALSE,TRUE)</formula>
    </cfRule>
    <cfRule type="expression" dxfId="1442" priority="908">
      <formula>IF(RIGHT(TEXT(AI203,"0.#"),1)=".",TRUE,FALSE)</formula>
    </cfRule>
  </conditionalFormatting>
  <conditionalFormatting sqref="AM203">
    <cfRule type="expression" dxfId="1441" priority="905">
      <formula>IF(RIGHT(TEXT(AM203,"0.#"),1)=".",FALSE,TRUE)</formula>
    </cfRule>
    <cfRule type="expression" dxfId="1440" priority="906">
      <formula>IF(RIGHT(TEXT(AM203,"0.#"),1)=".",TRUE,FALSE)</formula>
    </cfRule>
  </conditionalFormatting>
  <conditionalFormatting sqref="AM204">
    <cfRule type="expression" dxfId="1439" priority="903">
      <formula>IF(RIGHT(TEXT(AM204,"0.#"),1)=".",FALSE,TRUE)</formula>
    </cfRule>
    <cfRule type="expression" dxfId="1438" priority="904">
      <formula>IF(RIGHT(TEXT(AM204,"0.#"),1)=".",TRUE,FALSE)</formula>
    </cfRule>
  </conditionalFormatting>
  <conditionalFormatting sqref="AM205">
    <cfRule type="expression" dxfId="1437" priority="901">
      <formula>IF(RIGHT(TEXT(AM205,"0.#"),1)=".",FALSE,TRUE)</formula>
    </cfRule>
    <cfRule type="expression" dxfId="1436" priority="902">
      <formula>IF(RIGHT(TEXT(AM205,"0.#"),1)=".",TRUE,FALSE)</formula>
    </cfRule>
  </conditionalFormatting>
  <conditionalFormatting sqref="AQ203:AQ205">
    <cfRule type="expression" dxfId="1435" priority="899">
      <formula>IF(RIGHT(TEXT(AQ203,"0.#"),1)=".",FALSE,TRUE)</formula>
    </cfRule>
    <cfRule type="expression" dxfId="1434" priority="900">
      <formula>IF(RIGHT(TEXT(AQ203,"0.#"),1)=".",TRUE,FALSE)</formula>
    </cfRule>
  </conditionalFormatting>
  <conditionalFormatting sqref="AU203:AU205">
    <cfRule type="expression" dxfId="1433" priority="897">
      <formula>IF(RIGHT(TEXT(AU203,"0.#"),1)=".",FALSE,TRUE)</formula>
    </cfRule>
    <cfRule type="expression" dxfId="1432" priority="898">
      <formula>IF(RIGHT(TEXT(AU203,"0.#"),1)=".",TRUE,FALSE)</formula>
    </cfRule>
  </conditionalFormatting>
  <conditionalFormatting sqref="AE206">
    <cfRule type="expression" dxfId="1431" priority="895">
      <formula>IF(RIGHT(TEXT(AE206,"0.#"),1)=".",FALSE,TRUE)</formula>
    </cfRule>
    <cfRule type="expression" dxfId="1430" priority="896">
      <formula>IF(RIGHT(TEXT(AE206,"0.#"),1)=".",TRUE,FALSE)</formula>
    </cfRule>
  </conditionalFormatting>
  <conditionalFormatting sqref="AE207">
    <cfRule type="expression" dxfId="1429" priority="893">
      <formula>IF(RIGHT(TEXT(AE207,"0.#"),1)=".",FALSE,TRUE)</formula>
    </cfRule>
    <cfRule type="expression" dxfId="1428" priority="894">
      <formula>IF(RIGHT(TEXT(AE207,"0.#"),1)=".",TRUE,FALSE)</formula>
    </cfRule>
  </conditionalFormatting>
  <conditionalFormatting sqref="AE208">
    <cfRule type="expression" dxfId="1427" priority="891">
      <formula>IF(RIGHT(TEXT(AE208,"0.#"),1)=".",FALSE,TRUE)</formula>
    </cfRule>
    <cfRule type="expression" dxfId="1426" priority="892">
      <formula>IF(RIGHT(TEXT(AE208,"0.#"),1)=".",TRUE,FALSE)</formula>
    </cfRule>
  </conditionalFormatting>
  <conditionalFormatting sqref="AI208">
    <cfRule type="expression" dxfId="1425" priority="889">
      <formula>IF(RIGHT(TEXT(AI208,"0.#"),1)=".",FALSE,TRUE)</formula>
    </cfRule>
    <cfRule type="expression" dxfId="1424" priority="890">
      <formula>IF(RIGHT(TEXT(AI208,"0.#"),1)=".",TRUE,FALSE)</formula>
    </cfRule>
  </conditionalFormatting>
  <conditionalFormatting sqref="AI207">
    <cfRule type="expression" dxfId="1423" priority="887">
      <formula>IF(RIGHT(TEXT(AI207,"0.#"),1)=".",FALSE,TRUE)</formula>
    </cfRule>
    <cfRule type="expression" dxfId="1422" priority="888">
      <formula>IF(RIGHT(TEXT(AI207,"0.#"),1)=".",TRUE,FALSE)</formula>
    </cfRule>
  </conditionalFormatting>
  <conditionalFormatting sqref="AI206">
    <cfRule type="expression" dxfId="1421" priority="885">
      <formula>IF(RIGHT(TEXT(AI206,"0.#"),1)=".",FALSE,TRUE)</formula>
    </cfRule>
    <cfRule type="expression" dxfId="1420" priority="886">
      <formula>IF(RIGHT(TEXT(AI206,"0.#"),1)=".",TRUE,FALSE)</formula>
    </cfRule>
  </conditionalFormatting>
  <conditionalFormatting sqref="AM206">
    <cfRule type="expression" dxfId="1419" priority="883">
      <formula>IF(RIGHT(TEXT(AM206,"0.#"),1)=".",FALSE,TRUE)</formula>
    </cfRule>
    <cfRule type="expression" dxfId="1418" priority="884">
      <formula>IF(RIGHT(TEXT(AM206,"0.#"),1)=".",TRUE,FALSE)</formula>
    </cfRule>
  </conditionalFormatting>
  <conditionalFormatting sqref="AM207">
    <cfRule type="expression" dxfId="1417" priority="881">
      <formula>IF(RIGHT(TEXT(AM207,"0.#"),1)=".",FALSE,TRUE)</formula>
    </cfRule>
    <cfRule type="expression" dxfId="1416" priority="882">
      <formula>IF(RIGHT(TEXT(AM207,"0.#"),1)=".",TRUE,FALSE)</formula>
    </cfRule>
  </conditionalFormatting>
  <conditionalFormatting sqref="AM208">
    <cfRule type="expression" dxfId="1415" priority="879">
      <formula>IF(RIGHT(TEXT(AM208,"0.#"),1)=".",FALSE,TRUE)</formula>
    </cfRule>
    <cfRule type="expression" dxfId="1414" priority="880">
      <formula>IF(RIGHT(TEXT(AM208,"0.#"),1)=".",TRUE,FALSE)</formula>
    </cfRule>
  </conditionalFormatting>
  <conditionalFormatting sqref="AQ206:AQ208">
    <cfRule type="expression" dxfId="1413" priority="877">
      <formula>IF(RIGHT(TEXT(AQ206,"0.#"),1)=".",FALSE,TRUE)</formula>
    </cfRule>
    <cfRule type="expression" dxfId="1412" priority="878">
      <formula>IF(RIGHT(TEXT(AQ206,"0.#"),1)=".",TRUE,FALSE)</formula>
    </cfRule>
  </conditionalFormatting>
  <conditionalFormatting sqref="AU206:AU208">
    <cfRule type="expression" dxfId="1411" priority="875">
      <formula>IF(RIGHT(TEXT(AU206,"0.#"),1)=".",FALSE,TRUE)</formula>
    </cfRule>
    <cfRule type="expression" dxfId="1410" priority="876">
      <formula>IF(RIGHT(TEXT(AU206,"0.#"),1)=".",TRUE,FALSE)</formula>
    </cfRule>
  </conditionalFormatting>
  <conditionalFormatting sqref="AL394:AO421">
    <cfRule type="expression" dxfId="1409" priority="871">
      <formula>IF(AND(AL394&gt;=0, RIGHT(TEXT(AL394,"0.#"),1)&lt;&gt;"."),TRUE,FALSE)</formula>
    </cfRule>
    <cfRule type="expression" dxfId="1408" priority="872">
      <formula>IF(AND(AL394&gt;=0, RIGHT(TEXT(AL394,"0.#"),1)="."),TRUE,FALSE)</formula>
    </cfRule>
    <cfRule type="expression" dxfId="1407" priority="873">
      <formula>IF(AND(AL394&lt;0, RIGHT(TEXT(AL394,"0.#"),1)&lt;&gt;"."),TRUE,FALSE)</formula>
    </cfRule>
    <cfRule type="expression" dxfId="1406" priority="874">
      <formula>IF(AND(AL394&lt;0, RIGHT(TEXT(AL394,"0.#"),1)="."),TRUE,FALSE)</formula>
    </cfRule>
  </conditionalFormatting>
  <conditionalFormatting sqref="AL393:AO393">
    <cfRule type="expression" dxfId="1405" priority="865">
      <formula>IF(AND(AL393&gt;=0, RIGHT(TEXT(AL393,"0.#"),1)&lt;&gt;"."),TRUE,FALSE)</formula>
    </cfRule>
    <cfRule type="expression" dxfId="1404" priority="866">
      <formula>IF(AND(AL393&gt;=0, RIGHT(TEXT(AL393,"0.#"),1)="."),TRUE,FALSE)</formula>
    </cfRule>
    <cfRule type="expression" dxfId="1403" priority="867">
      <formula>IF(AND(AL393&lt;0, RIGHT(TEXT(AL393,"0.#"),1)&lt;&gt;"."),TRUE,FALSE)</formula>
    </cfRule>
    <cfRule type="expression" dxfId="1402" priority="868">
      <formula>IF(AND(AL393&lt;0, RIGHT(TEXT(AL393,"0.#"),1)="."),TRUE,FALSE)</formula>
    </cfRule>
  </conditionalFormatting>
  <conditionalFormatting sqref="AL427:AO454">
    <cfRule type="expression" dxfId="1401" priority="859">
      <formula>IF(AND(AL427&gt;=0, RIGHT(TEXT(AL427,"0.#"),1)&lt;&gt;"."),TRUE,FALSE)</formula>
    </cfRule>
    <cfRule type="expression" dxfId="1400" priority="860">
      <formula>IF(AND(AL427&gt;=0, RIGHT(TEXT(AL427,"0.#"),1)="."),TRUE,FALSE)</formula>
    </cfRule>
    <cfRule type="expression" dxfId="1399" priority="861">
      <formula>IF(AND(AL427&lt;0, RIGHT(TEXT(AL427,"0.#"),1)&lt;&gt;"."),TRUE,FALSE)</formula>
    </cfRule>
    <cfRule type="expression" dxfId="1398" priority="862">
      <formula>IF(AND(AL427&lt;0, RIGHT(TEXT(AL427,"0.#"),1)="."),TRUE,FALSE)</formula>
    </cfRule>
  </conditionalFormatting>
  <conditionalFormatting sqref="AL426:AO426">
    <cfRule type="expression" dxfId="1397" priority="853">
      <formula>IF(AND(AL426&gt;=0, RIGHT(TEXT(AL426,"0.#"),1)&lt;&gt;"."),TRUE,FALSE)</formula>
    </cfRule>
    <cfRule type="expression" dxfId="1396" priority="854">
      <formula>IF(AND(AL426&gt;=0, RIGHT(TEXT(AL426,"0.#"),1)="."),TRUE,FALSE)</formula>
    </cfRule>
    <cfRule type="expression" dxfId="1395" priority="855">
      <formula>IF(AND(AL426&lt;0, RIGHT(TEXT(AL426,"0.#"),1)&lt;&gt;"."),TRUE,FALSE)</formula>
    </cfRule>
    <cfRule type="expression" dxfId="1394" priority="856">
      <formula>IF(AND(AL426&lt;0, RIGHT(TEXT(AL426,"0.#"),1)="."),TRUE,FALSE)</formula>
    </cfRule>
  </conditionalFormatting>
  <conditionalFormatting sqref="AL460:AO487">
    <cfRule type="expression" dxfId="1393" priority="847">
      <formula>IF(AND(AL460&gt;=0, RIGHT(TEXT(AL460,"0.#"),1)&lt;&gt;"."),TRUE,FALSE)</formula>
    </cfRule>
    <cfRule type="expression" dxfId="1392" priority="848">
      <formula>IF(AND(AL460&gt;=0, RIGHT(TEXT(AL460,"0.#"),1)="."),TRUE,FALSE)</formula>
    </cfRule>
    <cfRule type="expression" dxfId="1391" priority="849">
      <formula>IF(AND(AL460&lt;0, RIGHT(TEXT(AL460,"0.#"),1)&lt;&gt;"."),TRUE,FALSE)</formula>
    </cfRule>
    <cfRule type="expression" dxfId="1390" priority="850">
      <formula>IF(AND(AL460&lt;0, RIGHT(TEXT(AL460,"0.#"),1)="."),TRUE,FALSE)</formula>
    </cfRule>
  </conditionalFormatting>
  <conditionalFormatting sqref="AL458:AO459">
    <cfRule type="expression" dxfId="1389" priority="841">
      <formula>IF(AND(AL458&gt;=0, RIGHT(TEXT(AL458,"0.#"),1)&lt;&gt;"."),TRUE,FALSE)</formula>
    </cfRule>
    <cfRule type="expression" dxfId="1388" priority="842">
      <formula>IF(AND(AL458&gt;=0, RIGHT(TEXT(AL458,"0.#"),1)="."),TRUE,FALSE)</formula>
    </cfRule>
    <cfRule type="expression" dxfId="1387" priority="843">
      <formula>IF(AND(AL458&lt;0, RIGHT(TEXT(AL458,"0.#"),1)&lt;&gt;"."),TRUE,FALSE)</formula>
    </cfRule>
    <cfRule type="expression" dxfId="1386" priority="844">
      <formula>IF(AND(AL458&lt;0, RIGHT(TEXT(AL458,"0.#"),1)="."),TRUE,FALSE)</formula>
    </cfRule>
  </conditionalFormatting>
  <conditionalFormatting sqref="AL493:AO520">
    <cfRule type="expression" dxfId="1385" priority="835">
      <formula>IF(AND(AL493&gt;=0, RIGHT(TEXT(AL493,"0.#"),1)&lt;&gt;"."),TRUE,FALSE)</formula>
    </cfRule>
    <cfRule type="expression" dxfId="1384" priority="836">
      <formula>IF(AND(AL493&gt;=0, RIGHT(TEXT(AL493,"0.#"),1)="."),TRUE,FALSE)</formula>
    </cfRule>
    <cfRule type="expression" dxfId="1383" priority="837">
      <formula>IF(AND(AL493&lt;0, RIGHT(TEXT(AL493,"0.#"),1)&lt;&gt;"."),TRUE,FALSE)</formula>
    </cfRule>
    <cfRule type="expression" dxfId="1382" priority="838">
      <formula>IF(AND(AL493&lt;0, RIGHT(TEXT(AL493,"0.#"),1)="."),TRUE,FALSE)</formula>
    </cfRule>
  </conditionalFormatting>
  <conditionalFormatting sqref="AL491:AO492">
    <cfRule type="expression" dxfId="1381" priority="829">
      <formula>IF(AND(AL491&gt;=0, RIGHT(TEXT(AL491,"0.#"),1)&lt;&gt;"."),TRUE,FALSE)</formula>
    </cfRule>
    <cfRule type="expression" dxfId="1380" priority="830">
      <formula>IF(AND(AL491&gt;=0, RIGHT(TEXT(AL491,"0.#"),1)="."),TRUE,FALSE)</formula>
    </cfRule>
    <cfRule type="expression" dxfId="1379" priority="831">
      <formula>IF(AND(AL491&lt;0, RIGHT(TEXT(AL491,"0.#"),1)&lt;&gt;"."),TRUE,FALSE)</formula>
    </cfRule>
    <cfRule type="expression" dxfId="1378" priority="832">
      <formula>IF(AND(AL491&lt;0, RIGHT(TEXT(AL491,"0.#"),1)="."),TRUE,FALSE)</formula>
    </cfRule>
  </conditionalFormatting>
  <conditionalFormatting sqref="AL526:AO553">
    <cfRule type="expression" dxfId="1377" priority="823">
      <formula>IF(AND(AL526&gt;=0, RIGHT(TEXT(AL526,"0.#"),1)&lt;&gt;"."),TRUE,FALSE)</formula>
    </cfRule>
    <cfRule type="expression" dxfId="1376" priority="824">
      <formula>IF(AND(AL526&gt;=0, RIGHT(TEXT(AL526,"0.#"),1)="."),TRUE,FALSE)</formula>
    </cfRule>
    <cfRule type="expression" dxfId="1375" priority="825">
      <formula>IF(AND(AL526&lt;0, RIGHT(TEXT(AL526,"0.#"),1)&lt;&gt;"."),TRUE,FALSE)</formula>
    </cfRule>
    <cfRule type="expression" dxfId="1374" priority="826">
      <formula>IF(AND(AL526&lt;0, RIGHT(TEXT(AL526,"0.#"),1)="."),TRUE,FALSE)</formula>
    </cfRule>
  </conditionalFormatting>
  <conditionalFormatting sqref="AL524:AO525">
    <cfRule type="expression" dxfId="1373" priority="817">
      <formula>IF(AND(AL524&gt;=0, RIGHT(TEXT(AL524,"0.#"),1)&lt;&gt;"."),TRUE,FALSE)</formula>
    </cfRule>
    <cfRule type="expression" dxfId="1372" priority="818">
      <formula>IF(AND(AL524&gt;=0, RIGHT(TEXT(AL524,"0.#"),1)="."),TRUE,FALSE)</formula>
    </cfRule>
    <cfRule type="expression" dxfId="1371" priority="819">
      <formula>IF(AND(AL524&lt;0, RIGHT(TEXT(AL524,"0.#"),1)&lt;&gt;"."),TRUE,FALSE)</formula>
    </cfRule>
    <cfRule type="expression" dxfId="1370" priority="820">
      <formula>IF(AND(AL524&lt;0, RIGHT(TEXT(AL524,"0.#"),1)="."),TRUE,FALSE)</formula>
    </cfRule>
  </conditionalFormatting>
  <conditionalFormatting sqref="Y524:Y525">
    <cfRule type="expression" dxfId="1369" priority="815">
      <formula>IF(RIGHT(TEXT(Y524,"0.#"),1)=".",FALSE,TRUE)</formula>
    </cfRule>
    <cfRule type="expression" dxfId="1368" priority="816">
      <formula>IF(RIGHT(TEXT(Y524,"0.#"),1)=".",TRUE,FALSE)</formula>
    </cfRule>
  </conditionalFormatting>
  <conditionalFormatting sqref="AL559:AO586">
    <cfRule type="expression" dxfId="1367" priority="811">
      <formula>IF(AND(AL559&gt;=0, RIGHT(TEXT(AL559,"0.#"),1)&lt;&gt;"."),TRUE,FALSE)</formula>
    </cfRule>
    <cfRule type="expression" dxfId="1366" priority="812">
      <formula>IF(AND(AL559&gt;=0, RIGHT(TEXT(AL559,"0.#"),1)="."),TRUE,FALSE)</formula>
    </cfRule>
    <cfRule type="expression" dxfId="1365" priority="813">
      <formula>IF(AND(AL559&lt;0, RIGHT(TEXT(AL559,"0.#"),1)&lt;&gt;"."),TRUE,FALSE)</formula>
    </cfRule>
    <cfRule type="expression" dxfId="1364" priority="814">
      <formula>IF(AND(AL559&lt;0, RIGHT(TEXT(AL559,"0.#"),1)="."),TRUE,FALSE)</formula>
    </cfRule>
  </conditionalFormatting>
  <conditionalFormatting sqref="Y559:Y586">
    <cfRule type="expression" dxfId="1363" priority="809">
      <formula>IF(RIGHT(TEXT(Y559,"0.#"),1)=".",FALSE,TRUE)</formula>
    </cfRule>
    <cfRule type="expression" dxfId="1362" priority="810">
      <formula>IF(RIGHT(TEXT(Y559,"0.#"),1)=".",TRUE,FALSE)</formula>
    </cfRule>
  </conditionalFormatting>
  <conditionalFormatting sqref="AL557:AO558">
    <cfRule type="expression" dxfId="1361" priority="805">
      <formula>IF(AND(AL557&gt;=0, RIGHT(TEXT(AL557,"0.#"),1)&lt;&gt;"."),TRUE,FALSE)</formula>
    </cfRule>
    <cfRule type="expression" dxfId="1360" priority="806">
      <formula>IF(AND(AL557&gt;=0, RIGHT(TEXT(AL557,"0.#"),1)="."),TRUE,FALSE)</formula>
    </cfRule>
    <cfRule type="expression" dxfId="1359" priority="807">
      <formula>IF(AND(AL557&lt;0, RIGHT(TEXT(AL557,"0.#"),1)&lt;&gt;"."),TRUE,FALSE)</formula>
    </cfRule>
    <cfRule type="expression" dxfId="1358" priority="808">
      <formula>IF(AND(AL557&lt;0, RIGHT(TEXT(AL557,"0.#"),1)="."),TRUE,FALSE)</formula>
    </cfRule>
  </conditionalFormatting>
  <conditionalFormatting sqref="Y557:Y558">
    <cfRule type="expression" dxfId="1357" priority="803">
      <formula>IF(RIGHT(TEXT(Y557,"0.#"),1)=".",FALSE,TRUE)</formula>
    </cfRule>
    <cfRule type="expression" dxfId="1356" priority="804">
      <formula>IF(RIGHT(TEXT(Y557,"0.#"),1)=".",TRUE,FALSE)</formula>
    </cfRule>
  </conditionalFormatting>
  <conditionalFormatting sqref="AL592:AO619">
    <cfRule type="expression" dxfId="1355" priority="799">
      <formula>IF(AND(AL592&gt;=0, RIGHT(TEXT(AL592,"0.#"),1)&lt;&gt;"."),TRUE,FALSE)</formula>
    </cfRule>
    <cfRule type="expression" dxfId="1354" priority="800">
      <formula>IF(AND(AL592&gt;=0, RIGHT(TEXT(AL592,"0.#"),1)="."),TRUE,FALSE)</formula>
    </cfRule>
    <cfRule type="expression" dxfId="1353" priority="801">
      <formula>IF(AND(AL592&lt;0, RIGHT(TEXT(AL592,"0.#"),1)&lt;&gt;"."),TRUE,FALSE)</formula>
    </cfRule>
    <cfRule type="expression" dxfId="1352" priority="802">
      <formula>IF(AND(AL592&lt;0, RIGHT(TEXT(AL592,"0.#"),1)="."),TRUE,FALSE)</formula>
    </cfRule>
  </conditionalFormatting>
  <conditionalFormatting sqref="Y592:Y619">
    <cfRule type="expression" dxfId="1351" priority="797">
      <formula>IF(RIGHT(TEXT(Y592,"0.#"),1)=".",FALSE,TRUE)</formula>
    </cfRule>
    <cfRule type="expression" dxfId="1350" priority="798">
      <formula>IF(RIGHT(TEXT(Y592,"0.#"),1)=".",TRUE,FALSE)</formula>
    </cfRule>
  </conditionalFormatting>
  <conditionalFormatting sqref="AL590:AO591">
    <cfRule type="expression" dxfId="1349" priority="793">
      <formula>IF(AND(AL590&gt;=0, RIGHT(TEXT(AL590,"0.#"),1)&lt;&gt;"."),TRUE,FALSE)</formula>
    </cfRule>
    <cfRule type="expression" dxfId="1348" priority="794">
      <formula>IF(AND(AL590&gt;=0, RIGHT(TEXT(AL590,"0.#"),1)="."),TRUE,FALSE)</formula>
    </cfRule>
    <cfRule type="expression" dxfId="1347" priority="795">
      <formula>IF(AND(AL590&lt;0, RIGHT(TEXT(AL590,"0.#"),1)&lt;&gt;"."),TRUE,FALSE)</formula>
    </cfRule>
    <cfRule type="expression" dxfId="1346" priority="796">
      <formula>IF(AND(AL590&lt;0, RIGHT(TEXT(AL590,"0.#"),1)="."),TRUE,FALSE)</formula>
    </cfRule>
  </conditionalFormatting>
  <conditionalFormatting sqref="Y590:Y591">
    <cfRule type="expression" dxfId="1345" priority="791">
      <formula>IF(RIGHT(TEXT(Y590,"0.#"),1)=".",FALSE,TRUE)</formula>
    </cfRule>
    <cfRule type="expression" dxfId="1344" priority="792">
      <formula>IF(RIGHT(TEXT(Y590,"0.#"),1)=".",TRUE,FALSE)</formula>
    </cfRule>
  </conditionalFormatting>
  <conditionalFormatting sqref="AM138">
    <cfRule type="expression" dxfId="1343" priority="685">
      <formula>IF(RIGHT(TEXT(AM138,"0.#"),1)=".",FALSE,TRUE)</formula>
    </cfRule>
    <cfRule type="expression" dxfId="1342" priority="686">
      <formula>IF(RIGHT(TEXT(AM138,"0.#"),1)=".",TRUE,FALSE)</formula>
    </cfRule>
  </conditionalFormatting>
  <conditionalFormatting sqref="AE139 AM139">
    <cfRule type="expression" dxfId="1341" priority="683">
      <formula>IF(RIGHT(TEXT(AE139,"0.#"),1)=".",FALSE,TRUE)</formula>
    </cfRule>
    <cfRule type="expression" dxfId="1340" priority="684">
      <formula>IF(RIGHT(TEXT(AE139,"0.#"),1)=".",TRUE,FALSE)</formula>
    </cfRule>
  </conditionalFormatting>
  <conditionalFormatting sqref="AI139">
    <cfRule type="expression" dxfId="1339" priority="681">
      <formula>IF(RIGHT(TEXT(AI139,"0.#"),1)=".",FALSE,TRUE)</formula>
    </cfRule>
    <cfRule type="expression" dxfId="1338" priority="682">
      <formula>IF(RIGHT(TEXT(AI139,"0.#"),1)=".",TRUE,FALSE)</formula>
    </cfRule>
  </conditionalFormatting>
  <conditionalFormatting sqref="AQ139">
    <cfRule type="expression" dxfId="1337" priority="679">
      <formula>IF(RIGHT(TEXT(AQ139,"0.#"),1)=".",FALSE,TRUE)</formula>
    </cfRule>
    <cfRule type="expression" dxfId="1336" priority="680">
      <formula>IF(RIGHT(TEXT(AQ139,"0.#"),1)=".",TRUE,FALSE)</formula>
    </cfRule>
  </conditionalFormatting>
  <conditionalFormatting sqref="AE138 AQ138">
    <cfRule type="expression" dxfId="1335" priority="689">
      <formula>IF(RIGHT(TEXT(AE138,"0.#"),1)=".",FALSE,TRUE)</formula>
    </cfRule>
    <cfRule type="expression" dxfId="1334" priority="690">
      <formula>IF(RIGHT(TEXT(AE138,"0.#"),1)=".",TRUE,FALSE)</formula>
    </cfRule>
  </conditionalFormatting>
  <conditionalFormatting sqref="AI138">
    <cfRule type="expression" dxfId="1333" priority="687">
      <formula>IF(RIGHT(TEXT(AI138,"0.#"),1)=".",FALSE,TRUE)</formula>
    </cfRule>
    <cfRule type="expression" dxfId="1332" priority="688">
      <formula>IF(RIGHT(TEXT(AI138,"0.#"),1)=".",TRUE,FALSE)</formula>
    </cfRule>
  </conditionalFormatting>
  <conditionalFormatting sqref="AM172">
    <cfRule type="expression" dxfId="1331" priority="673">
      <formula>IF(RIGHT(TEXT(AM172,"0.#"),1)=".",FALSE,TRUE)</formula>
    </cfRule>
    <cfRule type="expression" dxfId="1330" priority="674">
      <formula>IF(RIGHT(TEXT(AM172,"0.#"),1)=".",TRUE,FALSE)</formula>
    </cfRule>
  </conditionalFormatting>
  <conditionalFormatting sqref="AE173 AM173">
    <cfRule type="expression" dxfId="1329" priority="671">
      <formula>IF(RIGHT(TEXT(AE173,"0.#"),1)=".",FALSE,TRUE)</formula>
    </cfRule>
    <cfRule type="expression" dxfId="1328" priority="672">
      <formula>IF(RIGHT(TEXT(AE173,"0.#"),1)=".",TRUE,FALSE)</formula>
    </cfRule>
  </conditionalFormatting>
  <conditionalFormatting sqref="AI173">
    <cfRule type="expression" dxfId="1327" priority="669">
      <formula>IF(RIGHT(TEXT(AI173,"0.#"),1)=".",FALSE,TRUE)</formula>
    </cfRule>
    <cfRule type="expression" dxfId="1326" priority="670">
      <formula>IF(RIGHT(TEXT(AI173,"0.#"),1)=".",TRUE,FALSE)</formula>
    </cfRule>
  </conditionalFormatting>
  <conditionalFormatting sqref="AQ173">
    <cfRule type="expression" dxfId="1325" priority="667">
      <formula>IF(RIGHT(TEXT(AQ173,"0.#"),1)=".",FALSE,TRUE)</formula>
    </cfRule>
    <cfRule type="expression" dxfId="1324" priority="668">
      <formula>IF(RIGHT(TEXT(AQ173,"0.#"),1)=".",TRUE,FALSE)</formula>
    </cfRule>
  </conditionalFormatting>
  <conditionalFormatting sqref="AE172 AQ172">
    <cfRule type="expression" dxfId="1323" priority="677">
      <formula>IF(RIGHT(TEXT(AE172,"0.#"),1)=".",FALSE,TRUE)</formula>
    </cfRule>
    <cfRule type="expression" dxfId="1322" priority="678">
      <formula>IF(RIGHT(TEXT(AE172,"0.#"),1)=".",TRUE,FALSE)</formula>
    </cfRule>
  </conditionalFormatting>
  <conditionalFormatting sqref="AI172">
    <cfRule type="expression" dxfId="1321" priority="675">
      <formula>IF(RIGHT(TEXT(AI172,"0.#"),1)=".",FALSE,TRUE)</formula>
    </cfRule>
    <cfRule type="expression" dxfId="1320" priority="676">
      <formula>IF(RIGHT(TEXT(AI172,"0.#"),1)=".",TRUE,FALSE)</formula>
    </cfRule>
  </conditionalFormatting>
  <conditionalFormatting sqref="AE142">
    <cfRule type="expression" dxfId="1319" priority="621">
      <formula>IF(RIGHT(TEXT(AE142,"0.#"),1)=".",FALSE,TRUE)</formula>
    </cfRule>
    <cfRule type="expression" dxfId="1318" priority="622">
      <formula>IF(RIGHT(TEXT(AE142,"0.#"),1)=".",TRUE,FALSE)</formula>
    </cfRule>
  </conditionalFormatting>
  <conditionalFormatting sqref="AM144">
    <cfRule type="expression" dxfId="1317" priority="605">
      <formula>IF(RIGHT(TEXT(AM144,"0.#"),1)=".",FALSE,TRUE)</formula>
    </cfRule>
    <cfRule type="expression" dxfId="1316" priority="606">
      <formula>IF(RIGHT(TEXT(AM144,"0.#"),1)=".",TRUE,FALSE)</formula>
    </cfRule>
  </conditionalFormatting>
  <conditionalFormatting sqref="AE143">
    <cfRule type="expression" dxfId="1315" priority="619">
      <formula>IF(RIGHT(TEXT(AE143,"0.#"),1)=".",FALSE,TRUE)</formula>
    </cfRule>
    <cfRule type="expression" dxfId="1314" priority="620">
      <formula>IF(RIGHT(TEXT(AE143,"0.#"),1)=".",TRUE,FALSE)</formula>
    </cfRule>
  </conditionalFormatting>
  <conditionalFormatting sqref="AE144">
    <cfRule type="expression" dxfId="1313" priority="617">
      <formula>IF(RIGHT(TEXT(AE144,"0.#"),1)=".",FALSE,TRUE)</formula>
    </cfRule>
    <cfRule type="expression" dxfId="1312" priority="618">
      <formula>IF(RIGHT(TEXT(AE144,"0.#"),1)=".",TRUE,FALSE)</formula>
    </cfRule>
  </conditionalFormatting>
  <conditionalFormatting sqref="AI144">
    <cfRule type="expression" dxfId="1311" priority="615">
      <formula>IF(RIGHT(TEXT(AI144,"0.#"),1)=".",FALSE,TRUE)</formula>
    </cfRule>
    <cfRule type="expression" dxfId="1310" priority="616">
      <formula>IF(RIGHT(TEXT(AI144,"0.#"),1)=".",TRUE,FALSE)</formula>
    </cfRule>
  </conditionalFormatting>
  <conditionalFormatting sqref="AI143">
    <cfRule type="expression" dxfId="1309" priority="613">
      <formula>IF(RIGHT(TEXT(AI143,"0.#"),1)=".",FALSE,TRUE)</formula>
    </cfRule>
    <cfRule type="expression" dxfId="1308" priority="614">
      <formula>IF(RIGHT(TEXT(AI143,"0.#"),1)=".",TRUE,FALSE)</formula>
    </cfRule>
  </conditionalFormatting>
  <conditionalFormatting sqref="AI142">
    <cfRule type="expression" dxfId="1307" priority="611">
      <formula>IF(RIGHT(TEXT(AI142,"0.#"),1)=".",FALSE,TRUE)</formula>
    </cfRule>
    <cfRule type="expression" dxfId="1306" priority="612">
      <formula>IF(RIGHT(TEXT(AI142,"0.#"),1)=".",TRUE,FALSE)</formula>
    </cfRule>
  </conditionalFormatting>
  <conditionalFormatting sqref="AM142">
    <cfRule type="expression" dxfId="1305" priority="609">
      <formula>IF(RIGHT(TEXT(AM142,"0.#"),1)=".",FALSE,TRUE)</formula>
    </cfRule>
    <cfRule type="expression" dxfId="1304" priority="610">
      <formula>IF(RIGHT(TEXT(AM142,"0.#"),1)=".",TRUE,FALSE)</formula>
    </cfRule>
  </conditionalFormatting>
  <conditionalFormatting sqref="AM143">
    <cfRule type="expression" dxfId="1303" priority="607">
      <formula>IF(RIGHT(TEXT(AM143,"0.#"),1)=".",FALSE,TRUE)</formula>
    </cfRule>
    <cfRule type="expression" dxfId="1302" priority="608">
      <formula>IF(RIGHT(TEXT(AM143,"0.#"),1)=".",TRUE,FALSE)</formula>
    </cfRule>
  </conditionalFormatting>
  <conditionalFormatting sqref="AQ142:AQ144">
    <cfRule type="expression" dxfId="1301" priority="603">
      <formula>IF(RIGHT(TEXT(AQ142,"0.#"),1)=".",FALSE,TRUE)</formula>
    </cfRule>
    <cfRule type="expression" dxfId="1300" priority="604">
      <formula>IF(RIGHT(TEXT(AQ142,"0.#"),1)=".",TRUE,FALSE)</formula>
    </cfRule>
  </conditionalFormatting>
  <conditionalFormatting sqref="AU142:AU144">
    <cfRule type="expression" dxfId="1299" priority="601">
      <formula>IF(RIGHT(TEXT(AU142,"0.#"),1)=".",FALSE,TRUE)</formula>
    </cfRule>
    <cfRule type="expression" dxfId="1298" priority="602">
      <formula>IF(RIGHT(TEXT(AU142,"0.#"),1)=".",TRUE,FALSE)</formula>
    </cfRule>
  </conditionalFormatting>
  <conditionalFormatting sqref="AE176">
    <cfRule type="expression" dxfId="1297" priority="599">
      <formula>IF(RIGHT(TEXT(AE176,"0.#"),1)=".",FALSE,TRUE)</formula>
    </cfRule>
    <cfRule type="expression" dxfId="1296" priority="600">
      <formula>IF(RIGHT(TEXT(AE176,"0.#"),1)=".",TRUE,FALSE)</formula>
    </cfRule>
  </conditionalFormatting>
  <conditionalFormatting sqref="AM178">
    <cfRule type="expression" dxfId="1295" priority="583">
      <formula>IF(RIGHT(TEXT(AM178,"0.#"),1)=".",FALSE,TRUE)</formula>
    </cfRule>
    <cfRule type="expression" dxfId="1294" priority="584">
      <formula>IF(RIGHT(TEXT(AM178,"0.#"),1)=".",TRUE,FALSE)</formula>
    </cfRule>
  </conditionalFormatting>
  <conditionalFormatting sqref="AE177">
    <cfRule type="expression" dxfId="1293" priority="597">
      <formula>IF(RIGHT(TEXT(AE177,"0.#"),1)=".",FALSE,TRUE)</formula>
    </cfRule>
    <cfRule type="expression" dxfId="1292" priority="598">
      <formula>IF(RIGHT(TEXT(AE177,"0.#"),1)=".",TRUE,FALSE)</formula>
    </cfRule>
  </conditionalFormatting>
  <conditionalFormatting sqref="AE178">
    <cfRule type="expression" dxfId="1291" priority="595">
      <formula>IF(RIGHT(TEXT(AE178,"0.#"),1)=".",FALSE,TRUE)</formula>
    </cfRule>
    <cfRule type="expression" dxfId="1290" priority="596">
      <formula>IF(RIGHT(TEXT(AE178,"0.#"),1)=".",TRUE,FALSE)</formula>
    </cfRule>
  </conditionalFormatting>
  <conditionalFormatting sqref="AI178">
    <cfRule type="expression" dxfId="1289" priority="593">
      <formula>IF(RIGHT(TEXT(AI178,"0.#"),1)=".",FALSE,TRUE)</formula>
    </cfRule>
    <cfRule type="expression" dxfId="1288" priority="594">
      <formula>IF(RIGHT(TEXT(AI178,"0.#"),1)=".",TRUE,FALSE)</formula>
    </cfRule>
  </conditionalFormatting>
  <conditionalFormatting sqref="AI177">
    <cfRule type="expression" dxfId="1287" priority="591">
      <formula>IF(RIGHT(TEXT(AI177,"0.#"),1)=".",FALSE,TRUE)</formula>
    </cfRule>
    <cfRule type="expression" dxfId="1286" priority="592">
      <formula>IF(RIGHT(TEXT(AI177,"0.#"),1)=".",TRUE,FALSE)</formula>
    </cfRule>
  </conditionalFormatting>
  <conditionalFormatting sqref="AI176">
    <cfRule type="expression" dxfId="1285" priority="589">
      <formula>IF(RIGHT(TEXT(AI176,"0.#"),1)=".",FALSE,TRUE)</formula>
    </cfRule>
    <cfRule type="expression" dxfId="1284" priority="590">
      <formula>IF(RIGHT(TEXT(AI176,"0.#"),1)=".",TRUE,FALSE)</formula>
    </cfRule>
  </conditionalFormatting>
  <conditionalFormatting sqref="AM176">
    <cfRule type="expression" dxfId="1283" priority="587">
      <formula>IF(RIGHT(TEXT(AM176,"0.#"),1)=".",FALSE,TRUE)</formula>
    </cfRule>
    <cfRule type="expression" dxfId="1282" priority="588">
      <formula>IF(RIGHT(TEXT(AM176,"0.#"),1)=".",TRUE,FALSE)</formula>
    </cfRule>
  </conditionalFormatting>
  <conditionalFormatting sqref="AM177">
    <cfRule type="expression" dxfId="1281" priority="585">
      <formula>IF(RIGHT(TEXT(AM177,"0.#"),1)=".",FALSE,TRUE)</formula>
    </cfRule>
    <cfRule type="expression" dxfId="1280" priority="586">
      <formula>IF(RIGHT(TEXT(AM177,"0.#"),1)=".",TRUE,FALSE)</formula>
    </cfRule>
  </conditionalFormatting>
  <conditionalFormatting sqref="AQ176:AQ178">
    <cfRule type="expression" dxfId="1279" priority="581">
      <formula>IF(RIGHT(TEXT(AQ176,"0.#"),1)=".",FALSE,TRUE)</formula>
    </cfRule>
    <cfRule type="expression" dxfId="1278" priority="582">
      <formula>IF(RIGHT(TEXT(AQ176,"0.#"),1)=".",TRUE,FALSE)</formula>
    </cfRule>
  </conditionalFormatting>
  <conditionalFormatting sqref="AU176:AU178">
    <cfRule type="expression" dxfId="1277" priority="579">
      <formula>IF(RIGHT(TEXT(AU176,"0.#"),1)=".",FALSE,TRUE)</formula>
    </cfRule>
    <cfRule type="expression" dxfId="1276" priority="580">
      <formula>IF(RIGHT(TEXT(AU176,"0.#"),1)=".",TRUE,FALSE)</formula>
    </cfRule>
  </conditionalFormatting>
  <conditionalFormatting sqref="AE62">
    <cfRule type="expression" dxfId="1275" priority="577">
      <formula>IF(RIGHT(TEXT(AE62,"0.#"),1)=".",FALSE,TRUE)</formula>
    </cfRule>
    <cfRule type="expression" dxfId="1274" priority="578">
      <formula>IF(RIGHT(TEXT(AE62,"0.#"),1)=".",TRUE,FALSE)</formula>
    </cfRule>
  </conditionalFormatting>
  <conditionalFormatting sqref="AE63">
    <cfRule type="expression" dxfId="1273" priority="575">
      <formula>IF(RIGHT(TEXT(AE63,"0.#"),1)=".",FALSE,TRUE)</formula>
    </cfRule>
    <cfRule type="expression" dxfId="1272" priority="576">
      <formula>IF(RIGHT(TEXT(AE63,"0.#"),1)=".",TRUE,FALSE)</formula>
    </cfRule>
  </conditionalFormatting>
  <conditionalFormatting sqref="AM62">
    <cfRule type="expression" dxfId="1271" priority="565">
      <formula>IF(RIGHT(TEXT(AM62,"0.#"),1)=".",FALSE,TRUE)</formula>
    </cfRule>
    <cfRule type="expression" dxfId="1270" priority="566">
      <formula>IF(RIGHT(TEXT(AM62,"0.#"),1)=".",TRUE,FALSE)</formula>
    </cfRule>
  </conditionalFormatting>
  <conditionalFormatting sqref="AE64">
    <cfRule type="expression" dxfId="1269" priority="573">
      <formula>IF(RIGHT(TEXT(AE64,"0.#"),1)=".",FALSE,TRUE)</formula>
    </cfRule>
    <cfRule type="expression" dxfId="1268" priority="574">
      <formula>IF(RIGHT(TEXT(AE64,"0.#"),1)=".",TRUE,FALSE)</formula>
    </cfRule>
  </conditionalFormatting>
  <conditionalFormatting sqref="AI64">
    <cfRule type="expression" dxfId="1267" priority="571">
      <formula>IF(RIGHT(TEXT(AI64,"0.#"),1)=".",FALSE,TRUE)</formula>
    </cfRule>
    <cfRule type="expression" dxfId="1266" priority="572">
      <formula>IF(RIGHT(TEXT(AI64,"0.#"),1)=".",TRUE,FALSE)</formula>
    </cfRule>
  </conditionalFormatting>
  <conditionalFormatting sqref="AI63">
    <cfRule type="expression" dxfId="1265" priority="569">
      <formula>IF(RIGHT(TEXT(AI63,"0.#"),1)=".",FALSE,TRUE)</formula>
    </cfRule>
    <cfRule type="expression" dxfId="1264" priority="570">
      <formula>IF(RIGHT(TEXT(AI63,"0.#"),1)=".",TRUE,FALSE)</formula>
    </cfRule>
  </conditionalFormatting>
  <conditionalFormatting sqref="AI62">
    <cfRule type="expression" dxfId="1263" priority="567">
      <formula>IF(RIGHT(TEXT(AI62,"0.#"),1)=".",FALSE,TRUE)</formula>
    </cfRule>
    <cfRule type="expression" dxfId="1262" priority="568">
      <formula>IF(RIGHT(TEXT(AI62,"0.#"),1)=".",TRUE,FALSE)</formula>
    </cfRule>
  </conditionalFormatting>
  <conditionalFormatting sqref="AM63">
    <cfRule type="expression" dxfId="1261" priority="563">
      <formula>IF(RIGHT(TEXT(AM63,"0.#"),1)=".",FALSE,TRUE)</formula>
    </cfRule>
    <cfRule type="expression" dxfId="1260" priority="564">
      <formula>IF(RIGHT(TEXT(AM63,"0.#"),1)=".",TRUE,FALSE)</formula>
    </cfRule>
  </conditionalFormatting>
  <conditionalFormatting sqref="AM64">
    <cfRule type="expression" dxfId="1259" priority="561">
      <formula>IF(RIGHT(TEXT(AM64,"0.#"),1)=".",FALSE,TRUE)</formula>
    </cfRule>
    <cfRule type="expression" dxfId="1258" priority="562">
      <formula>IF(RIGHT(TEXT(AM64,"0.#"),1)=".",TRUE,FALSE)</formula>
    </cfRule>
  </conditionalFormatting>
  <conditionalFormatting sqref="AQ62:AQ64">
    <cfRule type="expression" dxfId="1257" priority="559">
      <formula>IF(RIGHT(TEXT(AQ62,"0.#"),1)=".",FALSE,TRUE)</formula>
    </cfRule>
    <cfRule type="expression" dxfId="1256" priority="560">
      <formula>IF(RIGHT(TEXT(AQ62,"0.#"),1)=".",TRUE,FALSE)</formula>
    </cfRule>
  </conditionalFormatting>
  <conditionalFormatting sqref="AU62:AU64">
    <cfRule type="expression" dxfId="1255" priority="557">
      <formula>IF(RIGHT(TEXT(AU62,"0.#"),1)=".",FALSE,TRUE)</formula>
    </cfRule>
    <cfRule type="expression" dxfId="1254" priority="558">
      <formula>IF(RIGHT(TEXT(AU62,"0.#"),1)=".",TRUE,FALSE)</formula>
    </cfRule>
  </conditionalFormatting>
  <conditionalFormatting sqref="AE96">
    <cfRule type="expression" dxfId="1253" priority="555">
      <formula>IF(RIGHT(TEXT(AE96,"0.#"),1)=".",FALSE,TRUE)</formula>
    </cfRule>
    <cfRule type="expression" dxfId="1252" priority="556">
      <formula>IF(RIGHT(TEXT(AE96,"0.#"),1)=".",TRUE,FALSE)</formula>
    </cfRule>
  </conditionalFormatting>
  <conditionalFormatting sqref="AE97">
    <cfRule type="expression" dxfId="1251" priority="553">
      <formula>IF(RIGHT(TEXT(AE97,"0.#"),1)=".",FALSE,TRUE)</formula>
    </cfRule>
    <cfRule type="expression" dxfId="1250" priority="554">
      <formula>IF(RIGHT(TEXT(AE97,"0.#"),1)=".",TRUE,FALSE)</formula>
    </cfRule>
  </conditionalFormatting>
  <conditionalFormatting sqref="AM96">
    <cfRule type="expression" dxfId="1249" priority="543">
      <formula>IF(RIGHT(TEXT(AM96,"0.#"),1)=".",FALSE,TRUE)</formula>
    </cfRule>
    <cfRule type="expression" dxfId="1248" priority="544">
      <formula>IF(RIGHT(TEXT(AM96,"0.#"),1)=".",TRUE,FALSE)</formula>
    </cfRule>
  </conditionalFormatting>
  <conditionalFormatting sqref="AE98">
    <cfRule type="expression" dxfId="1247" priority="551">
      <formula>IF(RIGHT(TEXT(AE98,"0.#"),1)=".",FALSE,TRUE)</formula>
    </cfRule>
    <cfRule type="expression" dxfId="1246" priority="552">
      <formula>IF(RIGHT(TEXT(AE98,"0.#"),1)=".",TRUE,FALSE)</formula>
    </cfRule>
  </conditionalFormatting>
  <conditionalFormatting sqref="AI98">
    <cfRule type="expression" dxfId="1245" priority="549">
      <formula>IF(RIGHT(TEXT(AI98,"0.#"),1)=".",FALSE,TRUE)</formula>
    </cfRule>
    <cfRule type="expression" dxfId="1244" priority="550">
      <formula>IF(RIGHT(TEXT(AI98,"0.#"),1)=".",TRUE,FALSE)</formula>
    </cfRule>
  </conditionalFormatting>
  <conditionalFormatting sqref="AI97">
    <cfRule type="expression" dxfId="1243" priority="547">
      <formula>IF(RIGHT(TEXT(AI97,"0.#"),1)=".",FALSE,TRUE)</formula>
    </cfRule>
    <cfRule type="expression" dxfId="1242" priority="548">
      <formula>IF(RIGHT(TEXT(AI97,"0.#"),1)=".",TRUE,FALSE)</formula>
    </cfRule>
  </conditionalFormatting>
  <conditionalFormatting sqref="AI96">
    <cfRule type="expression" dxfId="1241" priority="545">
      <formula>IF(RIGHT(TEXT(AI96,"0.#"),1)=".",FALSE,TRUE)</formula>
    </cfRule>
    <cfRule type="expression" dxfId="1240" priority="546">
      <formula>IF(RIGHT(TEXT(AI96,"0.#"),1)=".",TRUE,FALSE)</formula>
    </cfRule>
  </conditionalFormatting>
  <conditionalFormatting sqref="AM97">
    <cfRule type="expression" dxfId="1239" priority="541">
      <formula>IF(RIGHT(TEXT(AM97,"0.#"),1)=".",FALSE,TRUE)</formula>
    </cfRule>
    <cfRule type="expression" dxfId="1238" priority="542">
      <formula>IF(RIGHT(TEXT(AM97,"0.#"),1)=".",TRUE,FALSE)</formula>
    </cfRule>
  </conditionalFormatting>
  <conditionalFormatting sqref="AM98">
    <cfRule type="expression" dxfId="1237" priority="539">
      <formula>IF(RIGHT(TEXT(AM98,"0.#"),1)=".",FALSE,TRUE)</formula>
    </cfRule>
    <cfRule type="expression" dxfId="1236" priority="540">
      <formula>IF(RIGHT(TEXT(AM98,"0.#"),1)=".",TRUE,FALSE)</formula>
    </cfRule>
  </conditionalFormatting>
  <conditionalFormatting sqref="AQ96:AQ98">
    <cfRule type="expression" dxfId="1235" priority="537">
      <formula>IF(RIGHT(TEXT(AQ96,"0.#"),1)=".",FALSE,TRUE)</formula>
    </cfRule>
    <cfRule type="expression" dxfId="1234" priority="538">
      <formula>IF(RIGHT(TEXT(AQ96,"0.#"),1)=".",TRUE,FALSE)</formula>
    </cfRule>
  </conditionalFormatting>
  <conditionalFormatting sqref="AU96:AU98">
    <cfRule type="expression" dxfId="1233" priority="535">
      <formula>IF(RIGHT(TEXT(AU96,"0.#"),1)=".",FALSE,TRUE)</formula>
    </cfRule>
    <cfRule type="expression" dxfId="1232" priority="536">
      <formula>IF(RIGHT(TEXT(AU96,"0.#"),1)=".",TRUE,FALSE)</formula>
    </cfRule>
  </conditionalFormatting>
  <conditionalFormatting sqref="AE130">
    <cfRule type="expression" dxfId="1231" priority="533">
      <formula>IF(RIGHT(TEXT(AE130,"0.#"),1)=".",FALSE,TRUE)</formula>
    </cfRule>
    <cfRule type="expression" dxfId="1230" priority="534">
      <formula>IF(RIGHT(TEXT(AE130,"0.#"),1)=".",TRUE,FALSE)</formula>
    </cfRule>
  </conditionalFormatting>
  <conditionalFormatting sqref="AE131">
    <cfRule type="expression" dxfId="1229" priority="531">
      <formula>IF(RIGHT(TEXT(AE131,"0.#"),1)=".",FALSE,TRUE)</formula>
    </cfRule>
    <cfRule type="expression" dxfId="1228" priority="532">
      <formula>IF(RIGHT(TEXT(AE131,"0.#"),1)=".",TRUE,FALSE)</formula>
    </cfRule>
  </conditionalFormatting>
  <conditionalFormatting sqref="AM130">
    <cfRule type="expression" dxfId="1227" priority="521">
      <formula>IF(RIGHT(TEXT(AM130,"0.#"),1)=".",FALSE,TRUE)</formula>
    </cfRule>
    <cfRule type="expression" dxfId="1226" priority="522">
      <formula>IF(RIGHT(TEXT(AM130,"0.#"),1)=".",TRUE,FALSE)</formula>
    </cfRule>
  </conditionalFormatting>
  <conditionalFormatting sqref="AE132">
    <cfRule type="expression" dxfId="1225" priority="529">
      <formula>IF(RIGHT(TEXT(AE132,"0.#"),1)=".",FALSE,TRUE)</formula>
    </cfRule>
    <cfRule type="expression" dxfId="1224" priority="530">
      <formula>IF(RIGHT(TEXT(AE132,"0.#"),1)=".",TRUE,FALSE)</formula>
    </cfRule>
  </conditionalFormatting>
  <conditionalFormatting sqref="AI132">
    <cfRule type="expression" dxfId="1223" priority="527">
      <formula>IF(RIGHT(TEXT(AI132,"0.#"),1)=".",FALSE,TRUE)</formula>
    </cfRule>
    <cfRule type="expression" dxfId="1222" priority="528">
      <formula>IF(RIGHT(TEXT(AI132,"0.#"),1)=".",TRUE,FALSE)</formula>
    </cfRule>
  </conditionalFormatting>
  <conditionalFormatting sqref="AI131">
    <cfRule type="expression" dxfId="1221" priority="525">
      <formula>IF(RIGHT(TEXT(AI131,"0.#"),1)=".",FALSE,TRUE)</formula>
    </cfRule>
    <cfRule type="expression" dxfId="1220" priority="526">
      <formula>IF(RIGHT(TEXT(AI131,"0.#"),1)=".",TRUE,FALSE)</formula>
    </cfRule>
  </conditionalFormatting>
  <conditionalFormatting sqref="AI130">
    <cfRule type="expression" dxfId="1219" priority="523">
      <formula>IF(RIGHT(TEXT(AI130,"0.#"),1)=".",FALSE,TRUE)</formula>
    </cfRule>
    <cfRule type="expression" dxfId="1218" priority="524">
      <formula>IF(RIGHT(TEXT(AI130,"0.#"),1)=".",TRUE,FALSE)</formula>
    </cfRule>
  </conditionalFormatting>
  <conditionalFormatting sqref="AM131">
    <cfRule type="expression" dxfId="1217" priority="519">
      <formula>IF(RIGHT(TEXT(AM131,"0.#"),1)=".",FALSE,TRUE)</formula>
    </cfRule>
    <cfRule type="expression" dxfId="1216" priority="520">
      <formula>IF(RIGHT(TEXT(AM131,"0.#"),1)=".",TRUE,FALSE)</formula>
    </cfRule>
  </conditionalFormatting>
  <conditionalFormatting sqref="AM132">
    <cfRule type="expression" dxfId="1215" priority="517">
      <formula>IF(RIGHT(TEXT(AM132,"0.#"),1)=".",FALSE,TRUE)</formula>
    </cfRule>
    <cfRule type="expression" dxfId="1214" priority="518">
      <formula>IF(RIGHT(TEXT(AM132,"0.#"),1)=".",TRUE,FALSE)</formula>
    </cfRule>
  </conditionalFormatting>
  <conditionalFormatting sqref="AQ130:AQ132">
    <cfRule type="expression" dxfId="1213" priority="515">
      <formula>IF(RIGHT(TEXT(AQ130,"0.#"),1)=".",FALSE,TRUE)</formula>
    </cfRule>
    <cfRule type="expression" dxfId="1212" priority="516">
      <formula>IF(RIGHT(TEXT(AQ130,"0.#"),1)=".",TRUE,FALSE)</formula>
    </cfRule>
  </conditionalFormatting>
  <conditionalFormatting sqref="AU130:AU132">
    <cfRule type="expression" dxfId="1211" priority="513">
      <formula>IF(RIGHT(TEXT(AU130,"0.#"),1)=".",FALSE,TRUE)</formula>
    </cfRule>
    <cfRule type="expression" dxfId="1210" priority="514">
      <formula>IF(RIGHT(TEXT(AU130,"0.#"),1)=".",TRUE,FALSE)</formula>
    </cfRule>
  </conditionalFormatting>
  <conditionalFormatting sqref="AE164">
    <cfRule type="expression" dxfId="1209" priority="511">
      <formula>IF(RIGHT(TEXT(AE164,"0.#"),1)=".",FALSE,TRUE)</formula>
    </cfRule>
    <cfRule type="expression" dxfId="1208" priority="512">
      <formula>IF(RIGHT(TEXT(AE164,"0.#"),1)=".",TRUE,FALSE)</formula>
    </cfRule>
  </conditionalFormatting>
  <conditionalFormatting sqref="AE165">
    <cfRule type="expression" dxfId="1207" priority="509">
      <formula>IF(RIGHT(TEXT(AE165,"0.#"),1)=".",FALSE,TRUE)</formula>
    </cfRule>
    <cfRule type="expression" dxfId="1206" priority="510">
      <formula>IF(RIGHT(TEXT(AE165,"0.#"),1)=".",TRUE,FALSE)</formula>
    </cfRule>
  </conditionalFormatting>
  <conditionalFormatting sqref="AM164">
    <cfRule type="expression" dxfId="1205" priority="499">
      <formula>IF(RIGHT(TEXT(AM164,"0.#"),1)=".",FALSE,TRUE)</formula>
    </cfRule>
    <cfRule type="expression" dxfId="1204" priority="500">
      <formula>IF(RIGHT(TEXT(AM164,"0.#"),1)=".",TRUE,FALSE)</formula>
    </cfRule>
  </conditionalFormatting>
  <conditionalFormatting sqref="AE166">
    <cfRule type="expression" dxfId="1203" priority="507">
      <formula>IF(RIGHT(TEXT(AE166,"0.#"),1)=".",FALSE,TRUE)</formula>
    </cfRule>
    <cfRule type="expression" dxfId="1202" priority="508">
      <formula>IF(RIGHT(TEXT(AE166,"0.#"),1)=".",TRUE,FALSE)</formula>
    </cfRule>
  </conditionalFormatting>
  <conditionalFormatting sqref="AI166">
    <cfRule type="expression" dxfId="1201" priority="505">
      <formula>IF(RIGHT(TEXT(AI166,"0.#"),1)=".",FALSE,TRUE)</formula>
    </cfRule>
    <cfRule type="expression" dxfId="1200" priority="506">
      <formula>IF(RIGHT(TEXT(AI166,"0.#"),1)=".",TRUE,FALSE)</formula>
    </cfRule>
  </conditionalFormatting>
  <conditionalFormatting sqref="AI165">
    <cfRule type="expression" dxfId="1199" priority="503">
      <formula>IF(RIGHT(TEXT(AI165,"0.#"),1)=".",FALSE,TRUE)</formula>
    </cfRule>
    <cfRule type="expression" dxfId="1198" priority="504">
      <formula>IF(RIGHT(TEXT(AI165,"0.#"),1)=".",TRUE,FALSE)</formula>
    </cfRule>
  </conditionalFormatting>
  <conditionalFormatting sqref="AI164">
    <cfRule type="expression" dxfId="1197" priority="501">
      <formula>IF(RIGHT(TEXT(AI164,"0.#"),1)=".",FALSE,TRUE)</formula>
    </cfRule>
    <cfRule type="expression" dxfId="1196" priority="502">
      <formula>IF(RIGHT(TEXT(AI164,"0.#"),1)=".",TRUE,FALSE)</formula>
    </cfRule>
  </conditionalFormatting>
  <conditionalFormatting sqref="AM165">
    <cfRule type="expression" dxfId="1195" priority="497">
      <formula>IF(RIGHT(TEXT(AM165,"0.#"),1)=".",FALSE,TRUE)</formula>
    </cfRule>
    <cfRule type="expression" dxfId="1194" priority="498">
      <formula>IF(RIGHT(TEXT(AM165,"0.#"),1)=".",TRUE,FALSE)</formula>
    </cfRule>
  </conditionalFormatting>
  <conditionalFormatting sqref="AM166">
    <cfRule type="expression" dxfId="1193" priority="495">
      <formula>IF(RIGHT(TEXT(AM166,"0.#"),1)=".",FALSE,TRUE)</formula>
    </cfRule>
    <cfRule type="expression" dxfId="1192" priority="496">
      <formula>IF(RIGHT(TEXT(AM166,"0.#"),1)=".",TRUE,FALSE)</formula>
    </cfRule>
  </conditionalFormatting>
  <conditionalFormatting sqref="AQ164:AQ166">
    <cfRule type="expression" dxfId="1191" priority="493">
      <formula>IF(RIGHT(TEXT(AQ164,"0.#"),1)=".",FALSE,TRUE)</formula>
    </cfRule>
    <cfRule type="expression" dxfId="1190" priority="494">
      <formula>IF(RIGHT(TEXT(AQ164,"0.#"),1)=".",TRUE,FALSE)</formula>
    </cfRule>
  </conditionalFormatting>
  <conditionalFormatting sqref="AU164:AU166">
    <cfRule type="expression" dxfId="1189" priority="491">
      <formula>IF(RIGHT(TEXT(AU164,"0.#"),1)=".",FALSE,TRUE)</formula>
    </cfRule>
    <cfRule type="expression" dxfId="1188" priority="492">
      <formula>IF(RIGHT(TEXT(AU164,"0.#"),1)=".",TRUE,FALSE)</formula>
    </cfRule>
  </conditionalFormatting>
  <conditionalFormatting sqref="AE198">
    <cfRule type="expression" dxfId="1187" priority="489">
      <formula>IF(RIGHT(TEXT(AE198,"0.#"),1)=".",FALSE,TRUE)</formula>
    </cfRule>
    <cfRule type="expression" dxfId="1186" priority="490">
      <formula>IF(RIGHT(TEXT(AE198,"0.#"),1)=".",TRUE,FALSE)</formula>
    </cfRule>
  </conditionalFormatting>
  <conditionalFormatting sqref="AE199">
    <cfRule type="expression" dxfId="1185" priority="487">
      <formula>IF(RIGHT(TEXT(AE199,"0.#"),1)=".",FALSE,TRUE)</formula>
    </cfRule>
    <cfRule type="expression" dxfId="1184" priority="488">
      <formula>IF(RIGHT(TEXT(AE199,"0.#"),1)=".",TRUE,FALSE)</formula>
    </cfRule>
  </conditionalFormatting>
  <conditionalFormatting sqref="AM198">
    <cfRule type="expression" dxfId="1183" priority="477">
      <formula>IF(RIGHT(TEXT(AM198,"0.#"),1)=".",FALSE,TRUE)</formula>
    </cfRule>
    <cfRule type="expression" dxfId="1182" priority="478">
      <formula>IF(RIGHT(TEXT(AM198,"0.#"),1)=".",TRUE,FALSE)</formula>
    </cfRule>
  </conditionalFormatting>
  <conditionalFormatting sqref="AE200">
    <cfRule type="expression" dxfId="1181" priority="485">
      <formula>IF(RIGHT(TEXT(AE200,"0.#"),1)=".",FALSE,TRUE)</formula>
    </cfRule>
    <cfRule type="expression" dxfId="1180" priority="486">
      <formula>IF(RIGHT(TEXT(AE200,"0.#"),1)=".",TRUE,FALSE)</formula>
    </cfRule>
  </conditionalFormatting>
  <conditionalFormatting sqref="AI200">
    <cfRule type="expression" dxfId="1179" priority="483">
      <formula>IF(RIGHT(TEXT(AI200,"0.#"),1)=".",FALSE,TRUE)</formula>
    </cfRule>
    <cfRule type="expression" dxfId="1178" priority="484">
      <formula>IF(RIGHT(TEXT(AI200,"0.#"),1)=".",TRUE,FALSE)</formula>
    </cfRule>
  </conditionalFormatting>
  <conditionalFormatting sqref="AI199">
    <cfRule type="expression" dxfId="1177" priority="481">
      <formula>IF(RIGHT(TEXT(AI199,"0.#"),1)=".",FALSE,TRUE)</formula>
    </cfRule>
    <cfRule type="expression" dxfId="1176" priority="482">
      <formula>IF(RIGHT(TEXT(AI199,"0.#"),1)=".",TRUE,FALSE)</formula>
    </cfRule>
  </conditionalFormatting>
  <conditionalFormatting sqref="AI198">
    <cfRule type="expression" dxfId="1175" priority="479">
      <formula>IF(RIGHT(TEXT(AI198,"0.#"),1)=".",FALSE,TRUE)</formula>
    </cfRule>
    <cfRule type="expression" dxfId="1174" priority="480">
      <formula>IF(RIGHT(TEXT(AI198,"0.#"),1)=".",TRUE,FALSE)</formula>
    </cfRule>
  </conditionalFormatting>
  <conditionalFormatting sqref="AM199">
    <cfRule type="expression" dxfId="1173" priority="475">
      <formula>IF(RIGHT(TEXT(AM199,"0.#"),1)=".",FALSE,TRUE)</formula>
    </cfRule>
    <cfRule type="expression" dxfId="1172" priority="476">
      <formula>IF(RIGHT(TEXT(AM199,"0.#"),1)=".",TRUE,FALSE)</formula>
    </cfRule>
  </conditionalFormatting>
  <conditionalFormatting sqref="AM200">
    <cfRule type="expression" dxfId="1171" priority="473">
      <formula>IF(RIGHT(TEXT(AM200,"0.#"),1)=".",FALSE,TRUE)</formula>
    </cfRule>
    <cfRule type="expression" dxfId="1170" priority="474">
      <formula>IF(RIGHT(TEXT(AM200,"0.#"),1)=".",TRUE,FALSE)</formula>
    </cfRule>
  </conditionalFormatting>
  <conditionalFormatting sqref="AQ198:AQ200">
    <cfRule type="expression" dxfId="1169" priority="471">
      <formula>IF(RIGHT(TEXT(AQ198,"0.#"),1)=".",FALSE,TRUE)</formula>
    </cfRule>
    <cfRule type="expression" dxfId="1168" priority="472">
      <formula>IF(RIGHT(TEXT(AQ198,"0.#"),1)=".",TRUE,FALSE)</formula>
    </cfRule>
  </conditionalFormatting>
  <conditionalFormatting sqref="AU198:AU200">
    <cfRule type="expression" dxfId="1167" priority="469">
      <formula>IF(RIGHT(TEXT(AU198,"0.#"),1)=".",FALSE,TRUE)</formula>
    </cfRule>
    <cfRule type="expression" dxfId="1166" priority="470">
      <formula>IF(RIGHT(TEXT(AU198,"0.#"),1)=".",TRUE,FALSE)</formula>
    </cfRule>
  </conditionalFormatting>
  <conditionalFormatting sqref="AE135 AQ135">
    <cfRule type="expression" dxfId="1165" priority="467">
      <formula>IF(RIGHT(TEXT(AE135,"0.#"),1)=".",FALSE,TRUE)</formula>
    </cfRule>
    <cfRule type="expression" dxfId="1164" priority="468">
      <formula>IF(RIGHT(TEXT(AE135,"0.#"),1)=".",TRUE,FALSE)</formula>
    </cfRule>
  </conditionalFormatting>
  <conditionalFormatting sqref="AI135">
    <cfRule type="expression" dxfId="1163" priority="465">
      <formula>IF(RIGHT(TEXT(AI135,"0.#"),1)=".",FALSE,TRUE)</formula>
    </cfRule>
    <cfRule type="expression" dxfId="1162" priority="466">
      <formula>IF(RIGHT(TEXT(AI135,"0.#"),1)=".",TRUE,FALSE)</formula>
    </cfRule>
  </conditionalFormatting>
  <conditionalFormatting sqref="AM135">
    <cfRule type="expression" dxfId="1161" priority="463">
      <formula>IF(RIGHT(TEXT(AM135,"0.#"),1)=".",FALSE,TRUE)</formula>
    </cfRule>
    <cfRule type="expression" dxfId="1160" priority="464">
      <formula>IF(RIGHT(TEXT(AM135,"0.#"),1)=".",TRUE,FALSE)</formula>
    </cfRule>
  </conditionalFormatting>
  <conditionalFormatting sqref="AE136">
    <cfRule type="expression" dxfId="1159" priority="461">
      <formula>IF(RIGHT(TEXT(AE136,"0.#"),1)=".",FALSE,TRUE)</formula>
    </cfRule>
    <cfRule type="expression" dxfId="1158" priority="462">
      <formula>IF(RIGHT(TEXT(AE136,"0.#"),1)=".",TRUE,FALSE)</formula>
    </cfRule>
  </conditionalFormatting>
  <conditionalFormatting sqref="AI136">
    <cfRule type="expression" dxfId="1157" priority="459">
      <formula>IF(RIGHT(TEXT(AI136,"0.#"),1)=".",FALSE,TRUE)</formula>
    </cfRule>
    <cfRule type="expression" dxfId="1156" priority="460">
      <formula>IF(RIGHT(TEXT(AI136,"0.#"),1)=".",TRUE,FALSE)</formula>
    </cfRule>
  </conditionalFormatting>
  <conditionalFormatting sqref="AM136">
    <cfRule type="expression" dxfId="1155" priority="457">
      <formula>IF(RIGHT(TEXT(AM136,"0.#"),1)=".",FALSE,TRUE)</formula>
    </cfRule>
    <cfRule type="expression" dxfId="1154" priority="458">
      <formula>IF(RIGHT(TEXT(AM136,"0.#"),1)=".",TRUE,FALSE)</formula>
    </cfRule>
  </conditionalFormatting>
  <conditionalFormatting sqref="AQ136">
    <cfRule type="expression" dxfId="1153" priority="455">
      <formula>IF(RIGHT(TEXT(AQ136,"0.#"),1)=".",FALSE,TRUE)</formula>
    </cfRule>
    <cfRule type="expression" dxfId="1152" priority="456">
      <formula>IF(RIGHT(TEXT(AQ136,"0.#"),1)=".",TRUE,FALSE)</formula>
    </cfRule>
  </conditionalFormatting>
  <conditionalFormatting sqref="AU135">
    <cfRule type="expression" dxfId="1151" priority="453">
      <formula>IF(RIGHT(TEXT(AU135,"0.#"),1)=".",FALSE,TRUE)</formula>
    </cfRule>
    <cfRule type="expression" dxfId="1150" priority="454">
      <formula>IF(RIGHT(TEXT(AU135,"0.#"),1)=".",TRUE,FALSE)</formula>
    </cfRule>
  </conditionalFormatting>
  <conditionalFormatting sqref="AU136">
    <cfRule type="expression" dxfId="1149" priority="451">
      <formula>IF(RIGHT(TEXT(AU136,"0.#"),1)=".",FALSE,TRUE)</formula>
    </cfRule>
    <cfRule type="expression" dxfId="1148" priority="452">
      <formula>IF(RIGHT(TEXT(AU136,"0.#"),1)=".",TRUE,FALSE)</formula>
    </cfRule>
  </conditionalFormatting>
  <conditionalFormatting sqref="AE169 AQ169">
    <cfRule type="expression" dxfId="1147" priority="449">
      <formula>IF(RIGHT(TEXT(AE169,"0.#"),1)=".",FALSE,TRUE)</formula>
    </cfRule>
    <cfRule type="expression" dxfId="1146" priority="450">
      <formula>IF(RIGHT(TEXT(AE169,"0.#"),1)=".",TRUE,FALSE)</formula>
    </cfRule>
  </conditionalFormatting>
  <conditionalFormatting sqref="AI169">
    <cfRule type="expression" dxfId="1145" priority="447">
      <formula>IF(RIGHT(TEXT(AI169,"0.#"),1)=".",FALSE,TRUE)</formula>
    </cfRule>
    <cfRule type="expression" dxfId="1144" priority="448">
      <formula>IF(RIGHT(TEXT(AI169,"0.#"),1)=".",TRUE,FALSE)</formula>
    </cfRule>
  </conditionalFormatting>
  <conditionalFormatting sqref="AM169">
    <cfRule type="expression" dxfId="1143" priority="445">
      <formula>IF(RIGHT(TEXT(AM169,"0.#"),1)=".",FALSE,TRUE)</formula>
    </cfRule>
    <cfRule type="expression" dxfId="1142" priority="446">
      <formula>IF(RIGHT(TEXT(AM169,"0.#"),1)=".",TRUE,FALSE)</formula>
    </cfRule>
  </conditionalFormatting>
  <conditionalFormatting sqref="AE170">
    <cfRule type="expression" dxfId="1141" priority="443">
      <formula>IF(RIGHT(TEXT(AE170,"0.#"),1)=".",FALSE,TRUE)</formula>
    </cfRule>
    <cfRule type="expression" dxfId="1140" priority="444">
      <formula>IF(RIGHT(TEXT(AE170,"0.#"),1)=".",TRUE,FALSE)</formula>
    </cfRule>
  </conditionalFormatting>
  <conditionalFormatting sqref="AI170">
    <cfRule type="expression" dxfId="1139" priority="441">
      <formula>IF(RIGHT(TEXT(AI170,"0.#"),1)=".",FALSE,TRUE)</formula>
    </cfRule>
    <cfRule type="expression" dxfId="1138" priority="442">
      <formula>IF(RIGHT(TEXT(AI170,"0.#"),1)=".",TRUE,FALSE)</formula>
    </cfRule>
  </conditionalFormatting>
  <conditionalFormatting sqref="AM170">
    <cfRule type="expression" dxfId="1137" priority="439">
      <formula>IF(RIGHT(TEXT(AM170,"0.#"),1)=".",FALSE,TRUE)</formula>
    </cfRule>
    <cfRule type="expression" dxfId="1136" priority="440">
      <formula>IF(RIGHT(TEXT(AM170,"0.#"),1)=".",TRUE,FALSE)</formula>
    </cfRule>
  </conditionalFormatting>
  <conditionalFormatting sqref="AQ170">
    <cfRule type="expression" dxfId="1135" priority="437">
      <formula>IF(RIGHT(TEXT(AQ170,"0.#"),1)=".",FALSE,TRUE)</formula>
    </cfRule>
    <cfRule type="expression" dxfId="1134" priority="438">
      <formula>IF(RIGHT(TEXT(AQ170,"0.#"),1)=".",TRUE,FALSE)</formula>
    </cfRule>
  </conditionalFormatting>
  <conditionalFormatting sqref="AU169">
    <cfRule type="expression" dxfId="1133" priority="435">
      <formula>IF(RIGHT(TEXT(AU169,"0.#"),1)=".",FALSE,TRUE)</formula>
    </cfRule>
    <cfRule type="expression" dxfId="1132" priority="436">
      <formula>IF(RIGHT(TEXT(AU169,"0.#"),1)=".",TRUE,FALSE)</formula>
    </cfRule>
  </conditionalFormatting>
  <conditionalFormatting sqref="AU170">
    <cfRule type="expression" dxfId="1131" priority="433">
      <formula>IF(RIGHT(TEXT(AU170,"0.#"),1)=".",FALSE,TRUE)</formula>
    </cfRule>
    <cfRule type="expression" dxfId="1130" priority="434">
      <formula>IF(RIGHT(TEXT(AU170,"0.#"),1)=".",TRUE,FALSE)</formula>
    </cfRule>
  </conditionalFormatting>
  <conditionalFormatting sqref="AE91">
    <cfRule type="expression" dxfId="1129" priority="431">
      <formula>IF(RIGHT(TEXT(AE91,"0.#"),1)=".",FALSE,TRUE)</formula>
    </cfRule>
    <cfRule type="expression" dxfId="1128" priority="432">
      <formula>IF(RIGHT(TEXT(AE91,"0.#"),1)=".",TRUE,FALSE)</formula>
    </cfRule>
  </conditionalFormatting>
  <conditionalFormatting sqref="AE92">
    <cfRule type="expression" dxfId="1127" priority="429">
      <formula>IF(RIGHT(TEXT(AE92,"0.#"),1)=".",FALSE,TRUE)</formula>
    </cfRule>
    <cfRule type="expression" dxfId="1126" priority="430">
      <formula>IF(RIGHT(TEXT(AE92,"0.#"),1)=".",TRUE,FALSE)</formula>
    </cfRule>
  </conditionalFormatting>
  <conditionalFormatting sqref="AM91">
    <cfRule type="expression" dxfId="1125" priority="419">
      <formula>IF(RIGHT(TEXT(AM91,"0.#"),1)=".",FALSE,TRUE)</formula>
    </cfRule>
    <cfRule type="expression" dxfId="1124" priority="420">
      <formula>IF(RIGHT(TEXT(AM91,"0.#"),1)=".",TRUE,FALSE)</formula>
    </cfRule>
  </conditionalFormatting>
  <conditionalFormatting sqref="AE93">
    <cfRule type="expression" dxfId="1123" priority="427">
      <formula>IF(RIGHT(TEXT(AE93,"0.#"),1)=".",FALSE,TRUE)</formula>
    </cfRule>
    <cfRule type="expression" dxfId="1122" priority="428">
      <formula>IF(RIGHT(TEXT(AE93,"0.#"),1)=".",TRUE,FALSE)</formula>
    </cfRule>
  </conditionalFormatting>
  <conditionalFormatting sqref="AI93">
    <cfRule type="expression" dxfId="1121" priority="425">
      <formula>IF(RIGHT(TEXT(AI93,"0.#"),1)=".",FALSE,TRUE)</formula>
    </cfRule>
    <cfRule type="expression" dxfId="1120" priority="426">
      <formula>IF(RIGHT(TEXT(AI93,"0.#"),1)=".",TRUE,FALSE)</formula>
    </cfRule>
  </conditionalFormatting>
  <conditionalFormatting sqref="AI92">
    <cfRule type="expression" dxfId="1119" priority="423">
      <formula>IF(RIGHT(TEXT(AI92,"0.#"),1)=".",FALSE,TRUE)</formula>
    </cfRule>
    <cfRule type="expression" dxfId="1118" priority="424">
      <formula>IF(RIGHT(TEXT(AI92,"0.#"),1)=".",TRUE,FALSE)</formula>
    </cfRule>
  </conditionalFormatting>
  <conditionalFormatting sqref="AI91">
    <cfRule type="expression" dxfId="1117" priority="421">
      <formula>IF(RIGHT(TEXT(AI91,"0.#"),1)=".",FALSE,TRUE)</formula>
    </cfRule>
    <cfRule type="expression" dxfId="1116" priority="422">
      <formula>IF(RIGHT(TEXT(AI91,"0.#"),1)=".",TRUE,FALSE)</formula>
    </cfRule>
  </conditionalFormatting>
  <conditionalFormatting sqref="AM92">
    <cfRule type="expression" dxfId="1115" priority="417">
      <formula>IF(RIGHT(TEXT(AM92,"0.#"),1)=".",FALSE,TRUE)</formula>
    </cfRule>
    <cfRule type="expression" dxfId="1114" priority="418">
      <formula>IF(RIGHT(TEXT(AM92,"0.#"),1)=".",TRUE,FALSE)</formula>
    </cfRule>
  </conditionalFormatting>
  <conditionalFormatting sqref="AM93">
    <cfRule type="expression" dxfId="1113" priority="415">
      <formula>IF(RIGHT(TEXT(AM93,"0.#"),1)=".",FALSE,TRUE)</formula>
    </cfRule>
    <cfRule type="expression" dxfId="1112" priority="416">
      <formula>IF(RIGHT(TEXT(AM93,"0.#"),1)=".",TRUE,FALSE)</formula>
    </cfRule>
  </conditionalFormatting>
  <conditionalFormatting sqref="AQ91:AQ93">
    <cfRule type="expression" dxfId="1111" priority="413">
      <formula>IF(RIGHT(TEXT(AQ91,"0.#"),1)=".",FALSE,TRUE)</formula>
    </cfRule>
    <cfRule type="expression" dxfId="1110" priority="414">
      <formula>IF(RIGHT(TEXT(AQ91,"0.#"),1)=".",TRUE,FALSE)</formula>
    </cfRule>
  </conditionalFormatting>
  <conditionalFormatting sqref="AU91:AU93">
    <cfRule type="expression" dxfId="1109" priority="411">
      <formula>IF(RIGHT(TEXT(AU91,"0.#"),1)=".",FALSE,TRUE)</formula>
    </cfRule>
    <cfRule type="expression" dxfId="1108" priority="412">
      <formula>IF(RIGHT(TEXT(AU91,"0.#"),1)=".",TRUE,FALSE)</formula>
    </cfRule>
  </conditionalFormatting>
  <conditionalFormatting sqref="AE86">
    <cfRule type="expression" dxfId="1107" priority="409">
      <formula>IF(RIGHT(TEXT(AE86,"0.#"),1)=".",FALSE,TRUE)</formula>
    </cfRule>
    <cfRule type="expression" dxfId="1106" priority="410">
      <formula>IF(RIGHT(TEXT(AE86,"0.#"),1)=".",TRUE,FALSE)</formula>
    </cfRule>
  </conditionalFormatting>
  <conditionalFormatting sqref="AE87">
    <cfRule type="expression" dxfId="1105" priority="407">
      <formula>IF(RIGHT(TEXT(AE87,"0.#"),1)=".",FALSE,TRUE)</formula>
    </cfRule>
    <cfRule type="expression" dxfId="1104" priority="408">
      <formula>IF(RIGHT(TEXT(AE87,"0.#"),1)=".",TRUE,FALSE)</formula>
    </cfRule>
  </conditionalFormatting>
  <conditionalFormatting sqref="AM86">
    <cfRule type="expression" dxfId="1103" priority="397">
      <formula>IF(RIGHT(TEXT(AM86,"0.#"),1)=".",FALSE,TRUE)</formula>
    </cfRule>
    <cfRule type="expression" dxfId="1102" priority="398">
      <formula>IF(RIGHT(TEXT(AM86,"0.#"),1)=".",TRUE,FALSE)</formula>
    </cfRule>
  </conditionalFormatting>
  <conditionalFormatting sqref="AE88">
    <cfRule type="expression" dxfId="1101" priority="405">
      <formula>IF(RIGHT(TEXT(AE88,"0.#"),1)=".",FALSE,TRUE)</formula>
    </cfRule>
    <cfRule type="expression" dxfId="1100" priority="406">
      <formula>IF(RIGHT(TEXT(AE88,"0.#"),1)=".",TRUE,FALSE)</formula>
    </cfRule>
  </conditionalFormatting>
  <conditionalFormatting sqref="AI88">
    <cfRule type="expression" dxfId="1099" priority="403">
      <formula>IF(RIGHT(TEXT(AI88,"0.#"),1)=".",FALSE,TRUE)</formula>
    </cfRule>
    <cfRule type="expression" dxfId="1098" priority="404">
      <formula>IF(RIGHT(TEXT(AI88,"0.#"),1)=".",TRUE,FALSE)</formula>
    </cfRule>
  </conditionalFormatting>
  <conditionalFormatting sqref="AI87">
    <cfRule type="expression" dxfId="1097" priority="401">
      <formula>IF(RIGHT(TEXT(AI87,"0.#"),1)=".",FALSE,TRUE)</formula>
    </cfRule>
    <cfRule type="expression" dxfId="1096" priority="402">
      <formula>IF(RIGHT(TEXT(AI87,"0.#"),1)=".",TRUE,FALSE)</formula>
    </cfRule>
  </conditionalFormatting>
  <conditionalFormatting sqref="AI86">
    <cfRule type="expression" dxfId="1095" priority="399">
      <formula>IF(RIGHT(TEXT(AI86,"0.#"),1)=".",FALSE,TRUE)</formula>
    </cfRule>
    <cfRule type="expression" dxfId="1094" priority="400">
      <formula>IF(RIGHT(TEXT(AI86,"0.#"),1)=".",TRUE,FALSE)</formula>
    </cfRule>
  </conditionalFormatting>
  <conditionalFormatting sqref="AM87">
    <cfRule type="expression" dxfId="1093" priority="395">
      <formula>IF(RIGHT(TEXT(AM87,"0.#"),1)=".",FALSE,TRUE)</formula>
    </cfRule>
    <cfRule type="expression" dxfId="1092" priority="396">
      <formula>IF(RIGHT(TEXT(AM87,"0.#"),1)=".",TRUE,FALSE)</formula>
    </cfRule>
  </conditionalFormatting>
  <conditionalFormatting sqref="AM88">
    <cfRule type="expression" dxfId="1091" priority="393">
      <formula>IF(RIGHT(TEXT(AM88,"0.#"),1)=".",FALSE,TRUE)</formula>
    </cfRule>
    <cfRule type="expression" dxfId="1090" priority="394">
      <formula>IF(RIGHT(TEXT(AM88,"0.#"),1)=".",TRUE,FALSE)</formula>
    </cfRule>
  </conditionalFormatting>
  <conditionalFormatting sqref="AQ86:AQ88">
    <cfRule type="expression" dxfId="1089" priority="391">
      <formula>IF(RIGHT(TEXT(AQ86,"0.#"),1)=".",FALSE,TRUE)</formula>
    </cfRule>
    <cfRule type="expression" dxfId="1088" priority="392">
      <formula>IF(RIGHT(TEXT(AQ86,"0.#"),1)=".",TRUE,FALSE)</formula>
    </cfRule>
  </conditionalFormatting>
  <conditionalFormatting sqref="AU86:AU88">
    <cfRule type="expression" dxfId="1087" priority="389">
      <formula>IF(RIGHT(TEXT(AU86,"0.#"),1)=".",FALSE,TRUE)</formula>
    </cfRule>
    <cfRule type="expression" dxfId="1086" priority="390">
      <formula>IF(RIGHT(TEXT(AU86,"0.#"),1)=".",TRUE,FALSE)</formula>
    </cfRule>
  </conditionalFormatting>
  <conditionalFormatting sqref="AE125">
    <cfRule type="expression" dxfId="1085" priority="387">
      <formula>IF(RIGHT(TEXT(AE125,"0.#"),1)=".",FALSE,TRUE)</formula>
    </cfRule>
    <cfRule type="expression" dxfId="1084" priority="388">
      <formula>IF(RIGHT(TEXT(AE125,"0.#"),1)=".",TRUE,FALSE)</formula>
    </cfRule>
  </conditionalFormatting>
  <conditionalFormatting sqref="AE126">
    <cfRule type="expression" dxfId="1083" priority="385">
      <formula>IF(RIGHT(TEXT(AE126,"0.#"),1)=".",FALSE,TRUE)</formula>
    </cfRule>
    <cfRule type="expression" dxfId="1082" priority="386">
      <formula>IF(RIGHT(TEXT(AE126,"0.#"),1)=".",TRUE,FALSE)</formula>
    </cfRule>
  </conditionalFormatting>
  <conditionalFormatting sqref="AM125">
    <cfRule type="expression" dxfId="1081" priority="375">
      <formula>IF(RIGHT(TEXT(AM125,"0.#"),1)=".",FALSE,TRUE)</formula>
    </cfRule>
    <cfRule type="expression" dxfId="1080" priority="376">
      <formula>IF(RIGHT(TEXT(AM125,"0.#"),1)=".",TRUE,FALSE)</formula>
    </cfRule>
  </conditionalFormatting>
  <conditionalFormatting sqref="AE127">
    <cfRule type="expression" dxfId="1079" priority="383">
      <formula>IF(RIGHT(TEXT(AE127,"0.#"),1)=".",FALSE,TRUE)</formula>
    </cfRule>
    <cfRule type="expression" dxfId="1078" priority="384">
      <formula>IF(RIGHT(TEXT(AE127,"0.#"),1)=".",TRUE,FALSE)</formula>
    </cfRule>
  </conditionalFormatting>
  <conditionalFormatting sqref="AI127">
    <cfRule type="expression" dxfId="1077" priority="381">
      <formula>IF(RIGHT(TEXT(AI127,"0.#"),1)=".",FALSE,TRUE)</formula>
    </cfRule>
    <cfRule type="expression" dxfId="1076" priority="382">
      <formula>IF(RIGHT(TEXT(AI127,"0.#"),1)=".",TRUE,FALSE)</formula>
    </cfRule>
  </conditionalFormatting>
  <conditionalFormatting sqref="AI126">
    <cfRule type="expression" dxfId="1075" priority="379">
      <formula>IF(RIGHT(TEXT(AI126,"0.#"),1)=".",FALSE,TRUE)</formula>
    </cfRule>
    <cfRule type="expression" dxfId="1074" priority="380">
      <formula>IF(RIGHT(TEXT(AI126,"0.#"),1)=".",TRUE,FALSE)</formula>
    </cfRule>
  </conditionalFormatting>
  <conditionalFormatting sqref="AI125">
    <cfRule type="expression" dxfId="1073" priority="377">
      <formula>IF(RIGHT(TEXT(AI125,"0.#"),1)=".",FALSE,TRUE)</formula>
    </cfRule>
    <cfRule type="expression" dxfId="1072" priority="378">
      <formula>IF(RIGHT(TEXT(AI125,"0.#"),1)=".",TRUE,FALSE)</formula>
    </cfRule>
  </conditionalFormatting>
  <conditionalFormatting sqref="AM126">
    <cfRule type="expression" dxfId="1071" priority="373">
      <formula>IF(RIGHT(TEXT(AM126,"0.#"),1)=".",FALSE,TRUE)</formula>
    </cfRule>
    <cfRule type="expression" dxfId="1070" priority="374">
      <formula>IF(RIGHT(TEXT(AM126,"0.#"),1)=".",TRUE,FALSE)</formula>
    </cfRule>
  </conditionalFormatting>
  <conditionalFormatting sqref="AM127">
    <cfRule type="expression" dxfId="1069" priority="371">
      <formula>IF(RIGHT(TEXT(AM127,"0.#"),1)=".",FALSE,TRUE)</formula>
    </cfRule>
    <cfRule type="expression" dxfId="1068" priority="372">
      <formula>IF(RIGHT(TEXT(AM127,"0.#"),1)=".",TRUE,FALSE)</formula>
    </cfRule>
  </conditionalFormatting>
  <conditionalFormatting sqref="AQ125:AQ127">
    <cfRule type="expression" dxfId="1067" priority="369">
      <formula>IF(RIGHT(TEXT(AQ125,"0.#"),1)=".",FALSE,TRUE)</formula>
    </cfRule>
    <cfRule type="expression" dxfId="1066" priority="370">
      <formula>IF(RIGHT(TEXT(AQ125,"0.#"),1)=".",TRUE,FALSE)</formula>
    </cfRule>
  </conditionalFormatting>
  <conditionalFormatting sqref="AU125:AU127">
    <cfRule type="expression" dxfId="1065" priority="367">
      <formula>IF(RIGHT(TEXT(AU125,"0.#"),1)=".",FALSE,TRUE)</formula>
    </cfRule>
    <cfRule type="expression" dxfId="1064" priority="368">
      <formula>IF(RIGHT(TEXT(AU125,"0.#"),1)=".",TRUE,FALSE)</formula>
    </cfRule>
  </conditionalFormatting>
  <conditionalFormatting sqref="AE120">
    <cfRule type="expression" dxfId="1063" priority="365">
      <formula>IF(RIGHT(TEXT(AE120,"0.#"),1)=".",FALSE,TRUE)</formula>
    </cfRule>
    <cfRule type="expression" dxfId="1062" priority="366">
      <formula>IF(RIGHT(TEXT(AE120,"0.#"),1)=".",TRUE,FALSE)</formula>
    </cfRule>
  </conditionalFormatting>
  <conditionalFormatting sqref="AE121">
    <cfRule type="expression" dxfId="1061" priority="363">
      <formula>IF(RIGHT(TEXT(AE121,"0.#"),1)=".",FALSE,TRUE)</formula>
    </cfRule>
    <cfRule type="expression" dxfId="1060" priority="364">
      <formula>IF(RIGHT(TEXT(AE121,"0.#"),1)=".",TRUE,FALSE)</formula>
    </cfRule>
  </conditionalFormatting>
  <conditionalFormatting sqref="AM120">
    <cfRule type="expression" dxfId="1059" priority="353">
      <formula>IF(RIGHT(TEXT(AM120,"0.#"),1)=".",FALSE,TRUE)</formula>
    </cfRule>
    <cfRule type="expression" dxfId="1058" priority="354">
      <formula>IF(RIGHT(TEXT(AM120,"0.#"),1)=".",TRUE,FALSE)</formula>
    </cfRule>
  </conditionalFormatting>
  <conditionalFormatting sqref="AE122">
    <cfRule type="expression" dxfId="1057" priority="361">
      <formula>IF(RIGHT(TEXT(AE122,"0.#"),1)=".",FALSE,TRUE)</formula>
    </cfRule>
    <cfRule type="expression" dxfId="1056" priority="362">
      <formula>IF(RIGHT(TEXT(AE122,"0.#"),1)=".",TRUE,FALSE)</formula>
    </cfRule>
  </conditionalFormatting>
  <conditionalFormatting sqref="AI122">
    <cfRule type="expression" dxfId="1055" priority="359">
      <formula>IF(RIGHT(TEXT(AI122,"0.#"),1)=".",FALSE,TRUE)</formula>
    </cfRule>
    <cfRule type="expression" dxfId="1054" priority="360">
      <formula>IF(RIGHT(TEXT(AI122,"0.#"),1)=".",TRUE,FALSE)</formula>
    </cfRule>
  </conditionalFormatting>
  <conditionalFormatting sqref="AI121">
    <cfRule type="expression" dxfId="1053" priority="357">
      <formula>IF(RIGHT(TEXT(AI121,"0.#"),1)=".",FALSE,TRUE)</formula>
    </cfRule>
    <cfRule type="expression" dxfId="1052" priority="358">
      <formula>IF(RIGHT(TEXT(AI121,"0.#"),1)=".",TRUE,FALSE)</formula>
    </cfRule>
  </conditionalFormatting>
  <conditionalFormatting sqref="AI120">
    <cfRule type="expression" dxfId="1051" priority="355">
      <formula>IF(RIGHT(TEXT(AI120,"0.#"),1)=".",FALSE,TRUE)</formula>
    </cfRule>
    <cfRule type="expression" dxfId="1050" priority="356">
      <formula>IF(RIGHT(TEXT(AI120,"0.#"),1)=".",TRUE,FALSE)</formula>
    </cfRule>
  </conditionalFormatting>
  <conditionalFormatting sqref="AM121">
    <cfRule type="expression" dxfId="1049" priority="351">
      <formula>IF(RIGHT(TEXT(AM121,"0.#"),1)=".",FALSE,TRUE)</formula>
    </cfRule>
    <cfRule type="expression" dxfId="1048" priority="352">
      <formula>IF(RIGHT(TEXT(AM121,"0.#"),1)=".",TRUE,FALSE)</formula>
    </cfRule>
  </conditionalFormatting>
  <conditionalFormatting sqref="AM122">
    <cfRule type="expression" dxfId="1047" priority="349">
      <formula>IF(RIGHT(TEXT(AM122,"0.#"),1)=".",FALSE,TRUE)</formula>
    </cfRule>
    <cfRule type="expression" dxfId="1046" priority="350">
      <formula>IF(RIGHT(TEXT(AM122,"0.#"),1)=".",TRUE,FALSE)</formula>
    </cfRule>
  </conditionalFormatting>
  <conditionalFormatting sqref="AQ120:AQ122">
    <cfRule type="expression" dxfId="1045" priority="347">
      <formula>IF(RIGHT(TEXT(AQ120,"0.#"),1)=".",FALSE,TRUE)</formula>
    </cfRule>
    <cfRule type="expression" dxfId="1044" priority="348">
      <formula>IF(RIGHT(TEXT(AQ120,"0.#"),1)=".",TRUE,FALSE)</formula>
    </cfRule>
  </conditionalFormatting>
  <conditionalFormatting sqref="AU120:AU122">
    <cfRule type="expression" dxfId="1043" priority="345">
      <formula>IF(RIGHT(TEXT(AU120,"0.#"),1)=".",FALSE,TRUE)</formula>
    </cfRule>
    <cfRule type="expression" dxfId="1042" priority="346">
      <formula>IF(RIGHT(TEXT(AU120,"0.#"),1)=".",TRUE,FALSE)</formula>
    </cfRule>
  </conditionalFormatting>
  <conditionalFormatting sqref="AE159">
    <cfRule type="expression" dxfId="1041" priority="343">
      <formula>IF(RIGHT(TEXT(AE159,"0.#"),1)=".",FALSE,TRUE)</formula>
    </cfRule>
    <cfRule type="expression" dxfId="1040" priority="344">
      <formula>IF(RIGHT(TEXT(AE159,"0.#"),1)=".",TRUE,FALSE)</formula>
    </cfRule>
  </conditionalFormatting>
  <conditionalFormatting sqref="AE160">
    <cfRule type="expression" dxfId="1039" priority="341">
      <formula>IF(RIGHT(TEXT(AE160,"0.#"),1)=".",FALSE,TRUE)</formula>
    </cfRule>
    <cfRule type="expression" dxfId="1038" priority="342">
      <formula>IF(RIGHT(TEXT(AE160,"0.#"),1)=".",TRUE,FALSE)</formula>
    </cfRule>
  </conditionalFormatting>
  <conditionalFormatting sqref="AM159">
    <cfRule type="expression" dxfId="1037" priority="331">
      <formula>IF(RIGHT(TEXT(AM159,"0.#"),1)=".",FALSE,TRUE)</formula>
    </cfRule>
    <cfRule type="expression" dxfId="1036" priority="332">
      <formula>IF(RIGHT(TEXT(AM159,"0.#"),1)=".",TRUE,FALSE)</formula>
    </cfRule>
  </conditionalFormatting>
  <conditionalFormatting sqref="AE161">
    <cfRule type="expression" dxfId="1035" priority="339">
      <formula>IF(RIGHT(TEXT(AE161,"0.#"),1)=".",FALSE,TRUE)</formula>
    </cfRule>
    <cfRule type="expression" dxfId="1034" priority="340">
      <formula>IF(RIGHT(TEXT(AE161,"0.#"),1)=".",TRUE,FALSE)</formula>
    </cfRule>
  </conditionalFormatting>
  <conditionalFormatting sqref="AI161">
    <cfRule type="expression" dxfId="1033" priority="337">
      <formula>IF(RIGHT(TEXT(AI161,"0.#"),1)=".",FALSE,TRUE)</formula>
    </cfRule>
    <cfRule type="expression" dxfId="1032" priority="338">
      <formula>IF(RIGHT(TEXT(AI161,"0.#"),1)=".",TRUE,FALSE)</formula>
    </cfRule>
  </conditionalFormatting>
  <conditionalFormatting sqref="AI160">
    <cfRule type="expression" dxfId="1031" priority="335">
      <formula>IF(RIGHT(TEXT(AI160,"0.#"),1)=".",FALSE,TRUE)</formula>
    </cfRule>
    <cfRule type="expression" dxfId="1030" priority="336">
      <formula>IF(RIGHT(TEXT(AI160,"0.#"),1)=".",TRUE,FALSE)</formula>
    </cfRule>
  </conditionalFormatting>
  <conditionalFormatting sqref="AI159">
    <cfRule type="expression" dxfId="1029" priority="333">
      <formula>IF(RIGHT(TEXT(AI159,"0.#"),1)=".",FALSE,TRUE)</formula>
    </cfRule>
    <cfRule type="expression" dxfId="1028" priority="334">
      <formula>IF(RIGHT(TEXT(AI159,"0.#"),1)=".",TRUE,FALSE)</formula>
    </cfRule>
  </conditionalFormatting>
  <conditionalFormatting sqref="AM160">
    <cfRule type="expression" dxfId="1027" priority="329">
      <formula>IF(RIGHT(TEXT(AM160,"0.#"),1)=".",FALSE,TRUE)</formula>
    </cfRule>
    <cfRule type="expression" dxfId="1026" priority="330">
      <formula>IF(RIGHT(TEXT(AM160,"0.#"),1)=".",TRUE,FALSE)</formula>
    </cfRule>
  </conditionalFormatting>
  <conditionalFormatting sqref="AM161">
    <cfRule type="expression" dxfId="1025" priority="327">
      <formula>IF(RIGHT(TEXT(AM161,"0.#"),1)=".",FALSE,TRUE)</formula>
    </cfRule>
    <cfRule type="expression" dxfId="1024" priority="328">
      <formula>IF(RIGHT(TEXT(AM161,"0.#"),1)=".",TRUE,FALSE)</formula>
    </cfRule>
  </conditionalFormatting>
  <conditionalFormatting sqref="AQ159:AQ161">
    <cfRule type="expression" dxfId="1023" priority="325">
      <formula>IF(RIGHT(TEXT(AQ159,"0.#"),1)=".",FALSE,TRUE)</formula>
    </cfRule>
    <cfRule type="expression" dxfId="1022" priority="326">
      <formula>IF(RIGHT(TEXT(AQ159,"0.#"),1)=".",TRUE,FALSE)</formula>
    </cfRule>
  </conditionalFormatting>
  <conditionalFormatting sqref="AU159:AU161">
    <cfRule type="expression" dxfId="1021" priority="323">
      <formula>IF(RIGHT(TEXT(AU159,"0.#"),1)=".",FALSE,TRUE)</formula>
    </cfRule>
    <cfRule type="expression" dxfId="1020" priority="324">
      <formula>IF(RIGHT(TEXT(AU159,"0.#"),1)=".",TRUE,FALSE)</formula>
    </cfRule>
  </conditionalFormatting>
  <conditionalFormatting sqref="AE154">
    <cfRule type="expression" dxfId="1019" priority="321">
      <formula>IF(RIGHT(TEXT(AE154,"0.#"),1)=".",FALSE,TRUE)</formula>
    </cfRule>
    <cfRule type="expression" dxfId="1018" priority="322">
      <formula>IF(RIGHT(TEXT(AE154,"0.#"),1)=".",TRUE,FALSE)</formula>
    </cfRule>
  </conditionalFormatting>
  <conditionalFormatting sqref="AE155">
    <cfRule type="expression" dxfId="1017" priority="319">
      <formula>IF(RIGHT(TEXT(AE155,"0.#"),1)=".",FALSE,TRUE)</formula>
    </cfRule>
    <cfRule type="expression" dxfId="1016" priority="320">
      <formula>IF(RIGHT(TEXT(AE155,"0.#"),1)=".",TRUE,FALSE)</formula>
    </cfRule>
  </conditionalFormatting>
  <conditionalFormatting sqref="AM154">
    <cfRule type="expression" dxfId="1015" priority="309">
      <formula>IF(RIGHT(TEXT(AM154,"0.#"),1)=".",FALSE,TRUE)</formula>
    </cfRule>
    <cfRule type="expression" dxfId="1014" priority="310">
      <formula>IF(RIGHT(TEXT(AM154,"0.#"),1)=".",TRUE,FALSE)</formula>
    </cfRule>
  </conditionalFormatting>
  <conditionalFormatting sqref="AE156">
    <cfRule type="expression" dxfId="1013" priority="317">
      <formula>IF(RIGHT(TEXT(AE156,"0.#"),1)=".",FALSE,TRUE)</formula>
    </cfRule>
    <cfRule type="expression" dxfId="1012" priority="318">
      <formula>IF(RIGHT(TEXT(AE156,"0.#"),1)=".",TRUE,FALSE)</formula>
    </cfRule>
  </conditionalFormatting>
  <conditionalFormatting sqref="AI156">
    <cfRule type="expression" dxfId="1011" priority="315">
      <formula>IF(RIGHT(TEXT(AI156,"0.#"),1)=".",FALSE,TRUE)</formula>
    </cfRule>
    <cfRule type="expression" dxfId="1010" priority="316">
      <formula>IF(RIGHT(TEXT(AI156,"0.#"),1)=".",TRUE,FALSE)</formula>
    </cfRule>
  </conditionalFormatting>
  <conditionalFormatting sqref="AI155">
    <cfRule type="expression" dxfId="1009" priority="313">
      <formula>IF(RIGHT(TEXT(AI155,"0.#"),1)=".",FALSE,TRUE)</formula>
    </cfRule>
    <cfRule type="expression" dxfId="1008" priority="314">
      <formula>IF(RIGHT(TEXT(AI155,"0.#"),1)=".",TRUE,FALSE)</formula>
    </cfRule>
  </conditionalFormatting>
  <conditionalFormatting sqref="AI154">
    <cfRule type="expression" dxfId="1007" priority="311">
      <formula>IF(RIGHT(TEXT(AI154,"0.#"),1)=".",FALSE,TRUE)</formula>
    </cfRule>
    <cfRule type="expression" dxfId="1006" priority="312">
      <formula>IF(RIGHT(TEXT(AI154,"0.#"),1)=".",TRUE,FALSE)</formula>
    </cfRule>
  </conditionalFormatting>
  <conditionalFormatting sqref="AM155">
    <cfRule type="expression" dxfId="1005" priority="307">
      <formula>IF(RIGHT(TEXT(AM155,"0.#"),1)=".",FALSE,TRUE)</formula>
    </cfRule>
    <cfRule type="expression" dxfId="1004" priority="308">
      <formula>IF(RIGHT(TEXT(AM155,"0.#"),1)=".",TRUE,FALSE)</formula>
    </cfRule>
  </conditionalFormatting>
  <conditionalFormatting sqref="AM156">
    <cfRule type="expression" dxfId="1003" priority="305">
      <formula>IF(RIGHT(TEXT(AM156,"0.#"),1)=".",FALSE,TRUE)</formula>
    </cfRule>
    <cfRule type="expression" dxfId="1002" priority="306">
      <formula>IF(RIGHT(TEXT(AM156,"0.#"),1)=".",TRUE,FALSE)</formula>
    </cfRule>
  </conditionalFormatting>
  <conditionalFormatting sqref="AQ154:AQ156">
    <cfRule type="expression" dxfId="1001" priority="303">
      <formula>IF(RIGHT(TEXT(AQ154,"0.#"),1)=".",FALSE,TRUE)</formula>
    </cfRule>
    <cfRule type="expression" dxfId="1000" priority="304">
      <formula>IF(RIGHT(TEXT(AQ154,"0.#"),1)=".",TRUE,FALSE)</formula>
    </cfRule>
  </conditionalFormatting>
  <conditionalFormatting sqref="AU154:AU156">
    <cfRule type="expression" dxfId="999" priority="301">
      <formula>IF(RIGHT(TEXT(AU154,"0.#"),1)=".",FALSE,TRUE)</formula>
    </cfRule>
    <cfRule type="expression" dxfId="998" priority="302">
      <formula>IF(RIGHT(TEXT(AU154,"0.#"),1)=".",TRUE,FALSE)</formula>
    </cfRule>
  </conditionalFormatting>
  <conditionalFormatting sqref="AE193">
    <cfRule type="expression" dxfId="997" priority="299">
      <formula>IF(RIGHT(TEXT(AE193,"0.#"),1)=".",FALSE,TRUE)</formula>
    </cfRule>
    <cfRule type="expression" dxfId="996" priority="300">
      <formula>IF(RIGHT(TEXT(AE193,"0.#"),1)=".",TRUE,FALSE)</formula>
    </cfRule>
  </conditionalFormatting>
  <conditionalFormatting sqref="AE194">
    <cfRule type="expression" dxfId="995" priority="297">
      <formula>IF(RIGHT(TEXT(AE194,"0.#"),1)=".",FALSE,TRUE)</formula>
    </cfRule>
    <cfRule type="expression" dxfId="994" priority="298">
      <formula>IF(RIGHT(TEXT(AE194,"0.#"),1)=".",TRUE,FALSE)</formula>
    </cfRule>
  </conditionalFormatting>
  <conditionalFormatting sqref="AM193">
    <cfRule type="expression" dxfId="993" priority="287">
      <formula>IF(RIGHT(TEXT(AM193,"0.#"),1)=".",FALSE,TRUE)</formula>
    </cfRule>
    <cfRule type="expression" dxfId="992" priority="288">
      <formula>IF(RIGHT(TEXT(AM193,"0.#"),1)=".",TRUE,FALSE)</formula>
    </cfRule>
  </conditionalFormatting>
  <conditionalFormatting sqref="AE195">
    <cfRule type="expression" dxfId="991" priority="295">
      <formula>IF(RIGHT(TEXT(AE195,"0.#"),1)=".",FALSE,TRUE)</formula>
    </cfRule>
    <cfRule type="expression" dxfId="990" priority="296">
      <formula>IF(RIGHT(TEXT(AE195,"0.#"),1)=".",TRUE,FALSE)</formula>
    </cfRule>
  </conditionalFormatting>
  <conditionalFormatting sqref="AI195">
    <cfRule type="expression" dxfId="989" priority="293">
      <formula>IF(RIGHT(TEXT(AI195,"0.#"),1)=".",FALSE,TRUE)</formula>
    </cfRule>
    <cfRule type="expression" dxfId="988" priority="294">
      <formula>IF(RIGHT(TEXT(AI195,"0.#"),1)=".",TRUE,FALSE)</formula>
    </cfRule>
  </conditionalFormatting>
  <conditionalFormatting sqref="AI194">
    <cfRule type="expression" dxfId="987" priority="291">
      <formula>IF(RIGHT(TEXT(AI194,"0.#"),1)=".",FALSE,TRUE)</formula>
    </cfRule>
    <cfRule type="expression" dxfId="986" priority="292">
      <formula>IF(RIGHT(TEXT(AI194,"0.#"),1)=".",TRUE,FALSE)</formula>
    </cfRule>
  </conditionalFormatting>
  <conditionalFormatting sqref="AI193">
    <cfRule type="expression" dxfId="985" priority="289">
      <formula>IF(RIGHT(TEXT(AI193,"0.#"),1)=".",FALSE,TRUE)</formula>
    </cfRule>
    <cfRule type="expression" dxfId="984" priority="290">
      <formula>IF(RIGHT(TEXT(AI193,"0.#"),1)=".",TRUE,FALSE)</formula>
    </cfRule>
  </conditionalFormatting>
  <conditionalFormatting sqref="AM194">
    <cfRule type="expression" dxfId="983" priority="285">
      <formula>IF(RIGHT(TEXT(AM194,"0.#"),1)=".",FALSE,TRUE)</formula>
    </cfRule>
    <cfRule type="expression" dxfId="982" priority="286">
      <formula>IF(RIGHT(TEXT(AM194,"0.#"),1)=".",TRUE,FALSE)</formula>
    </cfRule>
  </conditionalFormatting>
  <conditionalFormatting sqref="AM195">
    <cfRule type="expression" dxfId="981" priority="283">
      <formula>IF(RIGHT(TEXT(AM195,"0.#"),1)=".",FALSE,TRUE)</formula>
    </cfRule>
    <cfRule type="expression" dxfId="980" priority="284">
      <formula>IF(RIGHT(TEXT(AM195,"0.#"),1)=".",TRUE,FALSE)</formula>
    </cfRule>
  </conditionalFormatting>
  <conditionalFormatting sqref="AQ193:AQ195">
    <cfRule type="expression" dxfId="979" priority="281">
      <formula>IF(RIGHT(TEXT(AQ193,"0.#"),1)=".",FALSE,TRUE)</formula>
    </cfRule>
    <cfRule type="expression" dxfId="978" priority="282">
      <formula>IF(RIGHT(TEXT(AQ193,"0.#"),1)=".",TRUE,FALSE)</formula>
    </cfRule>
  </conditionalFormatting>
  <conditionalFormatting sqref="AU193:AU195">
    <cfRule type="expression" dxfId="977" priority="279">
      <formula>IF(RIGHT(TEXT(AU193,"0.#"),1)=".",FALSE,TRUE)</formula>
    </cfRule>
    <cfRule type="expression" dxfId="976" priority="280">
      <formula>IF(RIGHT(TEXT(AU193,"0.#"),1)=".",TRUE,FALSE)</formula>
    </cfRule>
  </conditionalFormatting>
  <conditionalFormatting sqref="AE188">
    <cfRule type="expression" dxfId="975" priority="277">
      <formula>IF(RIGHT(TEXT(AE188,"0.#"),1)=".",FALSE,TRUE)</formula>
    </cfRule>
    <cfRule type="expression" dxfId="974" priority="278">
      <formula>IF(RIGHT(TEXT(AE188,"0.#"),1)=".",TRUE,FALSE)</formula>
    </cfRule>
  </conditionalFormatting>
  <conditionalFormatting sqref="AE189">
    <cfRule type="expression" dxfId="973" priority="275">
      <formula>IF(RIGHT(TEXT(AE189,"0.#"),1)=".",FALSE,TRUE)</formula>
    </cfRule>
    <cfRule type="expression" dxfId="972" priority="276">
      <formula>IF(RIGHT(TEXT(AE189,"0.#"),1)=".",TRUE,FALSE)</formula>
    </cfRule>
  </conditionalFormatting>
  <conditionalFormatting sqref="AM188">
    <cfRule type="expression" dxfId="971" priority="265">
      <formula>IF(RIGHT(TEXT(AM188,"0.#"),1)=".",FALSE,TRUE)</formula>
    </cfRule>
    <cfRule type="expression" dxfId="970" priority="266">
      <formula>IF(RIGHT(TEXT(AM188,"0.#"),1)=".",TRUE,FALSE)</formula>
    </cfRule>
  </conditionalFormatting>
  <conditionalFormatting sqref="AE190">
    <cfRule type="expression" dxfId="969" priority="273">
      <formula>IF(RIGHT(TEXT(AE190,"0.#"),1)=".",FALSE,TRUE)</formula>
    </cfRule>
    <cfRule type="expression" dxfId="968" priority="274">
      <formula>IF(RIGHT(TEXT(AE190,"0.#"),1)=".",TRUE,FALSE)</formula>
    </cfRule>
  </conditionalFormatting>
  <conditionalFormatting sqref="AI190">
    <cfRule type="expression" dxfId="967" priority="271">
      <formula>IF(RIGHT(TEXT(AI190,"0.#"),1)=".",FALSE,TRUE)</formula>
    </cfRule>
    <cfRule type="expression" dxfId="966" priority="272">
      <formula>IF(RIGHT(TEXT(AI190,"0.#"),1)=".",TRUE,FALSE)</formula>
    </cfRule>
  </conditionalFormatting>
  <conditionalFormatting sqref="AI189">
    <cfRule type="expression" dxfId="965" priority="269">
      <formula>IF(RIGHT(TEXT(AI189,"0.#"),1)=".",FALSE,TRUE)</formula>
    </cfRule>
    <cfRule type="expression" dxfId="964" priority="270">
      <formula>IF(RIGHT(TEXT(AI189,"0.#"),1)=".",TRUE,FALSE)</formula>
    </cfRule>
  </conditionalFormatting>
  <conditionalFormatting sqref="AI188">
    <cfRule type="expression" dxfId="963" priority="267">
      <formula>IF(RIGHT(TEXT(AI188,"0.#"),1)=".",FALSE,TRUE)</formula>
    </cfRule>
    <cfRule type="expression" dxfId="962" priority="268">
      <formula>IF(RIGHT(TEXT(AI188,"0.#"),1)=".",TRUE,FALSE)</formula>
    </cfRule>
  </conditionalFormatting>
  <conditionalFormatting sqref="AM189">
    <cfRule type="expression" dxfId="961" priority="263">
      <formula>IF(RIGHT(TEXT(AM189,"0.#"),1)=".",FALSE,TRUE)</formula>
    </cfRule>
    <cfRule type="expression" dxfId="960" priority="264">
      <formula>IF(RIGHT(TEXT(AM189,"0.#"),1)=".",TRUE,FALSE)</formula>
    </cfRule>
  </conditionalFormatting>
  <conditionalFormatting sqref="AM190">
    <cfRule type="expression" dxfId="959" priority="261">
      <formula>IF(RIGHT(TEXT(AM190,"0.#"),1)=".",FALSE,TRUE)</formula>
    </cfRule>
    <cfRule type="expression" dxfId="958" priority="262">
      <formula>IF(RIGHT(TEXT(AM190,"0.#"),1)=".",TRUE,FALSE)</formula>
    </cfRule>
  </conditionalFormatting>
  <conditionalFormatting sqref="AQ188:AQ190">
    <cfRule type="expression" dxfId="957" priority="259">
      <formula>IF(RIGHT(TEXT(AQ188,"0.#"),1)=".",FALSE,TRUE)</formula>
    </cfRule>
    <cfRule type="expression" dxfId="956" priority="260">
      <formula>IF(RIGHT(TEXT(AQ188,"0.#"),1)=".",TRUE,FALSE)</formula>
    </cfRule>
  </conditionalFormatting>
  <conditionalFormatting sqref="AU188:AU190">
    <cfRule type="expression" dxfId="955" priority="257">
      <formula>IF(RIGHT(TEXT(AU188,"0.#"),1)=".",FALSE,TRUE)</formula>
    </cfRule>
    <cfRule type="expression" dxfId="954" priority="258">
      <formula>IF(RIGHT(TEXT(AU188,"0.#"),1)=".",TRUE,FALSE)</formula>
    </cfRule>
  </conditionalFormatting>
  <conditionalFormatting sqref="AE57">
    <cfRule type="expression" dxfId="953" priority="255">
      <formula>IF(RIGHT(TEXT(AE57,"0.#"),1)=".",FALSE,TRUE)</formula>
    </cfRule>
    <cfRule type="expression" dxfId="952" priority="256">
      <formula>IF(RIGHT(TEXT(AE57,"0.#"),1)=".",TRUE,FALSE)</formula>
    </cfRule>
  </conditionalFormatting>
  <conditionalFormatting sqref="AE58">
    <cfRule type="expression" dxfId="951" priority="253">
      <formula>IF(RIGHT(TEXT(AE58,"0.#"),1)=".",FALSE,TRUE)</formula>
    </cfRule>
    <cfRule type="expression" dxfId="950" priority="254">
      <formula>IF(RIGHT(TEXT(AE58,"0.#"),1)=".",TRUE,FALSE)</formula>
    </cfRule>
  </conditionalFormatting>
  <conditionalFormatting sqref="AM57">
    <cfRule type="expression" dxfId="949" priority="243">
      <formula>IF(RIGHT(TEXT(AM57,"0.#"),1)=".",FALSE,TRUE)</formula>
    </cfRule>
    <cfRule type="expression" dxfId="948" priority="244">
      <formula>IF(RIGHT(TEXT(AM57,"0.#"),1)=".",TRUE,FALSE)</formula>
    </cfRule>
  </conditionalFormatting>
  <conditionalFormatting sqref="AE59">
    <cfRule type="expression" dxfId="947" priority="251">
      <formula>IF(RIGHT(TEXT(AE59,"0.#"),1)=".",FALSE,TRUE)</formula>
    </cfRule>
    <cfRule type="expression" dxfId="946" priority="252">
      <formula>IF(RIGHT(TEXT(AE59,"0.#"),1)=".",TRUE,FALSE)</formula>
    </cfRule>
  </conditionalFormatting>
  <conditionalFormatting sqref="AI59">
    <cfRule type="expression" dxfId="945" priority="249">
      <formula>IF(RIGHT(TEXT(AI59,"0.#"),1)=".",FALSE,TRUE)</formula>
    </cfRule>
    <cfRule type="expression" dxfId="944" priority="250">
      <formula>IF(RIGHT(TEXT(AI59,"0.#"),1)=".",TRUE,FALSE)</formula>
    </cfRule>
  </conditionalFormatting>
  <conditionalFormatting sqref="AI58">
    <cfRule type="expression" dxfId="943" priority="247">
      <formula>IF(RIGHT(TEXT(AI58,"0.#"),1)=".",FALSE,TRUE)</formula>
    </cfRule>
    <cfRule type="expression" dxfId="942" priority="248">
      <formula>IF(RIGHT(TEXT(AI58,"0.#"),1)=".",TRUE,FALSE)</formula>
    </cfRule>
  </conditionalFormatting>
  <conditionalFormatting sqref="AI57">
    <cfRule type="expression" dxfId="941" priority="245">
      <formula>IF(RIGHT(TEXT(AI57,"0.#"),1)=".",FALSE,TRUE)</formula>
    </cfRule>
    <cfRule type="expression" dxfId="940" priority="246">
      <formula>IF(RIGHT(TEXT(AI57,"0.#"),1)=".",TRUE,FALSE)</formula>
    </cfRule>
  </conditionalFormatting>
  <conditionalFormatting sqref="AM58">
    <cfRule type="expression" dxfId="939" priority="241">
      <formula>IF(RIGHT(TEXT(AM58,"0.#"),1)=".",FALSE,TRUE)</formula>
    </cfRule>
    <cfRule type="expression" dxfId="938" priority="242">
      <formula>IF(RIGHT(TEXT(AM58,"0.#"),1)=".",TRUE,FALSE)</formula>
    </cfRule>
  </conditionalFormatting>
  <conditionalFormatting sqref="AM59">
    <cfRule type="expression" dxfId="937" priority="239">
      <formula>IF(RIGHT(TEXT(AM59,"0.#"),1)=".",FALSE,TRUE)</formula>
    </cfRule>
    <cfRule type="expression" dxfId="936" priority="240">
      <formula>IF(RIGHT(TEXT(AM59,"0.#"),1)=".",TRUE,FALSE)</formula>
    </cfRule>
  </conditionalFormatting>
  <conditionalFormatting sqref="AQ57:AQ59">
    <cfRule type="expression" dxfId="935" priority="237">
      <formula>IF(RIGHT(TEXT(AQ57,"0.#"),1)=".",FALSE,TRUE)</formula>
    </cfRule>
    <cfRule type="expression" dxfId="934" priority="238">
      <formula>IF(RIGHT(TEXT(AQ57,"0.#"),1)=".",TRUE,FALSE)</formula>
    </cfRule>
  </conditionalFormatting>
  <conditionalFormatting sqref="AU57:AU59">
    <cfRule type="expression" dxfId="933" priority="235">
      <formula>IF(RIGHT(TEXT(AU57,"0.#"),1)=".",FALSE,TRUE)</formula>
    </cfRule>
    <cfRule type="expression" dxfId="932" priority="236">
      <formula>IF(RIGHT(TEXT(AU57,"0.#"),1)=".",TRUE,FALSE)</formula>
    </cfRule>
  </conditionalFormatting>
  <conditionalFormatting sqref="AE52">
    <cfRule type="expression" dxfId="931" priority="233">
      <formula>IF(RIGHT(TEXT(AE52,"0.#"),1)=".",FALSE,TRUE)</formula>
    </cfRule>
    <cfRule type="expression" dxfId="930" priority="234">
      <formula>IF(RIGHT(TEXT(AE52,"0.#"),1)=".",TRUE,FALSE)</formula>
    </cfRule>
  </conditionalFormatting>
  <conditionalFormatting sqref="AE53">
    <cfRule type="expression" dxfId="929" priority="231">
      <formula>IF(RIGHT(TEXT(AE53,"0.#"),1)=".",FALSE,TRUE)</formula>
    </cfRule>
    <cfRule type="expression" dxfId="928" priority="232">
      <formula>IF(RIGHT(TEXT(AE53,"0.#"),1)=".",TRUE,FALSE)</formula>
    </cfRule>
  </conditionalFormatting>
  <conditionalFormatting sqref="AM52">
    <cfRule type="expression" dxfId="927" priority="221">
      <formula>IF(RIGHT(TEXT(AM52,"0.#"),1)=".",FALSE,TRUE)</formula>
    </cfRule>
    <cfRule type="expression" dxfId="926" priority="222">
      <formula>IF(RIGHT(TEXT(AM52,"0.#"),1)=".",TRUE,FALSE)</formula>
    </cfRule>
  </conditionalFormatting>
  <conditionalFormatting sqref="AE54">
    <cfRule type="expression" dxfId="925" priority="229">
      <formula>IF(RIGHT(TEXT(AE54,"0.#"),1)=".",FALSE,TRUE)</formula>
    </cfRule>
    <cfRule type="expression" dxfId="924" priority="230">
      <formula>IF(RIGHT(TEXT(AE54,"0.#"),1)=".",TRUE,FALSE)</formula>
    </cfRule>
  </conditionalFormatting>
  <conditionalFormatting sqref="AI54">
    <cfRule type="expression" dxfId="923" priority="227">
      <formula>IF(RIGHT(TEXT(AI54,"0.#"),1)=".",FALSE,TRUE)</formula>
    </cfRule>
    <cfRule type="expression" dxfId="922" priority="228">
      <formula>IF(RIGHT(TEXT(AI54,"0.#"),1)=".",TRUE,FALSE)</formula>
    </cfRule>
  </conditionalFormatting>
  <conditionalFormatting sqref="AI53">
    <cfRule type="expression" dxfId="921" priority="225">
      <formula>IF(RIGHT(TEXT(AI53,"0.#"),1)=".",FALSE,TRUE)</formula>
    </cfRule>
    <cfRule type="expression" dxfId="920" priority="226">
      <formula>IF(RIGHT(TEXT(AI53,"0.#"),1)=".",TRUE,FALSE)</formula>
    </cfRule>
  </conditionalFormatting>
  <conditionalFormatting sqref="AI52">
    <cfRule type="expression" dxfId="919" priority="223">
      <formula>IF(RIGHT(TEXT(AI52,"0.#"),1)=".",FALSE,TRUE)</formula>
    </cfRule>
    <cfRule type="expression" dxfId="918" priority="224">
      <formula>IF(RIGHT(TEXT(AI52,"0.#"),1)=".",TRUE,FALSE)</formula>
    </cfRule>
  </conditionalFormatting>
  <conditionalFormatting sqref="AM53">
    <cfRule type="expression" dxfId="917" priority="219">
      <formula>IF(RIGHT(TEXT(AM53,"0.#"),1)=".",FALSE,TRUE)</formula>
    </cfRule>
    <cfRule type="expression" dxfId="916" priority="220">
      <formula>IF(RIGHT(TEXT(AM53,"0.#"),1)=".",TRUE,FALSE)</formula>
    </cfRule>
  </conditionalFormatting>
  <conditionalFormatting sqref="AM54">
    <cfRule type="expression" dxfId="915" priority="217">
      <formula>IF(RIGHT(TEXT(AM54,"0.#"),1)=".",FALSE,TRUE)</formula>
    </cfRule>
    <cfRule type="expression" dxfId="914" priority="218">
      <formula>IF(RIGHT(TEXT(AM54,"0.#"),1)=".",TRUE,FALSE)</formula>
    </cfRule>
  </conditionalFormatting>
  <conditionalFormatting sqref="AQ52:AQ54">
    <cfRule type="expression" dxfId="913" priority="215">
      <formula>IF(RIGHT(TEXT(AQ52,"0.#"),1)=".",FALSE,TRUE)</formula>
    </cfRule>
    <cfRule type="expression" dxfId="912" priority="216">
      <formula>IF(RIGHT(TEXT(AQ52,"0.#"),1)=".",TRUE,FALSE)</formula>
    </cfRule>
  </conditionalFormatting>
  <conditionalFormatting sqref="AU52:AU54">
    <cfRule type="expression" dxfId="911" priority="213">
      <formula>IF(RIGHT(TEXT(AU52,"0.#"),1)=".",FALSE,TRUE)</formula>
    </cfRule>
    <cfRule type="expression" dxfId="910" priority="214">
      <formula>IF(RIGHT(TEXT(AU52,"0.#"),1)=".",TRUE,FALSE)</formula>
    </cfRule>
  </conditionalFormatting>
  <conditionalFormatting sqref="P14:AQ14">
    <cfRule type="expression" dxfId="909" priority="209">
      <formula>IF(RIGHT(TEXT(P14,"0.#"),1)=".",FALSE,TRUE)</formula>
    </cfRule>
    <cfRule type="expression" dxfId="908" priority="210">
      <formula>IF(RIGHT(TEXT(P14,"0.#"),1)=".",TRUE,FALSE)</formula>
    </cfRule>
  </conditionalFormatting>
  <conditionalFormatting sqref="P13:AQ13">
    <cfRule type="expression" dxfId="907" priority="207">
      <formula>IF(RIGHT(TEXT(P13,"0.#"),1)=".",FALSE,TRUE)</formula>
    </cfRule>
    <cfRule type="expression" dxfId="906" priority="208">
      <formula>IF(RIGHT(TEXT(P13,"0.#"),1)=".",TRUE,FALSE)</formula>
    </cfRule>
  </conditionalFormatting>
  <conditionalFormatting sqref="P16:AQ18">
    <cfRule type="expression" dxfId="905" priority="205">
      <formula>IF(RIGHT(TEXT(P16,"0.#"),1)=".",FALSE,TRUE)</formula>
    </cfRule>
    <cfRule type="expression" dxfId="904" priority="206">
      <formula>IF(RIGHT(TEXT(P16,"0.#"),1)=".",TRUE,FALSE)</formula>
    </cfRule>
  </conditionalFormatting>
  <conditionalFormatting sqref="P20:AJ20">
    <cfRule type="expression" dxfId="903" priority="203">
      <formula>IF(RIGHT(TEXT(P20,"0.#"),1)=".",FALSE,TRUE)</formula>
    </cfRule>
    <cfRule type="expression" dxfId="902" priority="204">
      <formula>IF(RIGHT(TEXT(P20,"0.#"),1)=".",TRUE,FALSE)</formula>
    </cfRule>
  </conditionalFormatting>
  <conditionalFormatting sqref="AE33 AQ33">
    <cfRule type="expression" dxfId="901" priority="201">
      <formula>IF(RIGHT(TEXT(AE33,"0.#"),1)=".",FALSE,TRUE)</formula>
    </cfRule>
    <cfRule type="expression" dxfId="900" priority="202">
      <formula>IF(RIGHT(TEXT(AE33,"0.#"),1)=".",TRUE,FALSE)</formula>
    </cfRule>
  </conditionalFormatting>
  <conditionalFormatting sqref="AI33">
    <cfRule type="expression" dxfId="899" priority="199">
      <formula>IF(RIGHT(TEXT(AI33,"0.#"),1)=".",FALSE,TRUE)</formula>
    </cfRule>
    <cfRule type="expression" dxfId="898" priority="200">
      <formula>IF(RIGHT(TEXT(AI33,"0.#"),1)=".",TRUE,FALSE)</formula>
    </cfRule>
  </conditionalFormatting>
  <conditionalFormatting sqref="AM33">
    <cfRule type="expression" dxfId="897" priority="197">
      <formula>IF(RIGHT(TEXT(AM33,"0.#"),1)=".",FALSE,TRUE)</formula>
    </cfRule>
    <cfRule type="expression" dxfId="896" priority="198">
      <formula>IF(RIGHT(TEXT(AM33,"0.#"),1)=".",TRUE,FALSE)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I34">
    <cfRule type="expression" dxfId="893" priority="193">
      <formula>IF(RIGHT(TEXT(AI34,"0.#"),1)=".",FALSE,TRUE)</formula>
    </cfRule>
    <cfRule type="expression" dxfId="892" priority="194">
      <formula>IF(RIGHT(TEXT(AI34,"0.#"),1)=".",TRUE,FALSE)</formula>
    </cfRule>
  </conditionalFormatting>
  <conditionalFormatting sqref="AM34">
    <cfRule type="expression" dxfId="891" priority="191">
      <formula>IF(RIGHT(TEXT(AM34,"0.#"),1)=".",FALSE,TRUE)</formula>
    </cfRule>
    <cfRule type="expression" dxfId="890" priority="192">
      <formula>IF(RIGHT(TEXT(AM34,"0.#"),1)=".",TRUE,FALSE)</formula>
    </cfRule>
  </conditionalFormatting>
  <conditionalFormatting sqref="AQ34">
    <cfRule type="expression" dxfId="889" priority="189">
      <formula>IF(RIGHT(TEXT(AQ34,"0.#"),1)=".",FALSE,TRUE)</formula>
    </cfRule>
    <cfRule type="expression" dxfId="888" priority="190">
      <formula>IF(RIGHT(TEXT(AQ34,"0.#"),1)=".",TRUE,FALSE)</formula>
    </cfRule>
  </conditionalFormatting>
  <conditionalFormatting sqref="AU34">
    <cfRule type="expression" dxfId="887" priority="185">
      <formula>IF(RIGHT(TEXT(AU34,"0.#"),1)=".",FALSE,TRUE)</formula>
    </cfRule>
    <cfRule type="expression" dxfId="886" priority="186">
      <formula>IF(RIGHT(TEXT(AU34,"0.#"),1)=".",TRUE,FALSE)</formula>
    </cfRule>
  </conditionalFormatting>
  <conditionalFormatting sqref="AU33">
    <cfRule type="expression" dxfId="885" priority="187">
      <formula>IF(RIGHT(TEXT(AU33,"0.#"),1)=".",FALSE,TRUE)</formula>
    </cfRule>
    <cfRule type="expression" dxfId="884" priority="188">
      <formula>IF(RIGHT(TEXT(AU33,"0.#"),1)=".",TRUE,FALSE)</formula>
    </cfRule>
  </conditionalFormatting>
  <conditionalFormatting sqref="AM36">
    <cfRule type="expression" dxfId="883" priority="179">
      <formula>IF(RIGHT(TEXT(AM36,"0.#"),1)=".",FALSE,TRUE)</formula>
    </cfRule>
    <cfRule type="expression" dxfId="882" priority="180">
      <formula>IF(RIGHT(TEXT(AM36,"0.#"),1)=".",TRUE,FALSE)</formula>
    </cfRule>
  </conditionalFormatting>
  <conditionalFormatting sqref="AE37 AM37">
    <cfRule type="expression" dxfId="881" priority="177">
      <formula>IF(RIGHT(TEXT(AE37,"0.#"),1)=".",FALSE,TRUE)</formula>
    </cfRule>
    <cfRule type="expression" dxfId="880" priority="178">
      <formula>IF(RIGHT(TEXT(AE37,"0.#"),1)=".",TRUE,FALSE)</formula>
    </cfRule>
  </conditionalFormatting>
  <conditionalFormatting sqref="AI37">
    <cfRule type="expression" dxfId="879" priority="175">
      <formula>IF(RIGHT(TEXT(AI37,"0.#"),1)=".",FALSE,TRUE)</formula>
    </cfRule>
    <cfRule type="expression" dxfId="878" priority="176">
      <formula>IF(RIGHT(TEXT(AI37,"0.#"),1)=".",TRUE,FALSE)</formula>
    </cfRule>
  </conditionalFormatting>
  <conditionalFormatting sqref="AQ37">
    <cfRule type="expression" dxfId="877" priority="173">
      <formula>IF(RIGHT(TEXT(AQ37,"0.#"),1)=".",FALSE,TRUE)</formula>
    </cfRule>
    <cfRule type="expression" dxfId="876" priority="174">
      <formula>IF(RIGHT(TEXT(AQ37,"0.#"),1)=".",TRUE,FALSE)</formula>
    </cfRule>
  </conditionalFormatting>
  <conditionalFormatting sqref="AE36 AQ36">
    <cfRule type="expression" dxfId="875" priority="183">
      <formula>IF(RIGHT(TEXT(AE36,"0.#"),1)=".",FALSE,TRUE)</formula>
    </cfRule>
    <cfRule type="expression" dxfId="874" priority="184">
      <formula>IF(RIGHT(TEXT(AE36,"0.#"),1)=".",TRUE,FALSE)</formula>
    </cfRule>
  </conditionalFormatting>
  <conditionalFormatting sqref="AI36">
    <cfRule type="expression" dxfId="873" priority="181">
      <formula>IF(RIGHT(TEXT(AI36,"0.#"),1)=".",FALSE,TRUE)</formula>
    </cfRule>
    <cfRule type="expression" dxfId="872" priority="182">
      <formula>IF(RIGHT(TEXT(AI36,"0.#"),1)=".",TRUE,FALSE)</formula>
    </cfRule>
  </conditionalFormatting>
  <conditionalFormatting sqref="AM41">
    <cfRule type="expression" dxfId="871" priority="161">
      <formula>IF(RIGHT(TEXT(AM41,"0.#"),1)=".",FALSE,TRUE)</formula>
    </cfRule>
    <cfRule type="expression" dxfId="870" priority="162">
      <formula>IF(RIGHT(TEXT(AM41,"0.#"),1)=".",TRUE,FALSE)</formula>
    </cfRule>
  </conditionalFormatting>
  <conditionalFormatting sqref="AE40">
    <cfRule type="expression" dxfId="869" priority="171">
      <formula>IF(RIGHT(TEXT(AE40,"0.#"),1)=".",FALSE,TRUE)</formula>
    </cfRule>
    <cfRule type="expression" dxfId="868" priority="172">
      <formula>IF(RIGHT(TEXT(AE40,"0.#"),1)=".",TRUE,FALSE)</formula>
    </cfRule>
  </conditionalFormatting>
  <conditionalFormatting sqref="AQ40:AQ41">
    <cfRule type="expression" dxfId="867" priority="159">
      <formula>IF(RIGHT(TEXT(AQ40,"0.#"),1)=".",FALSE,TRUE)</formula>
    </cfRule>
    <cfRule type="expression" dxfId="866" priority="160">
      <formula>IF(RIGHT(TEXT(AQ40,"0.#"),1)=".",TRUE,FALSE)</formula>
    </cfRule>
  </conditionalFormatting>
  <conditionalFormatting sqref="AU40:AU41">
    <cfRule type="expression" dxfId="865" priority="157">
      <formula>IF(RIGHT(TEXT(AU40,"0.#"),1)=".",FALSE,TRUE)</formula>
    </cfRule>
    <cfRule type="expression" dxfId="864" priority="158">
      <formula>IF(RIGHT(TEXT(AU40,"0.#"),1)=".",TRUE,FALSE)</formula>
    </cfRule>
  </conditionalFormatting>
  <conditionalFormatting sqref="AE41">
    <cfRule type="expression" dxfId="863" priority="169">
      <formula>IF(RIGHT(TEXT(AE41,"0.#"),1)=".",FALSE,TRUE)</formula>
    </cfRule>
    <cfRule type="expression" dxfId="862" priority="170">
      <formula>IF(RIGHT(TEXT(AE41,"0.#"),1)=".",TRUE,FALSE)</formula>
    </cfRule>
  </conditionalFormatting>
  <conditionalFormatting sqref="AM40">
    <cfRule type="expression" dxfId="861" priority="163">
      <formula>IF(RIGHT(TEXT(AM40,"0.#"),1)=".",FALSE,TRUE)</formula>
    </cfRule>
    <cfRule type="expression" dxfId="860" priority="164">
      <formula>IF(RIGHT(TEXT(AM40,"0.#"),1)=".",TRUE,FALSE)</formula>
    </cfRule>
  </conditionalFormatting>
  <conditionalFormatting sqref="AI40">
    <cfRule type="expression" dxfId="859" priority="165">
      <formula>IF(RIGHT(TEXT(AI40,"0.#"),1)=".",FALSE,TRUE)</formula>
    </cfRule>
    <cfRule type="expression" dxfId="858" priority="166">
      <formula>IF(RIGHT(TEXT(AI40,"0.#"),1)=".",TRUE,FALSE)</formula>
    </cfRule>
  </conditionalFormatting>
  <conditionalFormatting sqref="AI41">
    <cfRule type="expression" dxfId="857" priority="167">
      <formula>IF(RIGHT(TEXT(AI41,"0.#"),1)=".",FALSE,TRUE)</formula>
    </cfRule>
    <cfRule type="expression" dxfId="856" priority="168">
      <formula>IF(RIGHT(TEXT(AI41,"0.#"),1)=".",TRUE,FALSE)</formula>
    </cfRule>
  </conditionalFormatting>
  <conditionalFormatting sqref="AM42">
    <cfRule type="expression" dxfId="855" priority="151">
      <formula>IF(RIGHT(TEXT(AM42,"0.#"),1)=".",FALSE,TRUE)</formula>
    </cfRule>
    <cfRule type="expression" dxfId="854" priority="152">
      <formula>IF(RIGHT(TEXT(AM42,"0.#"),1)=".",TRUE,FALSE)</formula>
    </cfRule>
  </conditionalFormatting>
  <conditionalFormatting sqref="AQ42">
    <cfRule type="expression" dxfId="853" priority="149">
      <formula>IF(RIGHT(TEXT(AQ42,"0.#"),1)=".",FALSE,TRUE)</formula>
    </cfRule>
    <cfRule type="expression" dxfId="852" priority="150">
      <formula>IF(RIGHT(TEXT(AQ42,"0.#"),1)=".",TRUE,FALSE)</formula>
    </cfRule>
  </conditionalFormatting>
  <conditionalFormatting sqref="AU42">
    <cfRule type="expression" dxfId="851" priority="147">
      <formula>IF(RIGHT(TEXT(AU42,"0.#"),1)=".",FALSE,TRUE)</formula>
    </cfRule>
    <cfRule type="expression" dxfId="850" priority="148">
      <formula>IF(RIGHT(TEXT(AU42,"0.#"),1)=".",TRUE,FALSE)</formula>
    </cfRule>
  </conditionalFormatting>
  <conditionalFormatting sqref="AI42">
    <cfRule type="expression" dxfId="849" priority="153">
      <formula>IF(RIGHT(TEXT(AI42,"0.#"),1)=".",FALSE,TRUE)</formula>
    </cfRule>
    <cfRule type="expression" dxfId="848" priority="154">
      <formula>IF(RIGHT(TEXT(AI42,"0.#"),1)=".",TRUE,FALSE)</formula>
    </cfRule>
  </conditionalFormatting>
  <conditionalFormatting sqref="AE42">
    <cfRule type="expression" dxfId="847" priority="155">
      <formula>IF(RIGHT(TEXT(AE42,"0.#"),1)=".",FALSE,TRUE)</formula>
    </cfRule>
    <cfRule type="expression" dxfId="846" priority="156">
      <formula>IF(RIGHT(TEXT(AE42,"0.#"),1)=".",TRUE,FALSE)</formula>
    </cfRule>
  </conditionalFormatting>
  <conditionalFormatting sqref="AE101 AQ101">
    <cfRule type="expression" dxfId="845" priority="145">
      <formula>IF(RIGHT(TEXT(AE101,"0.#"),1)=".",FALSE,TRUE)</formula>
    </cfRule>
    <cfRule type="expression" dxfId="844" priority="146">
      <formula>IF(RIGHT(TEXT(AE101,"0.#"),1)=".",TRUE,FALSE)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E102">
    <cfRule type="expression" dxfId="839" priority="139">
      <formula>IF(RIGHT(TEXT(AE102,"0.#"),1)=".",FALSE,TRUE)</formula>
    </cfRule>
    <cfRule type="expression" dxfId="838" priority="140">
      <formula>IF(RIGHT(TEXT(AE102,"0.#"),1)=".",TRUE,FALSE)</formula>
    </cfRule>
  </conditionalFormatting>
  <conditionalFormatting sqref="AI102">
    <cfRule type="expression" dxfId="837" priority="137">
      <formula>IF(RIGHT(TEXT(AI102,"0.#"),1)=".",FALSE,TRUE)</formula>
    </cfRule>
    <cfRule type="expression" dxfId="836" priority="138">
      <formula>IF(RIGHT(TEXT(AI102,"0.#"),1)=".",TRUE,FALSE)</formula>
    </cfRule>
  </conditionalFormatting>
  <conditionalFormatting sqref="AM102">
    <cfRule type="expression" dxfId="835" priority="135">
      <formula>IF(RIGHT(TEXT(AM102,"0.#"),1)=".",FALSE,TRUE)</formula>
    </cfRule>
    <cfRule type="expression" dxfId="834" priority="136">
      <formula>IF(RIGHT(TEXT(AM102,"0.#"),1)=".",TRUE,FALSE)</formula>
    </cfRule>
  </conditionalFormatting>
  <conditionalFormatting sqref="AQ102">
    <cfRule type="expression" dxfId="833" priority="133">
      <formula>IF(RIGHT(TEXT(AQ102,"0.#"),1)=".",FALSE,TRUE)</formula>
    </cfRule>
    <cfRule type="expression" dxfId="832" priority="134">
      <formula>IF(RIGHT(TEXT(AQ102,"0.#"),1)=".",TRUE,FALSE)</formula>
    </cfRule>
  </conditionalFormatting>
  <conditionalFormatting sqref="AU101">
    <cfRule type="expression" dxfId="831" priority="131">
      <formula>IF(RIGHT(TEXT(AU101,"0.#"),1)=".",FALSE,TRUE)</formula>
    </cfRule>
    <cfRule type="expression" dxfId="830" priority="132">
      <formula>IF(RIGHT(TEXT(AU101,"0.#"),1)=".",TRUE,FALSE)</formula>
    </cfRule>
  </conditionalFormatting>
  <conditionalFormatting sqref="AU102">
    <cfRule type="expression" dxfId="829" priority="129">
      <formula>IF(RIGHT(TEXT(AU102,"0.#"),1)=".",FALSE,TRUE)</formula>
    </cfRule>
    <cfRule type="expression" dxfId="828" priority="130">
      <formula>IF(RIGHT(TEXT(AU102,"0.#"),1)=".",TRUE,FALSE)</formula>
    </cfRule>
  </conditionalFormatting>
  <conditionalFormatting sqref="AM104">
    <cfRule type="expression" dxfId="827" priority="123">
      <formula>IF(RIGHT(TEXT(AM104,"0.#"),1)=".",FALSE,TRUE)</formula>
    </cfRule>
    <cfRule type="expression" dxfId="826" priority="124">
      <formula>IF(RIGHT(TEXT(AM104,"0.#"),1)=".",TRUE,FALSE)</formula>
    </cfRule>
  </conditionalFormatting>
  <conditionalFormatting sqref="AE105 AM105">
    <cfRule type="expression" dxfId="825" priority="121">
      <formula>IF(RIGHT(TEXT(AE105,"0.#"),1)=".",FALSE,TRUE)</formula>
    </cfRule>
    <cfRule type="expression" dxfId="824" priority="122">
      <formula>IF(RIGHT(TEXT(AE105,"0.#"),1)=".",TRUE,FALSE)</formula>
    </cfRule>
  </conditionalFormatting>
  <conditionalFormatting sqref="AI105">
    <cfRule type="expression" dxfId="823" priority="119">
      <formula>IF(RIGHT(TEXT(AI105,"0.#"),1)=".",FALSE,TRUE)</formula>
    </cfRule>
    <cfRule type="expression" dxfId="822" priority="120">
      <formula>IF(RIGHT(TEXT(AI105,"0.#"),1)=".",TRUE,FALSE)</formula>
    </cfRule>
  </conditionalFormatting>
  <conditionalFormatting sqref="AQ105">
    <cfRule type="expression" dxfId="821" priority="117">
      <formula>IF(RIGHT(TEXT(AQ105,"0.#"),1)=".",FALSE,TRUE)</formula>
    </cfRule>
    <cfRule type="expression" dxfId="820" priority="118">
      <formula>IF(RIGHT(TEXT(AQ105,"0.#"),1)=".",TRUE,FALSE)</formula>
    </cfRule>
  </conditionalFormatting>
  <conditionalFormatting sqref="AE104 AQ104">
    <cfRule type="expression" dxfId="819" priority="127">
      <formula>IF(RIGHT(TEXT(AE104,"0.#"),1)=".",FALSE,TRUE)</formula>
    </cfRule>
    <cfRule type="expression" dxfId="818" priority="128">
      <formula>IF(RIGHT(TEXT(AE104,"0.#"),1)=".",TRUE,FALSE)</formula>
    </cfRule>
  </conditionalFormatting>
  <conditionalFormatting sqref="AI104">
    <cfRule type="expression" dxfId="817" priority="125">
      <formula>IF(RIGHT(TEXT(AI104,"0.#"),1)=".",FALSE,TRUE)</formula>
    </cfRule>
    <cfRule type="expression" dxfId="816" priority="126">
      <formula>IF(RIGHT(TEXT(AI104,"0.#"),1)=".",TRUE,FALSE)</formula>
    </cfRule>
  </conditionalFormatting>
  <conditionalFormatting sqref="AE108">
    <cfRule type="expression" dxfId="815" priority="115">
      <formula>IF(RIGHT(TEXT(AE108,"0.#"),1)=".",FALSE,TRUE)</formula>
    </cfRule>
    <cfRule type="expression" dxfId="814" priority="116">
      <formula>IF(RIGHT(TEXT(AE108,"0.#"),1)=".",TRUE,FALSE)</formula>
    </cfRule>
  </conditionalFormatting>
  <conditionalFormatting sqref="AE109">
    <cfRule type="expression" dxfId="813" priority="113">
      <formula>IF(RIGHT(TEXT(AE109,"0.#"),1)=".",FALSE,TRUE)</formula>
    </cfRule>
    <cfRule type="expression" dxfId="812" priority="114">
      <formula>IF(RIGHT(TEXT(AE109,"0.#"),1)=".",TRUE,FALSE)</formula>
    </cfRule>
  </conditionalFormatting>
  <conditionalFormatting sqref="AI109">
    <cfRule type="expression" dxfId="811" priority="111">
      <formula>IF(RIGHT(TEXT(AI109,"0.#"),1)=".",FALSE,TRUE)</formula>
    </cfRule>
    <cfRule type="expression" dxfId="810" priority="112">
      <formula>IF(RIGHT(TEXT(AI109,"0.#"),1)=".",TRUE,FALSE)</formula>
    </cfRule>
  </conditionalFormatting>
  <conditionalFormatting sqref="AI108">
    <cfRule type="expression" dxfId="809" priority="109">
      <formula>IF(RIGHT(TEXT(AI108,"0.#"),1)=".",FALSE,TRUE)</formula>
    </cfRule>
    <cfRule type="expression" dxfId="808" priority="110">
      <formula>IF(RIGHT(TEXT(AI108,"0.#"),1)=".",TRUE,FALSE)</formula>
    </cfRule>
  </conditionalFormatting>
  <conditionalFormatting sqref="AM108">
    <cfRule type="expression" dxfId="807" priority="107">
      <formula>IF(RIGHT(TEXT(AM108,"0.#"),1)=".",FALSE,TRUE)</formula>
    </cfRule>
    <cfRule type="expression" dxfId="806" priority="108">
      <formula>IF(RIGHT(TEXT(AM108,"0.#"),1)=".",TRUE,FALSE)</formula>
    </cfRule>
  </conditionalFormatting>
  <conditionalFormatting sqref="AM109">
    <cfRule type="expression" dxfId="805" priority="105">
      <formula>IF(RIGHT(TEXT(AM109,"0.#"),1)=".",FALSE,TRUE)</formula>
    </cfRule>
    <cfRule type="expression" dxfId="804" priority="106">
      <formula>IF(RIGHT(TEXT(AM109,"0.#"),1)=".",TRUE,FALSE)</formula>
    </cfRule>
  </conditionalFormatting>
  <conditionalFormatting sqref="AQ108:AQ109">
    <cfRule type="expression" dxfId="803" priority="103">
      <formula>IF(RIGHT(TEXT(AQ108,"0.#"),1)=".",FALSE,TRUE)</formula>
    </cfRule>
    <cfRule type="expression" dxfId="802" priority="104">
      <formula>IF(RIGHT(TEXT(AQ108,"0.#"),1)=".",TRUE,FALSE)</formula>
    </cfRule>
  </conditionalFormatting>
  <conditionalFormatting sqref="AU108:AU109">
    <cfRule type="expression" dxfId="801" priority="101">
      <formula>IF(RIGHT(TEXT(AU108,"0.#"),1)=".",FALSE,TRUE)</formula>
    </cfRule>
    <cfRule type="expression" dxfId="800" priority="102">
      <formula>IF(RIGHT(TEXT(AU108,"0.#"),1)=".",TRUE,FALSE)</formula>
    </cfRule>
  </conditionalFormatting>
  <conditionalFormatting sqref="AM110">
    <cfRule type="expression" dxfId="799" priority="95">
      <formula>IF(RIGHT(TEXT(AM110,"0.#"),1)=".",FALSE,TRUE)</formula>
    </cfRule>
    <cfRule type="expression" dxfId="798" priority="96">
      <formula>IF(RIGHT(TEXT(AM110,"0.#"),1)=".",TRUE,FALSE)</formula>
    </cfRule>
  </conditionalFormatting>
  <conditionalFormatting sqref="AE110">
    <cfRule type="expression" dxfId="797" priority="99">
      <formula>IF(RIGHT(TEXT(AE110,"0.#"),1)=".",FALSE,TRUE)</formula>
    </cfRule>
    <cfRule type="expression" dxfId="796" priority="100">
      <formula>IF(RIGHT(TEXT(AE110,"0.#"),1)=".",TRUE,FALSE)</formula>
    </cfRule>
  </conditionalFormatting>
  <conditionalFormatting sqref="AI110">
    <cfRule type="expression" dxfId="795" priority="97">
      <formula>IF(RIGHT(TEXT(AI110,"0.#"),1)=".",FALSE,TRUE)</formula>
    </cfRule>
    <cfRule type="expression" dxfId="794" priority="98">
      <formula>IF(RIGHT(TEXT(AI110,"0.#"),1)=".",TRUE,FALSE)</formula>
    </cfRule>
  </conditionalFormatting>
  <conditionalFormatting sqref="AQ110">
    <cfRule type="expression" dxfId="793" priority="93">
      <formula>IF(RIGHT(TEXT(AQ110,"0.#"),1)=".",FALSE,TRUE)</formula>
    </cfRule>
    <cfRule type="expression" dxfId="792" priority="94">
      <formula>IF(RIGHT(TEXT(AQ110,"0.#"),1)=".",TRUE,FALSE)</formula>
    </cfRule>
  </conditionalFormatting>
  <conditionalFormatting sqref="AU110">
    <cfRule type="expression" dxfId="791" priority="91">
      <formula>IF(RIGHT(TEXT(AU110,"0.#"),1)=".",FALSE,TRUE)</formula>
    </cfRule>
    <cfRule type="expression" dxfId="790" priority="92">
      <formula>IF(RIGHT(TEXT(AU110,"0.#"),1)=".",TRUE,FALSE)</formula>
    </cfRule>
  </conditionalFormatting>
  <conditionalFormatting sqref="Y304">
    <cfRule type="expression" dxfId="789" priority="89">
      <formula>IF(RIGHT(TEXT(Y304,"0.#"),1)=".",FALSE,TRUE)</formula>
    </cfRule>
    <cfRule type="expression" dxfId="788" priority="90">
      <formula>IF(RIGHT(TEXT(Y304,"0.#"),1)=".",TRUE,FALSE)</formula>
    </cfRule>
  </conditionalFormatting>
  <conditionalFormatting sqref="Y303">
    <cfRule type="expression" dxfId="787" priority="87">
      <formula>IF(RIGHT(TEXT(Y303,"0.#"),1)=".",FALSE,TRUE)</formula>
    </cfRule>
    <cfRule type="expression" dxfId="786" priority="88">
      <formula>IF(RIGHT(TEXT(Y303,"0.#"),1)=".",TRUE,FALSE)</formula>
    </cfRule>
  </conditionalFormatting>
  <conditionalFormatting sqref="AU304">
    <cfRule type="expression" dxfId="785" priority="85">
      <formula>IF(RIGHT(TEXT(AU304,"0.#"),1)=".",FALSE,TRUE)</formula>
    </cfRule>
    <cfRule type="expression" dxfId="784" priority="86">
      <formula>IF(RIGHT(TEXT(AU304,"0.#"),1)=".",TRUE,FALSE)</formula>
    </cfRule>
  </conditionalFormatting>
  <conditionalFormatting sqref="AU303">
    <cfRule type="expression" dxfId="783" priority="83">
      <formula>IF(RIGHT(TEXT(AU303,"0.#"),1)=".",FALSE,TRUE)</formula>
    </cfRule>
    <cfRule type="expression" dxfId="782" priority="84">
      <formula>IF(RIGHT(TEXT(AU303,"0.#"),1)=".",TRUE,FALSE)</formula>
    </cfRule>
  </conditionalFormatting>
  <conditionalFormatting sqref="Y316">
    <cfRule type="expression" dxfId="781" priority="81">
      <formula>IF(RIGHT(TEXT(Y316,"0.#"),1)=".",FALSE,TRUE)</formula>
    </cfRule>
    <cfRule type="expression" dxfId="780" priority="82">
      <formula>IF(RIGHT(TEXT(Y316,"0.#"),1)=".",TRUE,FALSE)</formula>
    </cfRule>
  </conditionalFormatting>
  <conditionalFormatting sqref="AL361:AO361">
    <cfRule type="expression" dxfId="779" priority="77">
      <formula>IF(AND(AL361&gt;=0, RIGHT(TEXT(AL361,"0.#"),1)&lt;&gt;"."),TRUE,FALSE)</formula>
    </cfRule>
    <cfRule type="expression" dxfId="778" priority="78">
      <formula>IF(AND(AL361&gt;=0, RIGHT(TEXT(AL361,"0.#"),1)="."),TRUE,FALSE)</formula>
    </cfRule>
    <cfRule type="expression" dxfId="777" priority="79">
      <formula>IF(AND(AL361&lt;0, RIGHT(TEXT(AL361,"0.#"),1)&lt;&gt;"."),TRUE,FALSE)</formula>
    </cfRule>
    <cfRule type="expression" dxfId="776" priority="80">
      <formula>IF(AND(AL361&lt;0, RIGHT(TEXT(AL361,"0.#"),1)="."),TRUE,FALSE)</formula>
    </cfRule>
  </conditionalFormatting>
  <conditionalFormatting sqref="Y361">
    <cfRule type="expression" dxfId="775" priority="75">
      <formula>IF(RIGHT(TEXT(Y361,"0.#"),1)=".",FALSE,TRUE)</formula>
    </cfRule>
    <cfRule type="expression" dxfId="774" priority="76">
      <formula>IF(RIGHT(TEXT(Y361,"0.#"),1)=".",TRUE,FALSE)</formula>
    </cfRule>
  </conditionalFormatting>
  <conditionalFormatting sqref="AL359:AO360">
    <cfRule type="expression" dxfId="773" priority="71">
      <formula>IF(AND(AL359&gt;=0, RIGHT(TEXT(AL359,"0.#"),1)&lt;&gt;"."),TRUE,FALSE)</formula>
    </cfRule>
    <cfRule type="expression" dxfId="772" priority="72">
      <formula>IF(AND(AL359&gt;=0, RIGHT(TEXT(AL359,"0.#"),1)="."),TRUE,FALSE)</formula>
    </cfRule>
    <cfRule type="expression" dxfId="771" priority="73">
      <formula>IF(AND(AL359&lt;0, RIGHT(TEXT(AL359,"0.#"),1)&lt;&gt;"."),TRUE,FALSE)</formula>
    </cfRule>
    <cfRule type="expression" dxfId="770" priority="74">
      <formula>IF(AND(AL359&lt;0, RIGHT(TEXT(AL359,"0.#"),1)="."),TRUE,FALSE)</formula>
    </cfRule>
  </conditionalFormatting>
  <conditionalFormatting sqref="Y359:Y360">
    <cfRule type="expression" dxfId="769" priority="69">
      <formula>IF(RIGHT(TEXT(Y359,"0.#"),1)=".",FALSE,TRUE)</formula>
    </cfRule>
    <cfRule type="expression" dxfId="768" priority="70">
      <formula>IF(RIGHT(TEXT(Y359,"0.#"),1)=".",TRUE,FALSE)</formula>
    </cfRule>
  </conditionalFormatting>
  <conditionalFormatting sqref="Y392">
    <cfRule type="expression" dxfId="767" priority="63">
      <formula>IF(RIGHT(TEXT(Y392,"0.#"),1)=".",FALSE,TRUE)</formula>
    </cfRule>
    <cfRule type="expression" dxfId="766" priority="64">
      <formula>IF(RIGHT(TEXT(Y392,"0.#"),1)=".",TRUE,FALSE)</formula>
    </cfRule>
  </conditionalFormatting>
  <conditionalFormatting sqref="AL392:AO392">
    <cfRule type="expression" dxfId="765" priority="65">
      <formula>IF(AND(AL392&gt;=0, RIGHT(TEXT(AL392,"0.#"),1)&lt;&gt;"."),TRUE,FALSE)</formula>
    </cfRule>
    <cfRule type="expression" dxfId="764" priority="66">
      <formula>IF(AND(AL392&gt;=0, RIGHT(TEXT(AL392,"0.#"),1)="."),TRUE,FALSE)</formula>
    </cfRule>
    <cfRule type="expression" dxfId="763" priority="67">
      <formula>IF(AND(AL392&lt;0, RIGHT(TEXT(AL392,"0.#"),1)&lt;&gt;"."),TRUE,FALSE)</formula>
    </cfRule>
    <cfRule type="expression" dxfId="762" priority="68">
      <formula>IF(AND(AL392&lt;0, RIGHT(TEXT(AL392,"0.#"),1)="."),TRUE,FALSE)</formula>
    </cfRule>
  </conditionalFormatting>
  <conditionalFormatting sqref="Y425">
    <cfRule type="expression" dxfId="761" priority="57">
      <formula>IF(RIGHT(TEXT(Y425,"0.#"),1)=".",FALSE,TRUE)</formula>
    </cfRule>
    <cfRule type="expression" dxfId="760" priority="58">
      <formula>IF(RIGHT(TEXT(Y425,"0.#"),1)=".",TRUE,FALSE)</formula>
    </cfRule>
  </conditionalFormatting>
  <conditionalFormatting sqref="AL425:AO425">
    <cfRule type="expression" dxfId="759" priority="59">
      <formula>IF(AND(AL425&gt;=0, RIGHT(TEXT(AL425,"0.#"),1)&lt;&gt;"."),TRUE,FALSE)</formula>
    </cfRule>
    <cfRule type="expression" dxfId="758" priority="60">
      <formula>IF(AND(AL425&gt;=0, RIGHT(TEXT(AL425,"0.#"),1)="."),TRUE,FALSE)</formula>
    </cfRule>
    <cfRule type="expression" dxfId="757" priority="61">
      <formula>IF(AND(AL425&lt;0, RIGHT(TEXT(AL425,"0.#"),1)&lt;&gt;"."),TRUE,FALSE)</formula>
    </cfRule>
    <cfRule type="expression" dxfId="756" priority="62">
      <formula>IF(AND(AL425&lt;0, RIGHT(TEXT(AL425,"0.#"),1)="."),TRUE,FALSE)</formula>
    </cfRule>
  </conditionalFormatting>
  <conditionalFormatting sqref="AE67 AQ67">
    <cfRule type="expression" dxfId="755" priority="55">
      <formula>IF(RIGHT(TEXT(AE67,"0.#"),1)=".",FALSE,TRUE)</formula>
    </cfRule>
    <cfRule type="expression" dxfId="754" priority="56">
      <formula>IF(RIGHT(TEXT(AE67,"0.#"),1)=".",TRUE,FALSE)</formula>
    </cfRule>
  </conditionalFormatting>
  <conditionalFormatting sqref="AI67">
    <cfRule type="expression" dxfId="753" priority="53">
      <formula>IF(RIGHT(TEXT(AI67,"0.#"),1)=".",FALSE,TRUE)</formula>
    </cfRule>
    <cfRule type="expression" dxfId="752" priority="54">
      <formula>IF(RIGHT(TEXT(AI67,"0.#"),1)=".",TRUE,FALSE)</formula>
    </cfRule>
  </conditionalFormatting>
  <conditionalFormatting sqref="AM67">
    <cfRule type="expression" dxfId="751" priority="51">
      <formula>IF(RIGHT(TEXT(AM67,"0.#"),1)=".",FALSE,TRUE)</formula>
    </cfRule>
    <cfRule type="expression" dxfId="750" priority="52">
      <formula>IF(RIGHT(TEXT(AM67,"0.#"),1)=".",TRUE,FALSE)</formula>
    </cfRule>
  </conditionalFormatting>
  <conditionalFormatting sqref="AE68">
    <cfRule type="expression" dxfId="749" priority="49">
      <formula>IF(RIGHT(TEXT(AE68,"0.#"),1)=".",FALSE,TRUE)</formula>
    </cfRule>
    <cfRule type="expression" dxfId="748" priority="50">
      <formula>IF(RIGHT(TEXT(AE68,"0.#"),1)=".",TRUE,FALSE)</formula>
    </cfRule>
  </conditionalFormatting>
  <conditionalFormatting sqref="AI68">
    <cfRule type="expression" dxfId="747" priority="47">
      <formula>IF(RIGHT(TEXT(AI68,"0.#"),1)=".",FALSE,TRUE)</formula>
    </cfRule>
    <cfRule type="expression" dxfId="746" priority="48">
      <formula>IF(RIGHT(TEXT(AI68,"0.#"),1)=".",TRUE,FALSE)</formula>
    </cfRule>
  </conditionalFormatting>
  <conditionalFormatting sqref="AM68">
    <cfRule type="expression" dxfId="745" priority="45">
      <formula>IF(RIGHT(TEXT(AM68,"0.#"),1)=".",FALSE,TRUE)</formula>
    </cfRule>
    <cfRule type="expression" dxfId="744" priority="46">
      <formula>IF(RIGHT(TEXT(AM68,"0.#"),1)=".",TRUE,FALSE)</formula>
    </cfRule>
  </conditionalFormatting>
  <conditionalFormatting sqref="AQ68">
    <cfRule type="expression" dxfId="743" priority="43">
      <formula>IF(RIGHT(TEXT(AQ68,"0.#"),1)=".",FALSE,TRUE)</formula>
    </cfRule>
    <cfRule type="expression" dxfId="742" priority="44">
      <formula>IF(RIGHT(TEXT(AQ68,"0.#"),1)=".",TRUE,FALSE)</formula>
    </cfRule>
  </conditionalFormatting>
  <conditionalFormatting sqref="AU67">
    <cfRule type="expression" dxfId="741" priority="41">
      <formula>IF(RIGHT(TEXT(AU67,"0.#"),1)=".",FALSE,TRUE)</formula>
    </cfRule>
    <cfRule type="expression" dxfId="740" priority="42">
      <formula>IF(RIGHT(TEXT(AU67,"0.#"),1)=".",TRUE,FALSE)</formula>
    </cfRule>
  </conditionalFormatting>
  <conditionalFormatting sqref="AU68">
    <cfRule type="expression" dxfId="739" priority="39">
      <formula>IF(RIGHT(TEXT(AU68,"0.#"),1)=".",FALSE,TRUE)</formula>
    </cfRule>
    <cfRule type="expression" dxfId="738" priority="40">
      <formula>IF(RIGHT(TEXT(AU68,"0.#"),1)=".",TRUE,FALSE)</formula>
    </cfRule>
  </conditionalFormatting>
  <conditionalFormatting sqref="AM70">
    <cfRule type="expression" dxfId="737" priority="33">
      <formula>IF(RIGHT(TEXT(AM70,"0.#"),1)=".",FALSE,TRUE)</formula>
    </cfRule>
    <cfRule type="expression" dxfId="736" priority="34">
      <formula>IF(RIGHT(TEXT(AM70,"0.#"),1)=".",TRUE,FALSE)</formula>
    </cfRule>
  </conditionalFormatting>
  <conditionalFormatting sqref="AE71 AM71">
    <cfRule type="expression" dxfId="735" priority="31">
      <formula>IF(RIGHT(TEXT(AE71,"0.#"),1)=".",FALSE,TRUE)</formula>
    </cfRule>
    <cfRule type="expression" dxfId="734" priority="32">
      <formula>IF(RIGHT(TEXT(AE71,"0.#"),1)=".",TRUE,FALSE)</formula>
    </cfRule>
  </conditionalFormatting>
  <conditionalFormatting sqref="AI71">
    <cfRule type="expression" dxfId="733" priority="29">
      <formula>IF(RIGHT(TEXT(AI71,"0.#"),1)=".",FALSE,TRUE)</formula>
    </cfRule>
    <cfRule type="expression" dxfId="732" priority="30">
      <formula>IF(RIGHT(TEXT(AI71,"0.#"),1)=".",TRUE,FALSE)</formula>
    </cfRule>
  </conditionalFormatting>
  <conditionalFormatting sqref="AQ71">
    <cfRule type="expression" dxfId="731" priority="27">
      <formula>IF(RIGHT(TEXT(AQ71,"0.#"),1)=".",FALSE,TRUE)</formula>
    </cfRule>
    <cfRule type="expression" dxfId="730" priority="28">
      <formula>IF(RIGHT(TEXT(AQ71,"0.#"),1)=".",TRUE,FALSE)</formula>
    </cfRule>
  </conditionalFormatting>
  <conditionalFormatting sqref="AE70 AQ70">
    <cfRule type="expression" dxfId="729" priority="37">
      <formula>IF(RIGHT(TEXT(AE70,"0.#"),1)=".",FALSE,TRUE)</formula>
    </cfRule>
    <cfRule type="expression" dxfId="728" priority="38">
      <formula>IF(RIGHT(TEXT(AE70,"0.#"),1)=".",TRUE,FALSE)</formula>
    </cfRule>
  </conditionalFormatting>
  <conditionalFormatting sqref="AI70">
    <cfRule type="expression" dxfId="727" priority="35">
      <formula>IF(RIGHT(TEXT(AI70,"0.#"),1)=".",FALSE,TRUE)</formula>
    </cfRule>
    <cfRule type="expression" dxfId="726" priority="36">
      <formula>IF(RIGHT(TEXT(AI70,"0.#"),1)=".",TRUE,FALSE)</formula>
    </cfRule>
  </conditionalFormatting>
  <conditionalFormatting sqref="AE74">
    <cfRule type="expression" dxfId="725" priority="25">
      <formula>IF(RIGHT(TEXT(AE74,"0.#"),1)=".",FALSE,TRUE)</formula>
    </cfRule>
    <cfRule type="expression" dxfId="724" priority="26">
      <formula>IF(RIGHT(TEXT(AE74,"0.#"),1)=".",TRUE,FALSE)</formula>
    </cfRule>
  </conditionalFormatting>
  <conditionalFormatting sqref="AE75">
    <cfRule type="expression" dxfId="723" priority="23">
      <formula>IF(RIGHT(TEXT(AE75,"0.#"),1)=".",FALSE,TRUE)</formula>
    </cfRule>
    <cfRule type="expression" dxfId="722" priority="24">
      <formula>IF(RIGHT(TEXT(AE75,"0.#"),1)=".",TRUE,FALSE)</formula>
    </cfRule>
  </conditionalFormatting>
  <conditionalFormatting sqref="AI75">
    <cfRule type="expression" dxfId="721" priority="21">
      <formula>IF(RIGHT(TEXT(AI75,"0.#"),1)=".",FALSE,TRUE)</formula>
    </cfRule>
    <cfRule type="expression" dxfId="720" priority="22">
      <formula>IF(RIGHT(TEXT(AI75,"0.#"),1)=".",TRUE,FALSE)</formula>
    </cfRule>
  </conditionalFormatting>
  <conditionalFormatting sqref="AI74">
    <cfRule type="expression" dxfId="719" priority="19">
      <formula>IF(RIGHT(TEXT(AI74,"0.#"),1)=".",FALSE,TRUE)</formula>
    </cfRule>
    <cfRule type="expression" dxfId="718" priority="20">
      <formula>IF(RIGHT(TEXT(AI74,"0.#"),1)=".",TRUE,FALSE)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Q74:AQ75">
    <cfRule type="expression" dxfId="713" priority="13">
      <formula>IF(RIGHT(TEXT(AQ74,"0.#"),1)=".",FALSE,TRUE)</formula>
    </cfRule>
    <cfRule type="expression" dxfId="712" priority="14">
      <formula>IF(RIGHT(TEXT(AQ74,"0.#"),1)=".",TRUE,FALSE)</formula>
    </cfRule>
  </conditionalFormatting>
  <conditionalFormatting sqref="AU74:AU75">
    <cfRule type="expression" dxfId="711" priority="11">
      <formula>IF(RIGHT(TEXT(AU74,"0.#"),1)=".",FALSE,TRUE)</formula>
    </cfRule>
    <cfRule type="expression" dxfId="710" priority="12">
      <formula>IF(RIGHT(TEXT(AU74,"0.#"),1)=".",TRUE,FALSE)</formula>
    </cfRule>
  </conditionalFormatting>
  <conditionalFormatting sqref="AM76">
    <cfRule type="expression" dxfId="709" priority="5">
      <formula>IF(RIGHT(TEXT(AM76,"0.#"),1)=".",FALSE,TRUE)</formula>
    </cfRule>
    <cfRule type="expression" dxfId="708" priority="6">
      <formula>IF(RIGHT(TEXT(AM76,"0.#"),1)=".",TRUE,FALSE)</formula>
    </cfRule>
  </conditionalFormatting>
  <conditionalFormatting sqref="AE76">
    <cfRule type="expression" dxfId="707" priority="9">
      <formula>IF(RIGHT(TEXT(AE76,"0.#"),1)=".",FALSE,TRUE)</formula>
    </cfRule>
    <cfRule type="expression" dxfId="706" priority="10">
      <formula>IF(RIGHT(TEXT(AE76,"0.#"),1)=".",TRUE,FALSE)</formula>
    </cfRule>
  </conditionalFormatting>
  <conditionalFormatting sqref="AI76">
    <cfRule type="expression" dxfId="705" priority="7">
      <formula>IF(RIGHT(TEXT(AI76,"0.#"),1)=".",FALSE,TRUE)</formula>
    </cfRule>
    <cfRule type="expression" dxfId="704" priority="8">
      <formula>IF(RIGHT(TEXT(AI76,"0.#"),1)=".",TRUE,FALSE)</formula>
    </cfRule>
  </conditionalFormatting>
  <conditionalFormatting sqref="AQ76">
    <cfRule type="expression" dxfId="703" priority="3">
      <formula>IF(RIGHT(TEXT(AQ76,"0.#"),1)=".",FALSE,TRUE)</formula>
    </cfRule>
    <cfRule type="expression" dxfId="702" priority="4">
      <formula>IF(RIGHT(TEXT(AQ76,"0.#"),1)=".",TRUE,FALSE)</formula>
    </cfRule>
  </conditionalFormatting>
  <conditionalFormatting sqref="AU76">
    <cfRule type="expression" dxfId="701" priority="1">
      <formula>IF(RIGHT(TEXT(AU76,"0.#"),1)=".",FALSE,TRUE)</formula>
    </cfRule>
    <cfRule type="expression" dxfId="700" priority="2">
      <formula>IF(RIGHT(TEXT(AU76,"0.#"),1)=".",TRUE,FALSE)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5" max="16383" man="1"/>
    <brk id="218"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3" sqref="T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691</v>
      </c>
      <c r="R4" s="13" t="str">
        <f t="shared" si="3"/>
        <v>補助</v>
      </c>
      <c r="S4" s="13" t="str">
        <f t="shared" si="4"/>
        <v>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t="s">
        <v>691</v>
      </c>
      <c r="C8" s="13" t="str">
        <f t="shared" si="0"/>
        <v>交通安全対策</v>
      </c>
      <c r="D8" s="13" t="str">
        <f t="shared" si="8"/>
        <v>交通安全対策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交通安全対策</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交通安全対策</v>
      </c>
      <c r="F10" s="18" t="s">
        <v>108</v>
      </c>
      <c r="G10" s="17"/>
      <c r="H10" s="13" t="str">
        <f t="shared" si="1"/>
        <v/>
      </c>
      <c r="I10" s="13" t="str">
        <f t="shared" si="5"/>
        <v>一般会計</v>
      </c>
      <c r="K10" s="14" t="s">
        <v>302</v>
      </c>
      <c r="L10" s="15"/>
      <c r="M10" s="13" t="str">
        <f t="shared" si="2"/>
        <v/>
      </c>
      <c r="N10" s="13" t="str">
        <f t="shared" si="6"/>
        <v/>
      </c>
      <c r="O10" s="13"/>
      <c r="P10" s="13" t="str">
        <f>S8</f>
        <v>補助</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交通安全対策</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交通安全対策</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交通安全対策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交通安全対策</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交通安全対策</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交通安全対策</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交通安全対策</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交通安全対策</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交通安全対策</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交通安全対策</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交通安全対策</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交通安全対策</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交通安全対策</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交通安全対策</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4" t="s">
        <v>311</v>
      </c>
      <c r="B2" s="735"/>
      <c r="C2" s="735"/>
      <c r="D2" s="735"/>
      <c r="E2" s="735"/>
      <c r="F2" s="736"/>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366</v>
      </c>
      <c r="AF2" s="943"/>
      <c r="AG2" s="943"/>
      <c r="AH2" s="528"/>
      <c r="AI2" s="943" t="s">
        <v>462</v>
      </c>
      <c r="AJ2" s="943"/>
      <c r="AK2" s="943"/>
      <c r="AL2" s="528"/>
      <c r="AM2" s="943" t="s">
        <v>463</v>
      </c>
      <c r="AN2" s="943"/>
      <c r="AO2" s="943"/>
      <c r="AP2" s="528"/>
      <c r="AQ2" s="418" t="s">
        <v>219</v>
      </c>
      <c r="AR2" s="414"/>
      <c r="AS2" s="414"/>
      <c r="AT2" s="415"/>
      <c r="AU2" s="575" t="s">
        <v>125</v>
      </c>
      <c r="AV2" s="575"/>
      <c r="AW2" s="575"/>
      <c r="AX2" s="576"/>
      <c r="AY2" s="34">
        <f>COUNTA($G$4)</f>
        <v>0</v>
      </c>
    </row>
    <row r="3" spans="1:51" ht="18.75" customHeight="1" x14ac:dyDescent="0.2">
      <c r="A3" s="734"/>
      <c r="B3" s="735"/>
      <c r="C3" s="735"/>
      <c r="D3" s="735"/>
      <c r="E3" s="735"/>
      <c r="F3" s="736"/>
      <c r="G3" s="524"/>
      <c r="H3" s="430"/>
      <c r="I3" s="430"/>
      <c r="J3" s="430"/>
      <c r="K3" s="430"/>
      <c r="L3" s="430"/>
      <c r="M3" s="430"/>
      <c r="N3" s="430"/>
      <c r="O3" s="431"/>
      <c r="P3" s="429"/>
      <c r="Q3" s="430"/>
      <c r="R3" s="430"/>
      <c r="S3" s="430"/>
      <c r="T3" s="430"/>
      <c r="U3" s="430"/>
      <c r="V3" s="430"/>
      <c r="W3" s="430"/>
      <c r="X3" s="431"/>
      <c r="Y3" s="936"/>
      <c r="Z3" s="937"/>
      <c r="AA3" s="938"/>
      <c r="AB3" s="942"/>
      <c r="AC3" s="723"/>
      <c r="AD3" s="724"/>
      <c r="AE3" s="730"/>
      <c r="AF3" s="730"/>
      <c r="AG3" s="730"/>
      <c r="AH3" s="531"/>
      <c r="AI3" s="730"/>
      <c r="AJ3" s="730"/>
      <c r="AK3" s="730"/>
      <c r="AL3" s="531"/>
      <c r="AM3" s="730"/>
      <c r="AN3" s="730"/>
      <c r="AO3" s="730"/>
      <c r="AP3" s="531"/>
      <c r="AQ3" s="577"/>
      <c r="AR3" s="515"/>
      <c r="AS3" s="416" t="s">
        <v>220</v>
      </c>
      <c r="AT3" s="417"/>
      <c r="AU3" s="515"/>
      <c r="AV3" s="515"/>
      <c r="AW3" s="430" t="s">
        <v>166</v>
      </c>
      <c r="AX3" s="578"/>
      <c r="AY3" s="34">
        <f t="shared" ref="AY3:AY8" si="0">$AY$2</f>
        <v>0</v>
      </c>
    </row>
    <row r="4" spans="1:51" ht="22.5" customHeight="1" x14ac:dyDescent="0.2">
      <c r="A4" s="737"/>
      <c r="B4" s="735"/>
      <c r="C4" s="735"/>
      <c r="D4" s="735"/>
      <c r="E4" s="735"/>
      <c r="F4" s="736"/>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8"/>
      <c r="B5" s="739"/>
      <c r="C5" s="739"/>
      <c r="D5" s="739"/>
      <c r="E5" s="739"/>
      <c r="F5" s="740"/>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8"/>
      <c r="B6" s="739"/>
      <c r="C6" s="739"/>
      <c r="D6" s="739"/>
      <c r="E6" s="739"/>
      <c r="F6" s="740"/>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5" t="s">
        <v>338</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4" t="s">
        <v>311</v>
      </c>
      <c r="B9" s="735"/>
      <c r="C9" s="735"/>
      <c r="D9" s="735"/>
      <c r="E9" s="735"/>
      <c r="F9" s="736"/>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366</v>
      </c>
      <c r="AF9" s="943"/>
      <c r="AG9" s="943"/>
      <c r="AH9" s="528"/>
      <c r="AI9" s="943" t="s">
        <v>462</v>
      </c>
      <c r="AJ9" s="943"/>
      <c r="AK9" s="943"/>
      <c r="AL9" s="528"/>
      <c r="AM9" s="943" t="s">
        <v>463</v>
      </c>
      <c r="AN9" s="943"/>
      <c r="AO9" s="943"/>
      <c r="AP9" s="528"/>
      <c r="AQ9" s="418" t="s">
        <v>219</v>
      </c>
      <c r="AR9" s="414"/>
      <c r="AS9" s="414"/>
      <c r="AT9" s="415"/>
      <c r="AU9" s="575" t="s">
        <v>125</v>
      </c>
      <c r="AV9" s="575"/>
      <c r="AW9" s="575"/>
      <c r="AX9" s="576"/>
      <c r="AY9" s="34">
        <f>COUNTA($G$11)</f>
        <v>0</v>
      </c>
    </row>
    <row r="10" spans="1:51" ht="18.75" customHeight="1" x14ac:dyDescent="0.2">
      <c r="A10" s="734"/>
      <c r="B10" s="735"/>
      <c r="C10" s="735"/>
      <c r="D10" s="735"/>
      <c r="E10" s="735"/>
      <c r="F10" s="736"/>
      <c r="G10" s="524"/>
      <c r="H10" s="430"/>
      <c r="I10" s="430"/>
      <c r="J10" s="430"/>
      <c r="K10" s="430"/>
      <c r="L10" s="430"/>
      <c r="M10" s="430"/>
      <c r="N10" s="430"/>
      <c r="O10" s="431"/>
      <c r="P10" s="429"/>
      <c r="Q10" s="430"/>
      <c r="R10" s="430"/>
      <c r="S10" s="430"/>
      <c r="T10" s="430"/>
      <c r="U10" s="430"/>
      <c r="V10" s="430"/>
      <c r="W10" s="430"/>
      <c r="X10" s="431"/>
      <c r="Y10" s="936"/>
      <c r="Z10" s="937"/>
      <c r="AA10" s="938"/>
      <c r="AB10" s="942"/>
      <c r="AC10" s="723"/>
      <c r="AD10" s="724"/>
      <c r="AE10" s="730"/>
      <c r="AF10" s="730"/>
      <c r="AG10" s="730"/>
      <c r="AH10" s="531"/>
      <c r="AI10" s="730"/>
      <c r="AJ10" s="730"/>
      <c r="AK10" s="730"/>
      <c r="AL10" s="531"/>
      <c r="AM10" s="730"/>
      <c r="AN10" s="730"/>
      <c r="AO10" s="730"/>
      <c r="AP10" s="531"/>
      <c r="AQ10" s="577"/>
      <c r="AR10" s="515"/>
      <c r="AS10" s="416" t="s">
        <v>220</v>
      </c>
      <c r="AT10" s="417"/>
      <c r="AU10" s="515"/>
      <c r="AV10" s="515"/>
      <c r="AW10" s="430" t="s">
        <v>166</v>
      </c>
      <c r="AX10" s="578"/>
      <c r="AY10" s="34">
        <f t="shared" ref="AY10:AY15" si="1">$AY$9</f>
        <v>0</v>
      </c>
    </row>
    <row r="11" spans="1:51" ht="22.5" customHeight="1" x14ac:dyDescent="0.2">
      <c r="A11" s="737"/>
      <c r="B11" s="735"/>
      <c r="C11" s="735"/>
      <c r="D11" s="735"/>
      <c r="E11" s="735"/>
      <c r="F11" s="736"/>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8"/>
      <c r="B12" s="739"/>
      <c r="C12" s="739"/>
      <c r="D12" s="739"/>
      <c r="E12" s="739"/>
      <c r="F12" s="740"/>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5" t="s">
        <v>338</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4" t="s">
        <v>311</v>
      </c>
      <c r="B16" s="735"/>
      <c r="C16" s="735"/>
      <c r="D16" s="735"/>
      <c r="E16" s="735"/>
      <c r="F16" s="736"/>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366</v>
      </c>
      <c r="AF16" s="943"/>
      <c r="AG16" s="943"/>
      <c r="AH16" s="528"/>
      <c r="AI16" s="943" t="s">
        <v>462</v>
      </c>
      <c r="AJ16" s="943"/>
      <c r="AK16" s="943"/>
      <c r="AL16" s="528"/>
      <c r="AM16" s="943" t="s">
        <v>463</v>
      </c>
      <c r="AN16" s="943"/>
      <c r="AO16" s="943"/>
      <c r="AP16" s="528"/>
      <c r="AQ16" s="418" t="s">
        <v>219</v>
      </c>
      <c r="AR16" s="414"/>
      <c r="AS16" s="414"/>
      <c r="AT16" s="415"/>
      <c r="AU16" s="575" t="s">
        <v>125</v>
      </c>
      <c r="AV16" s="575"/>
      <c r="AW16" s="575"/>
      <c r="AX16" s="576"/>
      <c r="AY16" s="34">
        <f>COUNTA($G$18)</f>
        <v>0</v>
      </c>
    </row>
    <row r="17" spans="1:51" ht="18.75" customHeight="1" x14ac:dyDescent="0.2">
      <c r="A17" s="734"/>
      <c r="B17" s="735"/>
      <c r="C17" s="735"/>
      <c r="D17" s="735"/>
      <c r="E17" s="735"/>
      <c r="F17" s="736"/>
      <c r="G17" s="524"/>
      <c r="H17" s="430"/>
      <c r="I17" s="430"/>
      <c r="J17" s="430"/>
      <c r="K17" s="430"/>
      <c r="L17" s="430"/>
      <c r="M17" s="430"/>
      <c r="N17" s="430"/>
      <c r="O17" s="431"/>
      <c r="P17" s="429"/>
      <c r="Q17" s="430"/>
      <c r="R17" s="430"/>
      <c r="S17" s="430"/>
      <c r="T17" s="430"/>
      <c r="U17" s="430"/>
      <c r="V17" s="430"/>
      <c r="W17" s="430"/>
      <c r="X17" s="431"/>
      <c r="Y17" s="936"/>
      <c r="Z17" s="937"/>
      <c r="AA17" s="938"/>
      <c r="AB17" s="942"/>
      <c r="AC17" s="723"/>
      <c r="AD17" s="724"/>
      <c r="AE17" s="730"/>
      <c r="AF17" s="730"/>
      <c r="AG17" s="730"/>
      <c r="AH17" s="531"/>
      <c r="AI17" s="730"/>
      <c r="AJ17" s="730"/>
      <c r="AK17" s="730"/>
      <c r="AL17" s="531"/>
      <c r="AM17" s="730"/>
      <c r="AN17" s="730"/>
      <c r="AO17" s="730"/>
      <c r="AP17" s="531"/>
      <c r="AQ17" s="577"/>
      <c r="AR17" s="515"/>
      <c r="AS17" s="416" t="s">
        <v>220</v>
      </c>
      <c r="AT17" s="417"/>
      <c r="AU17" s="515"/>
      <c r="AV17" s="515"/>
      <c r="AW17" s="430" t="s">
        <v>166</v>
      </c>
      <c r="AX17" s="578"/>
      <c r="AY17" s="34">
        <f t="shared" ref="AY17:AY22" si="2">$AY$16</f>
        <v>0</v>
      </c>
    </row>
    <row r="18" spans="1:51" ht="22.5" customHeight="1" x14ac:dyDescent="0.2">
      <c r="A18" s="737"/>
      <c r="B18" s="735"/>
      <c r="C18" s="735"/>
      <c r="D18" s="735"/>
      <c r="E18" s="735"/>
      <c r="F18" s="736"/>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8"/>
      <c r="B19" s="739"/>
      <c r="C19" s="739"/>
      <c r="D19" s="739"/>
      <c r="E19" s="739"/>
      <c r="F19" s="740"/>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5" t="s">
        <v>338</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4" t="s">
        <v>311</v>
      </c>
      <c r="B23" s="735"/>
      <c r="C23" s="735"/>
      <c r="D23" s="735"/>
      <c r="E23" s="735"/>
      <c r="F23" s="736"/>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366</v>
      </c>
      <c r="AF23" s="943"/>
      <c r="AG23" s="943"/>
      <c r="AH23" s="528"/>
      <c r="AI23" s="943" t="s">
        <v>462</v>
      </c>
      <c r="AJ23" s="943"/>
      <c r="AK23" s="943"/>
      <c r="AL23" s="528"/>
      <c r="AM23" s="943" t="s">
        <v>463</v>
      </c>
      <c r="AN23" s="943"/>
      <c r="AO23" s="943"/>
      <c r="AP23" s="528"/>
      <c r="AQ23" s="418" t="s">
        <v>219</v>
      </c>
      <c r="AR23" s="414"/>
      <c r="AS23" s="414"/>
      <c r="AT23" s="415"/>
      <c r="AU23" s="575" t="s">
        <v>125</v>
      </c>
      <c r="AV23" s="575"/>
      <c r="AW23" s="575"/>
      <c r="AX23" s="576"/>
      <c r="AY23" s="34">
        <f>COUNTA($G$25)</f>
        <v>0</v>
      </c>
    </row>
    <row r="24" spans="1:51" ht="18.75" customHeight="1" x14ac:dyDescent="0.2">
      <c r="A24" s="734"/>
      <c r="B24" s="735"/>
      <c r="C24" s="735"/>
      <c r="D24" s="735"/>
      <c r="E24" s="735"/>
      <c r="F24" s="736"/>
      <c r="G24" s="524"/>
      <c r="H24" s="430"/>
      <c r="I24" s="430"/>
      <c r="J24" s="430"/>
      <c r="K24" s="430"/>
      <c r="L24" s="430"/>
      <c r="M24" s="430"/>
      <c r="N24" s="430"/>
      <c r="O24" s="431"/>
      <c r="P24" s="429"/>
      <c r="Q24" s="430"/>
      <c r="R24" s="430"/>
      <c r="S24" s="430"/>
      <c r="T24" s="430"/>
      <c r="U24" s="430"/>
      <c r="V24" s="430"/>
      <c r="W24" s="430"/>
      <c r="X24" s="431"/>
      <c r="Y24" s="936"/>
      <c r="Z24" s="937"/>
      <c r="AA24" s="938"/>
      <c r="AB24" s="942"/>
      <c r="AC24" s="723"/>
      <c r="AD24" s="724"/>
      <c r="AE24" s="730"/>
      <c r="AF24" s="730"/>
      <c r="AG24" s="730"/>
      <c r="AH24" s="531"/>
      <c r="AI24" s="730"/>
      <c r="AJ24" s="730"/>
      <c r="AK24" s="730"/>
      <c r="AL24" s="531"/>
      <c r="AM24" s="730"/>
      <c r="AN24" s="730"/>
      <c r="AO24" s="730"/>
      <c r="AP24" s="531"/>
      <c r="AQ24" s="577"/>
      <c r="AR24" s="515"/>
      <c r="AS24" s="416" t="s">
        <v>220</v>
      </c>
      <c r="AT24" s="417"/>
      <c r="AU24" s="515"/>
      <c r="AV24" s="515"/>
      <c r="AW24" s="430" t="s">
        <v>166</v>
      </c>
      <c r="AX24" s="578"/>
      <c r="AY24" s="34">
        <f t="shared" ref="AY24:AY29" si="3">$AY$23</f>
        <v>0</v>
      </c>
    </row>
    <row r="25" spans="1:51" ht="22.5" customHeight="1" x14ac:dyDescent="0.2">
      <c r="A25" s="737"/>
      <c r="B25" s="735"/>
      <c r="C25" s="735"/>
      <c r="D25" s="735"/>
      <c r="E25" s="735"/>
      <c r="F25" s="736"/>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8"/>
      <c r="B26" s="739"/>
      <c r="C26" s="739"/>
      <c r="D26" s="739"/>
      <c r="E26" s="739"/>
      <c r="F26" s="740"/>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5" t="s">
        <v>338</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4" t="s">
        <v>311</v>
      </c>
      <c r="B30" s="735"/>
      <c r="C30" s="735"/>
      <c r="D30" s="735"/>
      <c r="E30" s="735"/>
      <c r="F30" s="736"/>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366</v>
      </c>
      <c r="AF30" s="943"/>
      <c r="AG30" s="943"/>
      <c r="AH30" s="528"/>
      <c r="AI30" s="943" t="s">
        <v>462</v>
      </c>
      <c r="AJ30" s="943"/>
      <c r="AK30" s="943"/>
      <c r="AL30" s="528"/>
      <c r="AM30" s="943" t="s">
        <v>463</v>
      </c>
      <c r="AN30" s="943"/>
      <c r="AO30" s="943"/>
      <c r="AP30" s="528"/>
      <c r="AQ30" s="418" t="s">
        <v>219</v>
      </c>
      <c r="AR30" s="414"/>
      <c r="AS30" s="414"/>
      <c r="AT30" s="415"/>
      <c r="AU30" s="575" t="s">
        <v>125</v>
      </c>
      <c r="AV30" s="575"/>
      <c r="AW30" s="575"/>
      <c r="AX30" s="576"/>
      <c r="AY30" s="34">
        <f>COUNTA($G$32)</f>
        <v>0</v>
      </c>
    </row>
    <row r="31" spans="1:51" ht="18.75" customHeight="1" x14ac:dyDescent="0.2">
      <c r="A31" s="734"/>
      <c r="B31" s="735"/>
      <c r="C31" s="735"/>
      <c r="D31" s="735"/>
      <c r="E31" s="735"/>
      <c r="F31" s="736"/>
      <c r="G31" s="524"/>
      <c r="H31" s="430"/>
      <c r="I31" s="430"/>
      <c r="J31" s="430"/>
      <c r="K31" s="430"/>
      <c r="L31" s="430"/>
      <c r="M31" s="430"/>
      <c r="N31" s="430"/>
      <c r="O31" s="431"/>
      <c r="P31" s="429"/>
      <c r="Q31" s="430"/>
      <c r="R31" s="430"/>
      <c r="S31" s="430"/>
      <c r="T31" s="430"/>
      <c r="U31" s="430"/>
      <c r="V31" s="430"/>
      <c r="W31" s="430"/>
      <c r="X31" s="431"/>
      <c r="Y31" s="936"/>
      <c r="Z31" s="937"/>
      <c r="AA31" s="938"/>
      <c r="AB31" s="942"/>
      <c r="AC31" s="723"/>
      <c r="AD31" s="724"/>
      <c r="AE31" s="730"/>
      <c r="AF31" s="730"/>
      <c r="AG31" s="730"/>
      <c r="AH31" s="531"/>
      <c r="AI31" s="730"/>
      <c r="AJ31" s="730"/>
      <c r="AK31" s="730"/>
      <c r="AL31" s="531"/>
      <c r="AM31" s="730"/>
      <c r="AN31" s="730"/>
      <c r="AO31" s="730"/>
      <c r="AP31" s="531"/>
      <c r="AQ31" s="577"/>
      <c r="AR31" s="515"/>
      <c r="AS31" s="416" t="s">
        <v>220</v>
      </c>
      <c r="AT31" s="417"/>
      <c r="AU31" s="515"/>
      <c r="AV31" s="515"/>
      <c r="AW31" s="430" t="s">
        <v>166</v>
      </c>
      <c r="AX31" s="578"/>
      <c r="AY31" s="34">
        <f t="shared" ref="AY31:AY36" si="4">$AY$30</f>
        <v>0</v>
      </c>
    </row>
    <row r="32" spans="1:51" ht="22.5" customHeight="1" x14ac:dyDescent="0.2">
      <c r="A32" s="737"/>
      <c r="B32" s="735"/>
      <c r="C32" s="735"/>
      <c r="D32" s="735"/>
      <c r="E32" s="735"/>
      <c r="F32" s="736"/>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8"/>
      <c r="B33" s="739"/>
      <c r="C33" s="739"/>
      <c r="D33" s="739"/>
      <c r="E33" s="739"/>
      <c r="F33" s="740"/>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5" t="s">
        <v>338</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4" t="s">
        <v>311</v>
      </c>
      <c r="B37" s="735"/>
      <c r="C37" s="735"/>
      <c r="D37" s="735"/>
      <c r="E37" s="735"/>
      <c r="F37" s="736"/>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366</v>
      </c>
      <c r="AF37" s="943"/>
      <c r="AG37" s="943"/>
      <c r="AH37" s="528"/>
      <c r="AI37" s="943" t="s">
        <v>462</v>
      </c>
      <c r="AJ37" s="943"/>
      <c r="AK37" s="943"/>
      <c r="AL37" s="528"/>
      <c r="AM37" s="943" t="s">
        <v>463</v>
      </c>
      <c r="AN37" s="943"/>
      <c r="AO37" s="943"/>
      <c r="AP37" s="528"/>
      <c r="AQ37" s="418" t="s">
        <v>219</v>
      </c>
      <c r="AR37" s="414"/>
      <c r="AS37" s="414"/>
      <c r="AT37" s="415"/>
      <c r="AU37" s="575" t="s">
        <v>125</v>
      </c>
      <c r="AV37" s="575"/>
      <c r="AW37" s="575"/>
      <c r="AX37" s="576"/>
      <c r="AY37" s="34">
        <f>COUNTA($G$39)</f>
        <v>0</v>
      </c>
    </row>
    <row r="38" spans="1:51" ht="18.75" customHeight="1" x14ac:dyDescent="0.2">
      <c r="A38" s="734"/>
      <c r="B38" s="735"/>
      <c r="C38" s="735"/>
      <c r="D38" s="735"/>
      <c r="E38" s="735"/>
      <c r="F38" s="736"/>
      <c r="G38" s="524"/>
      <c r="H38" s="430"/>
      <c r="I38" s="430"/>
      <c r="J38" s="430"/>
      <c r="K38" s="430"/>
      <c r="L38" s="430"/>
      <c r="M38" s="430"/>
      <c r="N38" s="430"/>
      <c r="O38" s="431"/>
      <c r="P38" s="429"/>
      <c r="Q38" s="430"/>
      <c r="R38" s="430"/>
      <c r="S38" s="430"/>
      <c r="T38" s="430"/>
      <c r="U38" s="430"/>
      <c r="V38" s="430"/>
      <c r="W38" s="430"/>
      <c r="X38" s="431"/>
      <c r="Y38" s="936"/>
      <c r="Z38" s="937"/>
      <c r="AA38" s="938"/>
      <c r="AB38" s="942"/>
      <c r="AC38" s="723"/>
      <c r="AD38" s="724"/>
      <c r="AE38" s="730"/>
      <c r="AF38" s="730"/>
      <c r="AG38" s="730"/>
      <c r="AH38" s="531"/>
      <c r="AI38" s="730"/>
      <c r="AJ38" s="730"/>
      <c r="AK38" s="730"/>
      <c r="AL38" s="531"/>
      <c r="AM38" s="730"/>
      <c r="AN38" s="730"/>
      <c r="AO38" s="730"/>
      <c r="AP38" s="531"/>
      <c r="AQ38" s="577"/>
      <c r="AR38" s="515"/>
      <c r="AS38" s="416" t="s">
        <v>220</v>
      </c>
      <c r="AT38" s="417"/>
      <c r="AU38" s="515"/>
      <c r="AV38" s="515"/>
      <c r="AW38" s="430" t="s">
        <v>166</v>
      </c>
      <c r="AX38" s="578"/>
      <c r="AY38" s="34">
        <f t="shared" ref="AY38:AY43" si="5">$AY$37</f>
        <v>0</v>
      </c>
    </row>
    <row r="39" spans="1:51" ht="22.5" customHeight="1" x14ac:dyDescent="0.2">
      <c r="A39" s="737"/>
      <c r="B39" s="735"/>
      <c r="C39" s="735"/>
      <c r="D39" s="735"/>
      <c r="E39" s="735"/>
      <c r="F39" s="736"/>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8"/>
      <c r="B40" s="739"/>
      <c r="C40" s="739"/>
      <c r="D40" s="739"/>
      <c r="E40" s="739"/>
      <c r="F40" s="740"/>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5" t="s">
        <v>338</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4" t="s">
        <v>311</v>
      </c>
      <c r="B44" s="735"/>
      <c r="C44" s="735"/>
      <c r="D44" s="735"/>
      <c r="E44" s="735"/>
      <c r="F44" s="736"/>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366</v>
      </c>
      <c r="AF44" s="943"/>
      <c r="AG44" s="943"/>
      <c r="AH44" s="528"/>
      <c r="AI44" s="943" t="s">
        <v>462</v>
      </c>
      <c r="AJ44" s="943"/>
      <c r="AK44" s="943"/>
      <c r="AL44" s="528"/>
      <c r="AM44" s="943" t="s">
        <v>463</v>
      </c>
      <c r="AN44" s="943"/>
      <c r="AO44" s="943"/>
      <c r="AP44" s="528"/>
      <c r="AQ44" s="418" t="s">
        <v>219</v>
      </c>
      <c r="AR44" s="414"/>
      <c r="AS44" s="414"/>
      <c r="AT44" s="415"/>
      <c r="AU44" s="575" t="s">
        <v>125</v>
      </c>
      <c r="AV44" s="575"/>
      <c r="AW44" s="575"/>
      <c r="AX44" s="576"/>
      <c r="AY44" s="34">
        <f>COUNTA($G$46)</f>
        <v>0</v>
      </c>
    </row>
    <row r="45" spans="1:51" ht="18.75" customHeight="1" x14ac:dyDescent="0.2">
      <c r="A45" s="734"/>
      <c r="B45" s="735"/>
      <c r="C45" s="735"/>
      <c r="D45" s="735"/>
      <c r="E45" s="735"/>
      <c r="F45" s="736"/>
      <c r="G45" s="524"/>
      <c r="H45" s="430"/>
      <c r="I45" s="430"/>
      <c r="J45" s="430"/>
      <c r="K45" s="430"/>
      <c r="L45" s="430"/>
      <c r="M45" s="430"/>
      <c r="N45" s="430"/>
      <c r="O45" s="431"/>
      <c r="P45" s="429"/>
      <c r="Q45" s="430"/>
      <c r="R45" s="430"/>
      <c r="S45" s="430"/>
      <c r="T45" s="430"/>
      <c r="U45" s="430"/>
      <c r="V45" s="430"/>
      <c r="W45" s="430"/>
      <c r="X45" s="431"/>
      <c r="Y45" s="936"/>
      <c r="Z45" s="937"/>
      <c r="AA45" s="938"/>
      <c r="AB45" s="942"/>
      <c r="AC45" s="723"/>
      <c r="AD45" s="724"/>
      <c r="AE45" s="730"/>
      <c r="AF45" s="730"/>
      <c r="AG45" s="730"/>
      <c r="AH45" s="531"/>
      <c r="AI45" s="730"/>
      <c r="AJ45" s="730"/>
      <c r="AK45" s="730"/>
      <c r="AL45" s="531"/>
      <c r="AM45" s="730"/>
      <c r="AN45" s="730"/>
      <c r="AO45" s="730"/>
      <c r="AP45" s="531"/>
      <c r="AQ45" s="577"/>
      <c r="AR45" s="515"/>
      <c r="AS45" s="416" t="s">
        <v>220</v>
      </c>
      <c r="AT45" s="417"/>
      <c r="AU45" s="515"/>
      <c r="AV45" s="515"/>
      <c r="AW45" s="430" t="s">
        <v>166</v>
      </c>
      <c r="AX45" s="578"/>
      <c r="AY45" s="34">
        <f t="shared" ref="AY45:AY50" si="6">$AY$44</f>
        <v>0</v>
      </c>
    </row>
    <row r="46" spans="1:51" ht="22.5" customHeight="1" x14ac:dyDescent="0.2">
      <c r="A46" s="737"/>
      <c r="B46" s="735"/>
      <c r="C46" s="735"/>
      <c r="D46" s="735"/>
      <c r="E46" s="735"/>
      <c r="F46" s="736"/>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8"/>
      <c r="B47" s="739"/>
      <c r="C47" s="739"/>
      <c r="D47" s="739"/>
      <c r="E47" s="739"/>
      <c r="F47" s="740"/>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5" t="s">
        <v>338</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4" t="s">
        <v>311</v>
      </c>
      <c r="B51" s="735"/>
      <c r="C51" s="735"/>
      <c r="D51" s="735"/>
      <c r="E51" s="735"/>
      <c r="F51" s="736"/>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366</v>
      </c>
      <c r="AF51" s="943"/>
      <c r="AG51" s="943"/>
      <c r="AH51" s="528"/>
      <c r="AI51" s="943" t="s">
        <v>462</v>
      </c>
      <c r="AJ51" s="943"/>
      <c r="AK51" s="943"/>
      <c r="AL51" s="528"/>
      <c r="AM51" s="943" t="s">
        <v>463</v>
      </c>
      <c r="AN51" s="943"/>
      <c r="AO51" s="943"/>
      <c r="AP51" s="528"/>
      <c r="AQ51" s="418" t="s">
        <v>219</v>
      </c>
      <c r="AR51" s="414"/>
      <c r="AS51" s="414"/>
      <c r="AT51" s="415"/>
      <c r="AU51" s="575" t="s">
        <v>125</v>
      </c>
      <c r="AV51" s="575"/>
      <c r="AW51" s="575"/>
      <c r="AX51" s="576"/>
      <c r="AY51" s="34">
        <f>COUNTA($G$53)</f>
        <v>0</v>
      </c>
    </row>
    <row r="52" spans="1:51" ht="18.75" customHeight="1" x14ac:dyDescent="0.2">
      <c r="A52" s="734"/>
      <c r="B52" s="735"/>
      <c r="C52" s="735"/>
      <c r="D52" s="735"/>
      <c r="E52" s="735"/>
      <c r="F52" s="736"/>
      <c r="G52" s="524"/>
      <c r="H52" s="430"/>
      <c r="I52" s="430"/>
      <c r="J52" s="430"/>
      <c r="K52" s="430"/>
      <c r="L52" s="430"/>
      <c r="M52" s="430"/>
      <c r="N52" s="430"/>
      <c r="O52" s="431"/>
      <c r="P52" s="429"/>
      <c r="Q52" s="430"/>
      <c r="R52" s="430"/>
      <c r="S52" s="430"/>
      <c r="T52" s="430"/>
      <c r="U52" s="430"/>
      <c r="V52" s="430"/>
      <c r="W52" s="430"/>
      <c r="X52" s="431"/>
      <c r="Y52" s="936"/>
      <c r="Z52" s="937"/>
      <c r="AA52" s="938"/>
      <c r="AB52" s="942"/>
      <c r="AC52" s="723"/>
      <c r="AD52" s="724"/>
      <c r="AE52" s="730"/>
      <c r="AF52" s="730"/>
      <c r="AG52" s="730"/>
      <c r="AH52" s="531"/>
      <c r="AI52" s="730"/>
      <c r="AJ52" s="730"/>
      <c r="AK52" s="730"/>
      <c r="AL52" s="531"/>
      <c r="AM52" s="730"/>
      <c r="AN52" s="730"/>
      <c r="AO52" s="730"/>
      <c r="AP52" s="531"/>
      <c r="AQ52" s="577"/>
      <c r="AR52" s="515"/>
      <c r="AS52" s="416" t="s">
        <v>220</v>
      </c>
      <c r="AT52" s="417"/>
      <c r="AU52" s="515"/>
      <c r="AV52" s="515"/>
      <c r="AW52" s="430" t="s">
        <v>166</v>
      </c>
      <c r="AX52" s="578"/>
      <c r="AY52" s="34">
        <f t="shared" ref="AY52:AY57" si="7">$AY$51</f>
        <v>0</v>
      </c>
    </row>
    <row r="53" spans="1:51" ht="22.5" customHeight="1" x14ac:dyDescent="0.2">
      <c r="A53" s="737"/>
      <c r="B53" s="735"/>
      <c r="C53" s="735"/>
      <c r="D53" s="735"/>
      <c r="E53" s="735"/>
      <c r="F53" s="736"/>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8"/>
      <c r="B54" s="739"/>
      <c r="C54" s="739"/>
      <c r="D54" s="739"/>
      <c r="E54" s="739"/>
      <c r="F54" s="740"/>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5" t="s">
        <v>338</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4" t="s">
        <v>311</v>
      </c>
      <c r="B58" s="735"/>
      <c r="C58" s="735"/>
      <c r="D58" s="735"/>
      <c r="E58" s="735"/>
      <c r="F58" s="736"/>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366</v>
      </c>
      <c r="AF58" s="943"/>
      <c r="AG58" s="943"/>
      <c r="AH58" s="528"/>
      <c r="AI58" s="943" t="s">
        <v>462</v>
      </c>
      <c r="AJ58" s="943"/>
      <c r="AK58" s="943"/>
      <c r="AL58" s="528"/>
      <c r="AM58" s="943" t="s">
        <v>463</v>
      </c>
      <c r="AN58" s="943"/>
      <c r="AO58" s="943"/>
      <c r="AP58" s="528"/>
      <c r="AQ58" s="418" t="s">
        <v>219</v>
      </c>
      <c r="AR58" s="414"/>
      <c r="AS58" s="414"/>
      <c r="AT58" s="415"/>
      <c r="AU58" s="575" t="s">
        <v>125</v>
      </c>
      <c r="AV58" s="575"/>
      <c r="AW58" s="575"/>
      <c r="AX58" s="576"/>
      <c r="AY58" s="34">
        <f>COUNTA($G$60)</f>
        <v>0</v>
      </c>
    </row>
    <row r="59" spans="1:51" ht="18.75" customHeight="1" x14ac:dyDescent="0.2">
      <c r="A59" s="734"/>
      <c r="B59" s="735"/>
      <c r="C59" s="735"/>
      <c r="D59" s="735"/>
      <c r="E59" s="735"/>
      <c r="F59" s="736"/>
      <c r="G59" s="524"/>
      <c r="H59" s="430"/>
      <c r="I59" s="430"/>
      <c r="J59" s="430"/>
      <c r="K59" s="430"/>
      <c r="L59" s="430"/>
      <c r="M59" s="430"/>
      <c r="N59" s="430"/>
      <c r="O59" s="431"/>
      <c r="P59" s="429"/>
      <c r="Q59" s="430"/>
      <c r="R59" s="430"/>
      <c r="S59" s="430"/>
      <c r="T59" s="430"/>
      <c r="U59" s="430"/>
      <c r="V59" s="430"/>
      <c r="W59" s="430"/>
      <c r="X59" s="431"/>
      <c r="Y59" s="936"/>
      <c r="Z59" s="937"/>
      <c r="AA59" s="938"/>
      <c r="AB59" s="942"/>
      <c r="AC59" s="723"/>
      <c r="AD59" s="724"/>
      <c r="AE59" s="730"/>
      <c r="AF59" s="730"/>
      <c r="AG59" s="730"/>
      <c r="AH59" s="531"/>
      <c r="AI59" s="730"/>
      <c r="AJ59" s="730"/>
      <c r="AK59" s="730"/>
      <c r="AL59" s="531"/>
      <c r="AM59" s="730"/>
      <c r="AN59" s="730"/>
      <c r="AO59" s="730"/>
      <c r="AP59" s="531"/>
      <c r="AQ59" s="577"/>
      <c r="AR59" s="515"/>
      <c r="AS59" s="416" t="s">
        <v>220</v>
      </c>
      <c r="AT59" s="417"/>
      <c r="AU59" s="515"/>
      <c r="AV59" s="515"/>
      <c r="AW59" s="430" t="s">
        <v>166</v>
      </c>
      <c r="AX59" s="578"/>
      <c r="AY59" s="34">
        <f t="shared" ref="AY59:AY64" si="8">$AY$58</f>
        <v>0</v>
      </c>
    </row>
    <row r="60" spans="1:51" ht="22.5" customHeight="1" x14ac:dyDescent="0.2">
      <c r="A60" s="737"/>
      <c r="B60" s="735"/>
      <c r="C60" s="735"/>
      <c r="D60" s="735"/>
      <c r="E60" s="735"/>
      <c r="F60" s="736"/>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8"/>
      <c r="B61" s="739"/>
      <c r="C61" s="739"/>
      <c r="D61" s="739"/>
      <c r="E61" s="739"/>
      <c r="F61" s="740"/>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5" t="s">
        <v>338</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4" t="s">
        <v>311</v>
      </c>
      <c r="B65" s="735"/>
      <c r="C65" s="735"/>
      <c r="D65" s="735"/>
      <c r="E65" s="735"/>
      <c r="F65" s="736"/>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366</v>
      </c>
      <c r="AF65" s="943"/>
      <c r="AG65" s="943"/>
      <c r="AH65" s="528"/>
      <c r="AI65" s="943" t="s">
        <v>462</v>
      </c>
      <c r="AJ65" s="943"/>
      <c r="AK65" s="943"/>
      <c r="AL65" s="528"/>
      <c r="AM65" s="943" t="s">
        <v>463</v>
      </c>
      <c r="AN65" s="943"/>
      <c r="AO65" s="943"/>
      <c r="AP65" s="528"/>
      <c r="AQ65" s="418" t="s">
        <v>219</v>
      </c>
      <c r="AR65" s="414"/>
      <c r="AS65" s="414"/>
      <c r="AT65" s="415"/>
      <c r="AU65" s="575" t="s">
        <v>125</v>
      </c>
      <c r="AV65" s="575"/>
      <c r="AW65" s="575"/>
      <c r="AX65" s="576"/>
      <c r="AY65" s="34">
        <f>COUNTA($G$67)</f>
        <v>0</v>
      </c>
    </row>
    <row r="66" spans="1:51" ht="18.75" customHeight="1" x14ac:dyDescent="0.2">
      <c r="A66" s="734"/>
      <c r="B66" s="735"/>
      <c r="C66" s="735"/>
      <c r="D66" s="735"/>
      <c r="E66" s="735"/>
      <c r="F66" s="736"/>
      <c r="G66" s="524"/>
      <c r="H66" s="430"/>
      <c r="I66" s="430"/>
      <c r="J66" s="430"/>
      <c r="K66" s="430"/>
      <c r="L66" s="430"/>
      <c r="M66" s="430"/>
      <c r="N66" s="430"/>
      <c r="O66" s="431"/>
      <c r="P66" s="429"/>
      <c r="Q66" s="430"/>
      <c r="R66" s="430"/>
      <c r="S66" s="430"/>
      <c r="T66" s="430"/>
      <c r="U66" s="430"/>
      <c r="V66" s="430"/>
      <c r="W66" s="430"/>
      <c r="X66" s="431"/>
      <c r="Y66" s="936"/>
      <c r="Z66" s="937"/>
      <c r="AA66" s="938"/>
      <c r="AB66" s="942"/>
      <c r="AC66" s="723"/>
      <c r="AD66" s="724"/>
      <c r="AE66" s="730"/>
      <c r="AF66" s="730"/>
      <c r="AG66" s="730"/>
      <c r="AH66" s="531"/>
      <c r="AI66" s="730"/>
      <c r="AJ66" s="730"/>
      <c r="AK66" s="730"/>
      <c r="AL66" s="531"/>
      <c r="AM66" s="730"/>
      <c r="AN66" s="730"/>
      <c r="AO66" s="730"/>
      <c r="AP66" s="531"/>
      <c r="AQ66" s="577"/>
      <c r="AR66" s="515"/>
      <c r="AS66" s="416" t="s">
        <v>220</v>
      </c>
      <c r="AT66" s="417"/>
      <c r="AU66" s="515"/>
      <c r="AV66" s="515"/>
      <c r="AW66" s="430" t="s">
        <v>166</v>
      </c>
      <c r="AX66" s="578"/>
      <c r="AY66" s="34">
        <f t="shared" ref="AY66:AY71" si="9">$AY$65</f>
        <v>0</v>
      </c>
    </row>
    <row r="67" spans="1:51" ht="22.5" customHeight="1" x14ac:dyDescent="0.2">
      <c r="A67" s="737"/>
      <c r="B67" s="735"/>
      <c r="C67" s="735"/>
      <c r="D67" s="735"/>
      <c r="E67" s="735"/>
      <c r="F67" s="736"/>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8"/>
      <c r="B68" s="739"/>
      <c r="C68" s="739"/>
      <c r="D68" s="739"/>
      <c r="E68" s="739"/>
      <c r="F68" s="740"/>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5" t="s">
        <v>338</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2">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5"/>
    <row r="55" spans="1:51" ht="30" customHeight="1" x14ac:dyDescent="0.2">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5"/>
    <row r="108" spans="1:51" ht="30" customHeight="1" x14ac:dyDescent="0.2">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5"/>
    <row r="161" spans="1:51" ht="30" customHeight="1" x14ac:dyDescent="0.2">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5"/>
    <row r="214" spans="1:51" ht="30" customHeight="1" x14ac:dyDescent="0.2">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314</v>
      </c>
      <c r="Z3" s="138"/>
      <c r="AA3" s="138"/>
      <c r="AB3" s="138"/>
      <c r="AC3" s="969" t="s">
        <v>305</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2">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314</v>
      </c>
      <c r="Z36" s="138"/>
      <c r="AA36" s="138"/>
      <c r="AB36" s="138"/>
      <c r="AC36" s="969" t="s">
        <v>305</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2">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314</v>
      </c>
      <c r="Z69" s="138"/>
      <c r="AA69" s="138"/>
      <c r="AB69" s="138"/>
      <c r="AC69" s="969" t="s">
        <v>305</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2">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314</v>
      </c>
      <c r="Z102" s="138"/>
      <c r="AA102" s="138"/>
      <c r="AB102" s="138"/>
      <c r="AC102" s="969" t="s">
        <v>305</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2">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314</v>
      </c>
      <c r="Z135" s="138"/>
      <c r="AA135" s="138"/>
      <c r="AB135" s="138"/>
      <c r="AC135" s="969" t="s">
        <v>305</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2">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314</v>
      </c>
      <c r="Z168" s="138"/>
      <c r="AA168" s="138"/>
      <c r="AB168" s="138"/>
      <c r="AC168" s="969" t="s">
        <v>305</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2">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314</v>
      </c>
      <c r="Z201" s="138"/>
      <c r="AA201" s="138"/>
      <c r="AB201" s="138"/>
      <c r="AC201" s="969" t="s">
        <v>305</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2">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314</v>
      </c>
      <c r="Z234" s="138"/>
      <c r="AA234" s="138"/>
      <c r="AB234" s="138"/>
      <c r="AC234" s="969" t="s">
        <v>305</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2">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314</v>
      </c>
      <c r="Z267" s="138"/>
      <c r="AA267" s="138"/>
      <c r="AB267" s="138"/>
      <c r="AC267" s="969" t="s">
        <v>305</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2">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314</v>
      </c>
      <c r="Z300" s="138"/>
      <c r="AA300" s="138"/>
      <c r="AB300" s="138"/>
      <c r="AC300" s="969" t="s">
        <v>305</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2">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314</v>
      </c>
      <c r="Z333" s="138"/>
      <c r="AA333" s="138"/>
      <c r="AB333" s="138"/>
      <c r="AC333" s="969" t="s">
        <v>305</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2">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314</v>
      </c>
      <c r="Z366" s="138"/>
      <c r="AA366" s="138"/>
      <c r="AB366" s="138"/>
      <c r="AC366" s="969" t="s">
        <v>305</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2">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314</v>
      </c>
      <c r="Z399" s="138"/>
      <c r="AA399" s="138"/>
      <c r="AB399" s="138"/>
      <c r="AC399" s="969" t="s">
        <v>305</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2">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314</v>
      </c>
      <c r="Z432" s="138"/>
      <c r="AA432" s="138"/>
      <c r="AB432" s="138"/>
      <c r="AC432" s="969" t="s">
        <v>305</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2">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314</v>
      </c>
      <c r="Z465" s="138"/>
      <c r="AA465" s="138"/>
      <c r="AB465" s="138"/>
      <c r="AC465" s="969" t="s">
        <v>305</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2">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314</v>
      </c>
      <c r="Z498" s="138"/>
      <c r="AA498" s="138"/>
      <c r="AB498" s="138"/>
      <c r="AC498" s="969" t="s">
        <v>305</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2">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314</v>
      </c>
      <c r="Z531" s="138"/>
      <c r="AA531" s="138"/>
      <c r="AB531" s="138"/>
      <c r="AC531" s="969" t="s">
        <v>305</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2">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314</v>
      </c>
      <c r="Z564" s="138"/>
      <c r="AA564" s="138"/>
      <c r="AB564" s="138"/>
      <c r="AC564" s="969" t="s">
        <v>305</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2">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314</v>
      </c>
      <c r="Z597" s="138"/>
      <c r="AA597" s="138"/>
      <c r="AB597" s="138"/>
      <c r="AC597" s="969" t="s">
        <v>305</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2">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314</v>
      </c>
      <c r="Z630" s="138"/>
      <c r="AA630" s="138"/>
      <c r="AB630" s="138"/>
      <c r="AC630" s="969" t="s">
        <v>305</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2">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314</v>
      </c>
      <c r="Z663" s="138"/>
      <c r="AA663" s="138"/>
      <c r="AB663" s="138"/>
      <c r="AC663" s="969" t="s">
        <v>305</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2">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314</v>
      </c>
      <c r="Z696" s="138"/>
      <c r="AA696" s="138"/>
      <c r="AB696" s="138"/>
      <c r="AC696" s="969" t="s">
        <v>305</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2">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314</v>
      </c>
      <c r="Z729" s="138"/>
      <c r="AA729" s="138"/>
      <c r="AB729" s="138"/>
      <c r="AC729" s="969" t="s">
        <v>305</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2">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314</v>
      </c>
      <c r="Z762" s="138"/>
      <c r="AA762" s="138"/>
      <c r="AB762" s="138"/>
      <c r="AC762" s="969" t="s">
        <v>305</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2">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314</v>
      </c>
      <c r="Z795" s="138"/>
      <c r="AA795" s="138"/>
      <c r="AB795" s="138"/>
      <c r="AC795" s="969" t="s">
        <v>305</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2">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314</v>
      </c>
      <c r="Z828" s="138"/>
      <c r="AA828" s="138"/>
      <c r="AB828" s="138"/>
      <c r="AC828" s="969" t="s">
        <v>305</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2">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314</v>
      </c>
      <c r="Z861" s="138"/>
      <c r="AA861" s="138"/>
      <c r="AB861" s="138"/>
      <c r="AC861" s="969" t="s">
        <v>305</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2">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314</v>
      </c>
      <c r="Z894" s="138"/>
      <c r="AA894" s="138"/>
      <c r="AB894" s="138"/>
      <c r="AC894" s="969" t="s">
        <v>305</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2">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314</v>
      </c>
      <c r="Z927" s="138"/>
      <c r="AA927" s="138"/>
      <c r="AB927" s="138"/>
      <c r="AC927" s="969" t="s">
        <v>305</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2">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314</v>
      </c>
      <c r="Z960" s="138"/>
      <c r="AA960" s="138"/>
      <c r="AB960" s="138"/>
      <c r="AC960" s="969" t="s">
        <v>305</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2">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314</v>
      </c>
      <c r="Z993" s="138"/>
      <c r="AA993" s="138"/>
      <c r="AB993" s="138"/>
      <c r="AC993" s="969" t="s">
        <v>305</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2">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314</v>
      </c>
      <c r="Z1026" s="138"/>
      <c r="AA1026" s="138"/>
      <c r="AB1026" s="138"/>
      <c r="AC1026" s="969" t="s">
        <v>305</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2">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314</v>
      </c>
      <c r="Z1059" s="138"/>
      <c r="AA1059" s="138"/>
      <c r="AB1059" s="138"/>
      <c r="AC1059" s="969" t="s">
        <v>305</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2">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314</v>
      </c>
      <c r="Z1092" s="138"/>
      <c r="AA1092" s="138"/>
      <c r="AB1092" s="138"/>
      <c r="AC1092" s="969" t="s">
        <v>305</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2">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314</v>
      </c>
      <c r="Z1125" s="138"/>
      <c r="AA1125" s="138"/>
      <c r="AB1125" s="138"/>
      <c r="AC1125" s="969" t="s">
        <v>305</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2">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314</v>
      </c>
      <c r="Z1158" s="138"/>
      <c r="AA1158" s="138"/>
      <c r="AB1158" s="138"/>
      <c r="AC1158" s="969" t="s">
        <v>305</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2">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314</v>
      </c>
      <c r="Z1191" s="138"/>
      <c r="AA1191" s="138"/>
      <c r="AB1191" s="138"/>
      <c r="AC1191" s="969" t="s">
        <v>305</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2">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314</v>
      </c>
      <c r="Z1224" s="138"/>
      <c r="AA1224" s="138"/>
      <c r="AB1224" s="138"/>
      <c r="AC1224" s="969" t="s">
        <v>305</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2">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314</v>
      </c>
      <c r="Z1257" s="138"/>
      <c r="AA1257" s="138"/>
      <c r="AB1257" s="138"/>
      <c r="AC1257" s="969" t="s">
        <v>305</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2">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314</v>
      </c>
      <c r="Z1290" s="138"/>
      <c r="AA1290" s="138"/>
      <c r="AB1290" s="138"/>
      <c r="AC1290" s="969" t="s">
        <v>305</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2">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2022-12-05T01:23:40Z</dcterms:created>
  <dcterms:modified xsi:type="dcterms:W3CDTF">2022-12-05T01:23:51Z</dcterms:modified>
</cp:coreProperties>
</file>