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42C7A981-82DE-4208-8885-5B01102ED7EE}" xr6:coauthVersionLast="36" xr6:coauthVersionMax="36" xr10:uidLastSave="{00000000-0000-0000-0000-000000000000}"/>
  <bookViews>
    <workbookView xWindow="29028"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<sst xmlns="http://schemas.openxmlformats.org/spreadsheetml/2006/main" count="2006" uniqueCount="743">
  <si>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</si>
  <si>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</si>
  <si>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</si>
  <si>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</si>
  <si>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</si>
  <si>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</si>
  <si>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</si>
  <si>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</si>
  <si>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</si>
  <si>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</si>
  <si>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</si>
  <si>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</si>
  <si>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</si>
  <si>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</si>
  <si>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</si>
  <si>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</si>
  <si>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</si>
  <si>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</si>
  <si>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</si>
  <si>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</si>
  <si>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</si>
  <si>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</si>
  <si>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</si>
  <si>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</si>
  <si>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</si>
  <si>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</si>
  <si>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</si>
  <si>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</si>
  <si>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</si>
  <si>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</si>
  <si>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</si>
  <si>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</si>
  <si>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</si>
  <si>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</si>
  <si>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</si>
  <si>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</si>
  <si>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</si>
  <si>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</si>
  <si>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</si>
  <si>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</si>
  <si>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</si>
  <si>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</si>
  <si>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</si>
  <si>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</si>
  <si>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</si>
  <si>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</si>
  <si>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</si>
  <si>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</si>
  <si>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</si>
  <si>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</si>
  <si>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</si>
  <si>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</si>
  <si>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</si>
  <si>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</si>
  <si>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</si>
  <si>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</si>
  <si>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</si>
  <si>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</si>
  <si>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</si>
  <si>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</si>
  <si>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</si>
  <si>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</si>
  <si>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</si>
  <si>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</si>
  <si>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</si>
  <si>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</si>
  <si>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</si>
  <si>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</si>
  <si>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</si>
  <si>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</si>
  <si>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</si>
  <si>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</si>
  <si>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</si>
  <si>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</si>
  <si>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</si>
  <si>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</si>
  <si>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</si>
  <si>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</si>
  <si>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</si>
  <si>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</si>
  <si>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</si>
  <si>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</si>
  <si>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</si>
  <si>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</si>
  <si>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</si>
  <si>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</si>
  <si>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</si>
  <si>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</si>
  <si>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</si>
  <si>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</si>
  <si>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</si>
  <si>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</si>
  <si>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</si>
  <si>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</si>
  <si>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</si>
  <si>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</si>
  <si>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</si>
  <si>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</si>
  <si>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</si>
  <si>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</si>
  <si>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</si>
  <si>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</si>
  <si>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</si>
  <si>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</si>
  <si>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</si>
  <si>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</si>
  <si>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</si>
  <si>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</si>
  <si>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</si>
  <si>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</si>
  <si>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</si>
  <si>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</si>
  <si>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</si>
  <si>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</si>
  <si>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</si>
  <si>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</si>
  <si>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</si>
  <si>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</si>
  <si>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</si>
  <si>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</si>
  <si>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</si>
  <si>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</si>
  <si>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</si>
  <si>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</si>
  <si>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</si>
  <si>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</si>
  <si>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</si>
  <si>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</si>
  <si>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</si>
  <si>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</si>
  <si>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</si>
  <si>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</si>
  <si>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</si>
  <si>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</si>
  <si>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</si>
  <si>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</si>
  <si>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</si>
  <si>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</si>
  <si>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</si>
  <si>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</si>
  <si>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</si>
  <si>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</si>
  <si>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</si>
  <si>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</si>
  <si>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</si>
  <si>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</si>
  <si>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</si>
  <si>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</si>
  <si>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</si>
  <si>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</si>
  <si>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</si>
  <si>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</si>
  <si>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</si>
  <si>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</si>
  <si>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</si>
  <si>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</si>
  <si>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</si>
  <si>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</si>
  <si>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</si>
  <si>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</si>
  <si>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</si>
  <si>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</si>
  <si>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</si>
  <si>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</si>
  <si>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</si>
  <si>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</si>
  <si>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</si>
  <si>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</si>
  <si>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</si>
  <si>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</si>
  <si>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</si>
  <si>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</si>
  <si>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</si>
  <si>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</si>
  <si>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</si>
  <si>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</si>
  <si>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</si>
  <si>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</si>
  <si>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</si>
  <si>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</si>
  <si>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</si>
  <si>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</si>
  <si>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</si>
  <si>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</si>
  <si>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</si>
  <si>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</si>
  <si>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</si>
  <si>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</si>
  <si>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</si>
  <si>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</si>
  <si>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</si>
  <si>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</si>
  <si>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</si>
  <si>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</si>
  <si>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</si>
  <si>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</si>
  <si>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</si>
  <si>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</si>
  <si>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</si>
  <si>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</si>
  <si>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</si>
  <si>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</si>
  <si>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</si>
  <si>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</si>
  <si>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</si>
  <si>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</si>
  <si>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</si>
  <si>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</si>
  <si>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</si>
  <si>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</si>
  <si>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</si>
  <si>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</si>
  <si>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</si>
  <si>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</si>
  <si>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</si>
  <si>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</si>
  <si>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</si>
  <si>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</si>
  <si>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</si>
  <si>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</si>
  <si>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</si>
  <si>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</si>
  <si>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</si>
  <si>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</si>
  <si>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</si>
  <si>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</si>
  <si>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</si>
  <si>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</si>
  <si>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</si>
  <si>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</si>
  <si>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</si>
  <si>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</si>
  <si>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</si>
  <si>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</si>
  <si>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</si>
  <si>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</si>
  <si>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</si>
  <si>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</si>
  <si>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</si>
  <si>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</si>
  <si>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</si>
  <si>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</si>
  <si>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</si>
  <si>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</si>
  <si>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</si>
  <si>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</si>
  <si>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</si>
  <si>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</si>
  <si>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</si>
  <si>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</si>
  <si>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</si>
  <si>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</si>
  <si>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</si>
  <si>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</si>
  <si>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</si>
  <si>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</si>
  <si>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</si>
  <si>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</si>
  <si>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</si>
  <si>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</si>
  <si>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</si>
  <si>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</si>
  <si>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</si>
  <si>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</si>
  <si>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</si>
  <si>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</si>
  <si>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</si>
  <si>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</si>
  <si>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</si>
  <si>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</si>
  <si>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</si>
  <si>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</si>
  <si>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</si>
  <si>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</si>
  <si>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</si>
  <si>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</si>
  <si>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</si>
  <si>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</si>
  <si>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</si>
  <si>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</si>
  <si>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</si>
  <si>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</si>
  <si>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</si>
  <si>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</si>
  <si>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</si>
  <si>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</si>
  <si>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</si>
  <si>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</si>
  <si>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</si>
  <si>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</si>
  <si>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</si>
  <si>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</si>
  <si>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</si>
  <si>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</si>
  <si>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</si>
  <si>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</si>
  <si>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</si>
  <si>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</si>
  <si>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</si>
  <si>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</si>
  <si>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</si>
  <si>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</si>
  <si>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</si>
  <si>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</si>
  <si>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</si>
  <si>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</si>
  <si>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</si>
  <si>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</si>
  <si>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</si>
  <si>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</si>
  <si>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</si>
  <si>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</si>
  <si>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</si>
  <si>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</si>
  <si>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</si>
  <si>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</si>
  <si>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</si>
  <si>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</si>
  <si>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</si>
  <si>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</si>
  <si>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</si>
  <si>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</si>
  <si>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</si>
  <si>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</si>
  <si>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</si>
  <si>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</si>
  <si>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</si>
  <si>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</si>
  <si>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</si>
  <si>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</si>
  <si>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</si>
  <si>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</si>
  <si>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</si>
  <si>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</si>
  <si>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</si>
  <si>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</si>
  <si>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</si>
  <si>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</si>
  <si>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</si>
  <si>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</si>
  <si>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</si>
  <si>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</si>
  <si>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</si>
  <si>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</si>
  <si>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</si>
  <si>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</si>
  <si>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</si>
  <si>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</si>
  <si>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</si>
  <si>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</si>
  <si>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</si>
  <si>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</si>
  <si>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</si>
  <si>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</si>
  <si>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</si>
  <si>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</si>
  <si>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</si>
  <si>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</si>
  <si>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</si>
  <si>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</si>
  <si>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</si>
  <si>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</si>
  <si>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</si>
  <si>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</si>
  <si>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</si>
  <si>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</si>
  <si>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</si>
  <si>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</si>
  <si>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</si>
  <si>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</si>
  <si>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</si>
  <si>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</si>
  <si>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</si>
  <si>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</si>
  <si>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</si>
  <si>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</si>
  <si>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</si>
  <si>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</si>
  <si>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</si>
  <si>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</si>
  <si>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</si>
  <si>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</si>
  <si>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</si>
  <si>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</si>
  <si>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</si>
  <si>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</si>
  <si>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</si>
  <si>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</si>
  <si>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</si>
  <si>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</si>
  <si>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</si>
  <si>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</si>
  <si>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</si>
  <si>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</si>
  <si>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</si>
  <si>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</si>
  <si>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</si>
  <si>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</si>
  <si>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</si>
  <si>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</si>
  <si>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</si>
  <si>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</si>
  <si>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</si>
  <si>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</si>
  <si>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</si>
  <si>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</si>
  <si>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</si>
  <si>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</si>
  <si>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</si>
  <si>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</si>
  <si>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</si>
  <si>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</si>
  <si>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</si>
  <si>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</si>
  <si>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</si>
  <si>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</si>
  <si>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</si>
  <si>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</si>
  <si>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</si>
  <si>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</si>
  <si>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</si>
  <si>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</si>
  <si>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</si>
  <si>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</si>
  <si>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</si>
  <si>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</si>
  <si>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</si>
  <si>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</si>
  <si>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</si>
  <si>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</si>
  <si>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</si>
  <si>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</si>
  <si>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</si>
  <si>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</si>
  <si>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</si>
  <si>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</si>
  <si>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</si>
  <si>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</si>
  <si>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</si>
  <si>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</si>
  <si>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</si>
  <si>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</si>
  <si>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</si>
  <si>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</si>
  <si>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</si>
  <si>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</si>
  <si>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</si>
  <si>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</si>
  <si>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</si>
  <si>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</si>
  <si>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</si>
  <si>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</si>
  <si>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</si>
  <si>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</si>
  <si>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</si>
  <si>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</si>
  <si>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</si>
  <si>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</si>
  <si>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</si>
  <si>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</si>
  <si>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</si>
  <si>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</si>
  <si>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</si>
  <si>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</si>
  <si>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</si>
  <si>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</si>
  <si>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</si>
  <si>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</si>
  <si>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</si>
  <si>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</si>
  <si>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</si>
  <si>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</si>
  <si>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</si>
  <si>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</si>
  <si>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</si>
  <si>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</si>
  <si>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</si>
  <si>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</si>
  <si>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</si>
  <si>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</si>
  <si>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</si>
  <si>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</si>
  <si>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</si>
  <si>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</si>
  <si>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</si>
  <si>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</si>
  <si>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</si>
  <si>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</si>
  <si>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</si>
  <si>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</si>
  <si>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</si>
  <si>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</si>
  <si>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</si>
  <si>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</si>
  <si>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</si>
  <si>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</si>
  <si>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</si>
  <si>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</si>
  <si>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</si>
  <si>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</si>
  <si>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</si>
  <si>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</si>
  <si>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</si>
  <si>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</si>
  <si>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</si>
  <si>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</si>
  <si>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</si>
  <si>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</si>
  <si>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</si>
  <si>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</si>
  <si>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</si>
  <si>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</si>
  <si>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</si>
  <si>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</si>
  <si>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</si>
  <si>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</si>
  <si>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</si>
  <si>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</si>
  <si>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</si>
  <si>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</si>
  <si>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</si>
  <si>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</si>
  <si>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</si>
  <si>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</si>
  <si>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</si>
  <si>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</si>
  <si>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</si>
  <si>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</si>
  <si>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</si>
  <si>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</si>
  <si>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</si>
  <si>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</si>
  <si>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</si>
  <si>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</si>
  <si>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</si>
  <si>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</si>
  <si>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</si>
  <si>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</si>
  <si>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</si>
  <si>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</si>
  <si>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</si>
  <si>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</si>
  <si>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</si>
  <si>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</si>
  <si>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</si>
  <si>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</si>
  <si>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</si>
  <si>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</si>
  <si>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</si>
  <si>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</si>
  <si>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</si>
  <si>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</si>
  <si>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</si>
  <si>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</si>
  <si>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</si>
  <si>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</si>
  <si>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</si>
  <si>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</si>
  <si>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</si>
  <si>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</si>
  <si>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</si>
  <si>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</si>
  <si>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</si>
  <si>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</si>
  <si>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</si>
  <si>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</si>
  <si>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</si>
  <si>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</si>
  <si>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</si>
  <si>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</si>
  <si>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</si>
  <si>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</si>
  <si>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</si>
  <si>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</si>
  <si>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</si>
  <si>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</si>
  <si>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</si>
  <si>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</si>
  <si>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</si>
  <si>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</si>
  <si>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</si>
  <si>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</si>
  <si>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</si>
  <si>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</si>
  <si>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</si>
  <si>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</si>
  <si>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</si>
  <si>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</si>
  <si>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</si>
  <si>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</si>
  <si>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</si>
  <si>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</si>
  <si>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</si>
  <si>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</si>
  <si>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</si>
  <si>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</si>
  <si>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</si>
  <si>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</si>
  <si>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</si>
  <si>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</si>
  <si>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</si>
  <si>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</si>
  <si>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</si>
  <si>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</si>
  <si>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</si>
  <si>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</si>
  <si>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</si>
  <si>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</si>
  <si>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</si>
  <si>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</si>
  <si>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</si>
  <si>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</si>
  <si>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</si>
  <si>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</si>
  <si>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</si>
  <si>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</si>
  <si>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</si>
  <si>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</si>
  <si>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</si>
  <si>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</si>
  <si>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</si>
  <si>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</si>
  <si>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</si>
  <si>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</si>
  <si>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</si>
  <si>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</si>
  <si>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</si>
  <si>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</si>
  <si>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</si>
  <si>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</si>
  <si>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</si>
  <si>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</si>
  <si>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</si>
  <si>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</si>
  <si>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</si>
  <si>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</si>
  <si>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</si>
  <si>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</si>
  <si>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</si>
  <si>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</si>
  <si>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</si>
  <si>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</si>
  <si>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</si>
  <si>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</si>
  <si>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</si>
  <si>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</si>
  <si>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</si>
  <si>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</si>
  <si>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</si>
  <si>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</si>
  <si>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</si>
  <si>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</si>
  <si>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</si>
  <si>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</si>
  <si>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</si>
  <si>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</si>
  <si>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</si>
  <si>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</si>
  <si>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</si>
  <si>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</si>
  <si>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</si>
  <si>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</si>
  <si>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</si>
  <si>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</si>
  <si>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</si>
  <si>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</si>
  <si>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</si>
  <si>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</si>
  <si>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</si>
  <si>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</si>
  <si>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</si>
  <si>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</si>
  <si>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</si>
  <si>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</si>
  <si>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</si>
  <si>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</si>
  <si>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</si>
  <si>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</si>
  <si>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</si>
  <si>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</si>
  <si>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</si>
  <si>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</si>
  <si>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</si>
  <si>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</si>
  <si>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</si>
  <si>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</si>
  <si>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国際テロ対策データベースシステム</t>
    <phoneticPr fontId="5"/>
  </si>
  <si>
    <t>警備局外事情報部</t>
    <phoneticPr fontId="5"/>
  </si>
  <si>
    <t>国際テロリズム対策課長
工藤　陽代</t>
    <phoneticPr fontId="5"/>
  </si>
  <si>
    <t>国際テロリズム対策課</t>
    <phoneticPr fontId="5"/>
  </si>
  <si>
    <t>「「世界一安全な日本」創造戦略」（平成25年12月10日閣議決定）
「パリにおける連続テロ事案等を受けたテロ対策の強化・加速化等について」（平成27年12月４日国際組織犯罪等・国際テロ対策推進本部決定）
「2020年東京オリンピック競技大会・東京パラリンピック競技大会等を見据えたテロ対策推進要綱」（平成29年12月11日国際組織犯罪等・国際テロ対策推進本部決定）</t>
    <phoneticPr fontId="5"/>
  </si>
  <si>
    <t>　依然として厳しい国際テロ情勢に鑑み、警察庁における情報分析機能を強化することで、国際テロ未然防止に万全を期す。</t>
    <rPh sb="1" eb="3">
      <t>イゼン</t>
    </rPh>
    <rPh sb="6" eb="7">
      <t>キビ</t>
    </rPh>
    <rPh sb="9" eb="11">
      <t>コクサイ</t>
    </rPh>
    <rPh sb="13" eb="15">
      <t>ジョウセイ</t>
    </rPh>
    <phoneticPr fontId="5"/>
  </si>
  <si>
    <t>　国際テロ対策データベースシステムは、都道府県警察による情報収集活動、外国治安情報機関との情報交換等により得られた各種情報を蓄積し、検索等を通じた情報分析を可能とする、警察庁に整備されたシステムである。</t>
    <rPh sb="84" eb="87">
      <t>ケイサツチョウ</t>
    </rPh>
    <rPh sb="88" eb="90">
      <t>セイビ</t>
    </rPh>
    <phoneticPr fontId="5"/>
  </si>
  <si>
    <t>-</t>
  </si>
  <si>
    <t>警察装備費</t>
    <rPh sb="0" eb="2">
      <t>ケイサツ</t>
    </rPh>
    <rPh sb="2" eb="5">
      <t>ソウビヒ</t>
    </rPh>
    <phoneticPr fontId="5"/>
  </si>
  <si>
    <t>　都道府県警察による情報収集活動、外国治安情報機関との情報交換等により得られた各種情報を蓄積し、検索等を通じた情報分析を行った。</t>
    <phoneticPr fontId="5"/>
  </si>
  <si>
    <t>日常的に使用</t>
    <phoneticPr fontId="5"/>
  </si>
  <si>
    <t>稼働日数</t>
    <rPh sb="0" eb="2">
      <t>カドウ</t>
    </rPh>
    <rPh sb="2" eb="4">
      <t>ニッスウ</t>
    </rPh>
    <phoneticPr fontId="5"/>
  </si>
  <si>
    <t>-</t>
    <phoneticPr fontId="5"/>
  </si>
  <si>
    <t>年間執行額／年度　　　　　　　　　　　　　　</t>
    <phoneticPr fontId="5"/>
  </si>
  <si>
    <t>千円</t>
    <phoneticPr fontId="5"/>
  </si>
  <si>
    <t>　　執行額/年度</t>
    <phoneticPr fontId="5"/>
  </si>
  <si>
    <t>6,284千円/1</t>
    <phoneticPr fontId="5"/>
  </si>
  <si>
    <t>6,317千円/1</t>
    <phoneticPr fontId="5"/>
  </si>
  <si>
    <t>我が国における国際テロの未然防止</t>
  </si>
  <si>
    <t>我が国における国際テロの発生状況</t>
  </si>
  <si>
    <t>件</t>
    <rPh sb="0" eb="1">
      <t>ケン</t>
    </rPh>
    <phoneticPr fontId="5"/>
  </si>
  <si>
    <t>５　国の公安の維持</t>
    <phoneticPr fontId="5"/>
  </si>
  <si>
    <t>３　対日有害活動、国際テロ等の未然防止及びこれら事案への的確な対処</t>
    <phoneticPr fontId="5"/>
  </si>
  <si>
    <t>32ページ</t>
    <phoneticPr fontId="5"/>
  </si>
  <si>
    <t>https://www.npa.go.jp/policies/evaluation/04jigo-hyouka/jisseki_hyouka/r4_jizen_bunseki.pdf</t>
    <phoneticPr fontId="5"/>
  </si>
  <si>
    <t>○</t>
  </si>
  <si>
    <t>依然として厳しい国際テロ情勢に鑑み、警察庁における情報分析機能を強化することで、国際テロの未然防止に万全を期すことは、国の公安の維持に必要なものであり、国民や社会のニーズを的確に反映している。</t>
    <rPh sb="0" eb="2">
      <t>イゼン</t>
    </rPh>
    <rPh sb="5" eb="6">
      <t>キビ</t>
    </rPh>
    <rPh sb="8" eb="10">
      <t>コクサイ</t>
    </rPh>
    <rPh sb="12" eb="14">
      <t>ジョウセイ</t>
    </rPh>
    <rPh sb="15" eb="16">
      <t>カンガ</t>
    </rPh>
    <rPh sb="18" eb="21">
      <t>ケイサツチョウ</t>
    </rPh>
    <rPh sb="25" eb="27">
      <t>ジョウホウ</t>
    </rPh>
    <rPh sb="27" eb="29">
      <t>ブンセキ</t>
    </rPh>
    <rPh sb="29" eb="31">
      <t>キノウ</t>
    </rPh>
    <rPh sb="32" eb="34">
      <t>キョウカ</t>
    </rPh>
    <rPh sb="40" eb="42">
      <t>コクサイ</t>
    </rPh>
    <rPh sb="45" eb="47">
      <t>ミゼン</t>
    </rPh>
    <rPh sb="47" eb="49">
      <t>ボウシ</t>
    </rPh>
    <rPh sb="50" eb="52">
      <t>バンゼン</t>
    </rPh>
    <rPh sb="53" eb="54">
      <t>キ</t>
    </rPh>
    <rPh sb="59" eb="60">
      <t>クニ</t>
    </rPh>
    <rPh sb="61" eb="63">
      <t>コウアン</t>
    </rPh>
    <rPh sb="64" eb="66">
      <t>イジ</t>
    </rPh>
    <rPh sb="67" eb="69">
      <t>ヒツヨウ</t>
    </rPh>
    <rPh sb="76" eb="78">
      <t>コクミン</t>
    </rPh>
    <rPh sb="79" eb="81">
      <t>シャカイ</t>
    </rPh>
    <rPh sb="86" eb="88">
      <t>テキカク</t>
    </rPh>
    <rPh sb="89" eb="91">
      <t>ハンエイ</t>
    </rPh>
    <phoneticPr fontId="5"/>
  </si>
  <si>
    <t>依然として厳しい国際テロ情勢に鑑み、警察庁における情報分析機能を強化することで、国際テロの未然防止に万全を期すことは、国の公安の維持に必要なものであり、国が実施すべき事業かつ優先度が高い事業である。</t>
    <rPh sb="0" eb="2">
      <t>イゼン</t>
    </rPh>
    <rPh sb="5" eb="6">
      <t>キビ</t>
    </rPh>
    <rPh sb="76" eb="77">
      <t>クニ</t>
    </rPh>
    <rPh sb="78" eb="80">
      <t>ジッシ</t>
    </rPh>
    <rPh sb="83" eb="85">
      <t>ジギョウ</t>
    </rPh>
    <rPh sb="87" eb="90">
      <t>ユウセンド</t>
    </rPh>
    <rPh sb="91" eb="92">
      <t>タカ</t>
    </rPh>
    <rPh sb="93" eb="95">
      <t>ジギョウ</t>
    </rPh>
    <phoneticPr fontId="5"/>
  </si>
  <si>
    <t>国際テロの未然防止に万全を期すことは、必要かつ優先度の高い事業である。</t>
    <rPh sb="0" eb="2">
      <t>コクサイ</t>
    </rPh>
    <rPh sb="5" eb="7">
      <t>ミゼン</t>
    </rPh>
    <rPh sb="7" eb="9">
      <t>ボウシ</t>
    </rPh>
    <rPh sb="10" eb="12">
      <t>バンゼン</t>
    </rPh>
    <rPh sb="13" eb="14">
      <t>キ</t>
    </rPh>
    <rPh sb="19" eb="21">
      <t>ヒツヨウ</t>
    </rPh>
    <rPh sb="23" eb="26">
      <t>ユウセンド</t>
    </rPh>
    <rPh sb="27" eb="28">
      <t>タカ</t>
    </rPh>
    <rPh sb="29" eb="31">
      <t>ジギョウ</t>
    </rPh>
    <phoneticPr fontId="5"/>
  </si>
  <si>
    <t>一般競争入札を実施しているが、一者応札にもなっておらず、競争性を確保した調達を実施している。</t>
    <rPh sb="0" eb="2">
      <t>イッパン</t>
    </rPh>
    <rPh sb="2" eb="4">
      <t>キョウソウ</t>
    </rPh>
    <rPh sb="4" eb="6">
      <t>ニュウサツ</t>
    </rPh>
    <rPh sb="7" eb="9">
      <t>ジッシ</t>
    </rPh>
    <rPh sb="15" eb="16">
      <t>イッ</t>
    </rPh>
    <rPh sb="16" eb="17">
      <t>シャ</t>
    </rPh>
    <rPh sb="17" eb="19">
      <t>オウサツ</t>
    </rPh>
    <rPh sb="28" eb="31">
      <t>キョウソウセイ</t>
    </rPh>
    <rPh sb="32" eb="34">
      <t>カクホ</t>
    </rPh>
    <rPh sb="36" eb="38">
      <t>チョウタツ</t>
    </rPh>
    <rPh sb="39" eb="41">
      <t>ジッシ</t>
    </rPh>
    <phoneticPr fontId="5"/>
  </si>
  <si>
    <t>無</t>
  </si>
  <si>
    <t>国の公安の維持に必要なものであるため、全額国費負担である。</t>
    <rPh sb="0" eb="1">
      <t>クニ</t>
    </rPh>
    <rPh sb="2" eb="4">
      <t>コウアン</t>
    </rPh>
    <rPh sb="5" eb="7">
      <t>イジ</t>
    </rPh>
    <rPh sb="8" eb="10">
      <t>ヒツヨウ</t>
    </rPh>
    <rPh sb="19" eb="21">
      <t>ゼンガク</t>
    </rPh>
    <rPh sb="21" eb="23">
      <t>コクヒ</t>
    </rPh>
    <rPh sb="23" eb="25">
      <t>フタン</t>
    </rPh>
    <phoneticPr fontId="5"/>
  </si>
  <si>
    <t>競争性を確保した調達を実施している。</t>
    <rPh sb="0" eb="3">
      <t>キョウソウセイ</t>
    </rPh>
    <rPh sb="4" eb="6">
      <t>カクホ</t>
    </rPh>
    <rPh sb="8" eb="10">
      <t>チョウタツ</t>
    </rPh>
    <rPh sb="11" eb="13">
      <t>ジッシ</t>
    </rPh>
    <phoneticPr fontId="5"/>
  </si>
  <si>
    <t>‐</t>
  </si>
  <si>
    <t>国際テロの未然防止のための情報分析機能の強化という事業目的に即し真に必要なものに限定されている。</t>
    <rPh sb="0" eb="2">
      <t>コクサイ</t>
    </rPh>
    <rPh sb="5" eb="7">
      <t>ミゼン</t>
    </rPh>
    <rPh sb="7" eb="9">
      <t>ボウシ</t>
    </rPh>
    <rPh sb="13" eb="15">
      <t>ジョウホウ</t>
    </rPh>
    <rPh sb="15" eb="17">
      <t>ブンセキ</t>
    </rPh>
    <rPh sb="17" eb="19">
      <t>キノウ</t>
    </rPh>
    <rPh sb="20" eb="22">
      <t>キョウカ</t>
    </rPh>
    <rPh sb="25" eb="27">
      <t>ジギョウ</t>
    </rPh>
    <rPh sb="27" eb="29">
      <t>モクテキ</t>
    </rPh>
    <rPh sb="30" eb="31">
      <t>ソク</t>
    </rPh>
    <rPh sb="32" eb="33">
      <t>シン</t>
    </rPh>
    <rPh sb="34" eb="36">
      <t>ヒツヨウ</t>
    </rPh>
    <rPh sb="40" eb="42">
      <t>ゲンテイ</t>
    </rPh>
    <phoneticPr fontId="5"/>
  </si>
  <si>
    <t>契約の都度、仕様の見直しや競争性を高める検討を行っている。</t>
    <rPh sb="0" eb="2">
      <t>ケイヤク</t>
    </rPh>
    <rPh sb="3" eb="5">
      <t>ツド</t>
    </rPh>
    <rPh sb="6" eb="8">
      <t>シヨウ</t>
    </rPh>
    <rPh sb="9" eb="11">
      <t>ミナオ</t>
    </rPh>
    <rPh sb="13" eb="16">
      <t>キョウソウセイ</t>
    </rPh>
    <rPh sb="17" eb="18">
      <t>タカ</t>
    </rPh>
    <rPh sb="20" eb="22">
      <t>ケントウ</t>
    </rPh>
    <rPh sb="23" eb="24">
      <t>オコナ</t>
    </rPh>
    <phoneticPr fontId="5"/>
  </si>
  <si>
    <t>警察庁における情報分析機能の強化を図り、国際テロの未然防止に資するものである。</t>
    <rPh sb="0" eb="3">
      <t>ケイサツチョウ</t>
    </rPh>
    <rPh sb="7" eb="9">
      <t>ジョウホウ</t>
    </rPh>
    <rPh sb="9" eb="11">
      <t>ブンセキ</t>
    </rPh>
    <rPh sb="11" eb="13">
      <t>キノウ</t>
    </rPh>
    <rPh sb="14" eb="16">
      <t>キョウカ</t>
    </rPh>
    <rPh sb="17" eb="18">
      <t>ハカ</t>
    </rPh>
    <rPh sb="20" eb="22">
      <t>コクサイ</t>
    </rPh>
    <rPh sb="25" eb="27">
      <t>ミゼン</t>
    </rPh>
    <rPh sb="27" eb="29">
      <t>ボウシ</t>
    </rPh>
    <rPh sb="30" eb="31">
      <t>シ</t>
    </rPh>
    <phoneticPr fontId="5"/>
  </si>
  <si>
    <t>更新の都度、仕様の見直しを実施している。</t>
    <rPh sb="0" eb="2">
      <t>コウシン</t>
    </rPh>
    <rPh sb="3" eb="5">
      <t>ツド</t>
    </rPh>
    <rPh sb="6" eb="8">
      <t>シヨウ</t>
    </rPh>
    <rPh sb="9" eb="11">
      <t>ミナオ</t>
    </rPh>
    <rPh sb="13" eb="15">
      <t>ジッシ</t>
    </rPh>
    <phoneticPr fontId="5"/>
  </si>
  <si>
    <t>警察庁における情報分析機能の強化に十分活用している。</t>
    <rPh sb="0" eb="3">
      <t>ケイサツチョウ</t>
    </rPh>
    <rPh sb="7" eb="9">
      <t>ジョウホウ</t>
    </rPh>
    <rPh sb="9" eb="11">
      <t>ブンセキ</t>
    </rPh>
    <rPh sb="11" eb="13">
      <t>キノウ</t>
    </rPh>
    <rPh sb="14" eb="16">
      <t>キョウカ</t>
    </rPh>
    <rPh sb="17" eb="19">
      <t>ジュウブン</t>
    </rPh>
    <rPh sb="19" eb="21">
      <t>カツヨウ</t>
    </rPh>
    <phoneticPr fontId="5"/>
  </si>
  <si>
    <t>36</t>
    <phoneticPr fontId="5"/>
  </si>
  <si>
    <t>23</t>
    <phoneticPr fontId="5"/>
  </si>
  <si>
    <t>66</t>
    <phoneticPr fontId="5"/>
  </si>
  <si>
    <t>60</t>
    <phoneticPr fontId="5"/>
  </si>
  <si>
    <t>53</t>
    <phoneticPr fontId="5"/>
  </si>
  <si>
    <t>55</t>
    <phoneticPr fontId="5"/>
  </si>
  <si>
    <t>54</t>
    <phoneticPr fontId="5"/>
  </si>
  <si>
    <t>警察庁</t>
  </si>
  <si>
    <t>A.リコーリース株式会社</t>
    <phoneticPr fontId="5"/>
  </si>
  <si>
    <t>借料及び損料</t>
    <rPh sb="0" eb="2">
      <t>シャクリョウ</t>
    </rPh>
    <rPh sb="2" eb="3">
      <t>オヨ</t>
    </rPh>
    <rPh sb="4" eb="6">
      <t>ソンリョウ</t>
    </rPh>
    <phoneticPr fontId="5"/>
  </si>
  <si>
    <t>賃貸借・保守</t>
    <rPh sb="0" eb="3">
      <t>チンタイシャク</t>
    </rPh>
    <rPh sb="4" eb="6">
      <t>ホシュ</t>
    </rPh>
    <phoneticPr fontId="5"/>
  </si>
  <si>
    <t>リコーリース株式会社</t>
    <phoneticPr fontId="5"/>
  </si>
  <si>
    <t>機器等の賃貸借及び保守</t>
    <phoneticPr fontId="5"/>
  </si>
  <si>
    <t>国庫債務負担行為等</t>
    <phoneticPr fontId="5"/>
  </si>
  <si>
    <t>-</t>
    <phoneticPr fontId="5"/>
  </si>
  <si>
    <t>-</t>
    <phoneticPr fontId="5"/>
  </si>
  <si>
    <t>日</t>
    <rPh sb="0" eb="1">
      <t>ニチ</t>
    </rPh>
    <phoneticPr fontId="5"/>
  </si>
  <si>
    <t>65,237千円/1</t>
    <rPh sb="6" eb="8">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</si>
</sst>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44824</xdr:colOff>
      <xdr:row>261</xdr:row>
      <xdr:rowOff>259977</xdr:rowOff>
    </xdr:from>
    <xdr:to>
      <xdr:col>44</xdr:col>
      <xdr:colOff>116541</xdr:colOff>
      <xdr:row>275</xdr:row>
      <xdr:rowOff>331694</xdr:rowOff>
    </xdr:to>
    <xdr:sp macro="" textlink="">
      <xdr:nvSpPr>
        <xdr:cNvPr id="2" name="正方形/長方形 1">
          <a:extLst>
            <a:ext uri="{FF2B5EF4-FFF2-40B4-BE49-F238E27FC236}">
              <a16:creationId xmlns:a16="http://schemas.microsoft.com/office/drawing/2014/main" id="{A21E10FF-B1CA-45B7-B4AB-E601F3D02841}"/>
            </a:ext>
          </a:extLst>
        </xdr:cNvPr>
        <xdr:cNvSpPr/>
      </xdr:nvSpPr>
      <xdr:spPr>
        <a:xfrm>
          <a:off x="1837765" y="29861436"/>
          <a:ext cx="6167717" cy="5065058"/>
        </a:xfrm>
        <a:prstGeom prst="rect">
          <a:avLst/>
        </a:prstGeom>
        <a:no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8966</xdr:colOff>
      <xdr:row>261</xdr:row>
      <xdr:rowOff>313762</xdr:rowOff>
    </xdr:from>
    <xdr:to>
      <xdr:col>37</xdr:col>
      <xdr:colOff>170330</xdr:colOff>
      <xdr:row>264</xdr:row>
      <xdr:rowOff>233080</xdr:rowOff>
    </xdr:to>
    <xdr:sp macro="" textlink="">
      <xdr:nvSpPr>
        <xdr:cNvPr id="3" name="正方形/長方形 2">
          <a:extLst>
            <a:ext uri="{FF2B5EF4-FFF2-40B4-BE49-F238E27FC236}">
              <a16:creationId xmlns:a16="http://schemas.microsoft.com/office/drawing/2014/main" id="{313F21B4-7F7F-465B-BFE2-AD0EF7917135}"/>
            </a:ext>
          </a:extLst>
        </xdr:cNvPr>
        <xdr:cNvSpPr/>
      </xdr:nvSpPr>
      <xdr:spPr>
        <a:xfrm>
          <a:off x="3774142" y="30524821"/>
          <a:ext cx="3030070" cy="995083"/>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0">
              <a:latin typeface="+mn-ea"/>
              <a:ea typeface="+mn-ea"/>
            </a:rPr>
            <a:t>警察庁　　　　　　　　　　　　　　　　　　　　６百万円</a:t>
          </a:r>
        </a:p>
      </xdr:txBody>
    </xdr:sp>
    <xdr:clientData/>
  </xdr:twoCellAnchor>
  <xdr:twoCellAnchor>
    <xdr:from>
      <xdr:col>21</xdr:col>
      <xdr:colOff>62755</xdr:colOff>
      <xdr:row>264</xdr:row>
      <xdr:rowOff>304800</xdr:rowOff>
    </xdr:from>
    <xdr:to>
      <xdr:col>37</xdr:col>
      <xdr:colOff>0</xdr:colOff>
      <xdr:row>267</xdr:row>
      <xdr:rowOff>125506</xdr:rowOff>
    </xdr:to>
    <xdr:sp macro="" textlink="">
      <xdr:nvSpPr>
        <xdr:cNvPr id="4" name="大かっこ 3">
          <a:extLst>
            <a:ext uri="{FF2B5EF4-FFF2-40B4-BE49-F238E27FC236}">
              <a16:creationId xmlns:a16="http://schemas.microsoft.com/office/drawing/2014/main" id="{197E3E19-9D9E-495F-8968-944861D0DE97}"/>
            </a:ext>
          </a:extLst>
        </xdr:cNvPr>
        <xdr:cNvSpPr/>
      </xdr:nvSpPr>
      <xdr:spPr>
        <a:xfrm>
          <a:off x="3827931" y="31591624"/>
          <a:ext cx="2805951" cy="887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国際テロ対策データベース</a:t>
          </a:r>
          <a:endParaRPr kumimoji="1" lang="en-US" altLang="ja-JP" sz="1400"/>
        </a:p>
        <a:p>
          <a:pPr algn="ctr"/>
          <a:r>
            <a:rPr kumimoji="1" lang="ja-JP" altLang="en-US" sz="1400"/>
            <a:t>システムの賃貸借・保守</a:t>
          </a:r>
        </a:p>
      </xdr:txBody>
    </xdr:sp>
    <xdr:clientData/>
  </xdr:twoCellAnchor>
  <xdr:twoCellAnchor>
    <xdr:from>
      <xdr:col>24</xdr:col>
      <xdr:colOff>35859</xdr:colOff>
      <xdr:row>268</xdr:row>
      <xdr:rowOff>295834</xdr:rowOff>
    </xdr:from>
    <xdr:to>
      <xdr:col>35</xdr:col>
      <xdr:colOff>71717</xdr:colOff>
      <xdr:row>270</xdr:row>
      <xdr:rowOff>62752</xdr:rowOff>
    </xdr:to>
    <xdr:sp macro="" textlink="">
      <xdr:nvSpPr>
        <xdr:cNvPr id="6" name="正方形/長方形 5">
          <a:extLst>
            <a:ext uri="{FF2B5EF4-FFF2-40B4-BE49-F238E27FC236}">
              <a16:creationId xmlns:a16="http://schemas.microsoft.com/office/drawing/2014/main" id="{94AA3520-2A4A-47D1-813E-257BED6127FD}"/>
            </a:ext>
          </a:extLst>
        </xdr:cNvPr>
        <xdr:cNvSpPr/>
      </xdr:nvSpPr>
      <xdr:spPr>
        <a:xfrm>
          <a:off x="4338918" y="32398446"/>
          <a:ext cx="2008093" cy="4751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400"/>
            <a:t>国庫債務負担行為等</a:t>
          </a:r>
          <a:r>
            <a:rPr kumimoji="1" lang="en-US" altLang="ja-JP" sz="1400"/>
            <a:t>】</a:t>
          </a:r>
          <a:endParaRPr kumimoji="1" lang="ja-JP" altLang="en-US" sz="1400"/>
        </a:p>
      </xdr:txBody>
    </xdr:sp>
    <xdr:clientData/>
  </xdr:twoCellAnchor>
  <xdr:twoCellAnchor>
    <xdr:from>
      <xdr:col>29</xdr:col>
      <xdr:colOff>107576</xdr:colOff>
      <xdr:row>267</xdr:row>
      <xdr:rowOff>17932</xdr:rowOff>
    </xdr:from>
    <xdr:to>
      <xdr:col>29</xdr:col>
      <xdr:colOff>116542</xdr:colOff>
      <xdr:row>269</xdr:row>
      <xdr:rowOff>53789</xdr:rowOff>
    </xdr:to>
    <xdr:cxnSp macro="">
      <xdr:nvCxnSpPr>
        <xdr:cNvPr id="8" name="直線矢印コネクタ 7">
          <a:extLst>
            <a:ext uri="{FF2B5EF4-FFF2-40B4-BE49-F238E27FC236}">
              <a16:creationId xmlns:a16="http://schemas.microsoft.com/office/drawing/2014/main" id="{A3856461-09E2-4C39-B74E-6C96DBD39CF2}"/>
            </a:ext>
          </a:extLst>
        </xdr:cNvPr>
        <xdr:cNvCxnSpPr/>
      </xdr:nvCxnSpPr>
      <xdr:spPr>
        <a:xfrm>
          <a:off x="5307105" y="32371556"/>
          <a:ext cx="8966" cy="7440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107579</xdr:colOff>
      <xdr:row>269</xdr:row>
      <xdr:rowOff>313766</xdr:rowOff>
    </xdr:from>
    <xdr:to>
      <xdr:col>37</xdr:col>
      <xdr:colOff>152402</xdr:colOff>
      <xdr:row>272</xdr:row>
      <xdr:rowOff>224119</xdr:rowOff>
    </xdr:to>
    <xdr:sp macro="" textlink="">
      <xdr:nvSpPr>
        <xdr:cNvPr id="12" name="正方形/長方形 11">
          <a:extLst>
            <a:ext uri="{FF2B5EF4-FFF2-40B4-BE49-F238E27FC236}">
              <a16:creationId xmlns:a16="http://schemas.microsoft.com/office/drawing/2014/main" id="{0E5C0796-6F94-4E39-8BC2-7FCEC453A315}"/>
            </a:ext>
          </a:extLst>
        </xdr:cNvPr>
        <xdr:cNvSpPr/>
      </xdr:nvSpPr>
      <xdr:spPr>
        <a:xfrm>
          <a:off x="3872755" y="33375601"/>
          <a:ext cx="2913529" cy="986118"/>
        </a:xfrm>
        <a:prstGeom prst="rect">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0">
              <a:latin typeface="+mn-ea"/>
              <a:ea typeface="+mn-ea"/>
            </a:rPr>
            <a:t>Ａ．リコーリース株式会社　　　　　　　　　６百万円</a:t>
          </a:r>
        </a:p>
      </xdr:txBody>
    </xdr:sp>
    <xdr:clientData/>
  </xdr:twoCellAnchor>
  <xdr:twoCellAnchor>
    <xdr:from>
      <xdr:col>21</xdr:col>
      <xdr:colOff>98613</xdr:colOff>
      <xdr:row>272</xdr:row>
      <xdr:rowOff>313763</xdr:rowOff>
    </xdr:from>
    <xdr:to>
      <xdr:col>37</xdr:col>
      <xdr:colOff>26894</xdr:colOff>
      <xdr:row>275</xdr:row>
      <xdr:rowOff>134468</xdr:rowOff>
    </xdr:to>
    <xdr:sp macro="" textlink="">
      <xdr:nvSpPr>
        <xdr:cNvPr id="13" name="大かっこ 12">
          <a:extLst>
            <a:ext uri="{FF2B5EF4-FFF2-40B4-BE49-F238E27FC236}">
              <a16:creationId xmlns:a16="http://schemas.microsoft.com/office/drawing/2014/main" id="{DE69C2C1-38DA-4B39-B2D4-B7E7D108CFC3}"/>
            </a:ext>
          </a:extLst>
        </xdr:cNvPr>
        <xdr:cNvSpPr/>
      </xdr:nvSpPr>
      <xdr:spPr>
        <a:xfrm>
          <a:off x="3863789" y="34451363"/>
          <a:ext cx="2796987" cy="8875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国際テロ対策データベース</a:t>
          </a:r>
          <a:endParaRPr kumimoji="1" lang="en-US" altLang="ja-JP" sz="1400"/>
        </a:p>
        <a:p>
          <a:pPr algn="ctr"/>
          <a:r>
            <a:rPr kumimoji="1" lang="ja-JP" altLang="en-US" sz="1400"/>
            <a:t>システムの賃貸借・保守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85" zoomScaleNormal="75" zoomScaleSheetLayoutView="85"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67</v>
      </c>
      <c r="AT2" s="125"/>
      <c r="AU2" s="125"/>
      <c r="AV2" s="90" t="str">
        <f>IF(AW2="","","-")</f>
        <v/>
      </c>
      <c r="AW2" s="126"/>
      <c r="AX2" s="126"/>
    </row>
    <row r="3" spans="1:50" ht="21" customHeight="1" thickBot="1" x14ac:dyDescent="0.25">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732</v>
      </c>
      <c r="AK3" s="129"/>
      <c r="AL3" s="129"/>
      <c r="AM3" s="129"/>
      <c r="AN3" s="129"/>
      <c r="AO3" s="129"/>
      <c r="AP3" s="129"/>
      <c r="AQ3" s="129"/>
      <c r="AR3" s="129"/>
      <c r="AS3" s="129"/>
      <c r="AT3" s="129"/>
      <c r="AU3" s="129"/>
      <c r="AV3" s="129"/>
      <c r="AW3" s="129"/>
      <c r="AX3" s="24" t="s">
        <v>57</v>
      </c>
    </row>
    <row r="4" spans="1:50" ht="24.75" customHeight="1" x14ac:dyDescent="0.2">
      <c r="A4" s="99" t="s">
        <v>23</v>
      </c>
      <c r="B4" s="100"/>
      <c r="C4" s="100"/>
      <c r="D4" s="100"/>
      <c r="E4" s="100"/>
      <c r="F4" s="100"/>
      <c r="G4" s="101" t="s">
        <v>686</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687</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2">
      <c r="A5" s="111" t="s">
        <v>59</v>
      </c>
      <c r="B5" s="112"/>
      <c r="C5" s="112"/>
      <c r="D5" s="112"/>
      <c r="E5" s="112"/>
      <c r="F5" s="113"/>
      <c r="G5" s="114" t="s">
        <v>450</v>
      </c>
      <c r="H5" s="115"/>
      <c r="I5" s="115"/>
      <c r="J5" s="115"/>
      <c r="K5" s="115"/>
      <c r="L5" s="115"/>
      <c r="M5" s="116" t="s">
        <v>58</v>
      </c>
      <c r="N5" s="117"/>
      <c r="O5" s="117"/>
      <c r="P5" s="117"/>
      <c r="Q5" s="117"/>
      <c r="R5" s="118"/>
      <c r="S5" s="119" t="s">
        <v>62</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688</v>
      </c>
      <c r="AR5" s="170"/>
      <c r="AS5" s="170"/>
      <c r="AT5" s="170"/>
      <c r="AU5" s="170"/>
      <c r="AV5" s="170"/>
      <c r="AW5" s="170"/>
      <c r="AX5" s="171"/>
    </row>
    <row r="6" spans="1:50" ht="30.6" customHeight="1" x14ac:dyDescent="0.2">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26" customHeight="1" x14ac:dyDescent="0.2">
      <c r="A7" s="153" t="s">
        <v>20</v>
      </c>
      <c r="B7" s="154"/>
      <c r="C7" s="154"/>
      <c r="D7" s="154"/>
      <c r="E7" s="154"/>
      <c r="F7" s="155"/>
      <c r="G7" s="177" t="s">
        <v>739</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690</v>
      </c>
      <c r="AF7" s="184"/>
      <c r="AG7" s="184"/>
      <c r="AH7" s="184"/>
      <c r="AI7" s="184"/>
      <c r="AJ7" s="184"/>
      <c r="AK7" s="184"/>
      <c r="AL7" s="184"/>
      <c r="AM7" s="184"/>
      <c r="AN7" s="184"/>
      <c r="AO7" s="184"/>
      <c r="AP7" s="184"/>
      <c r="AQ7" s="184"/>
      <c r="AR7" s="184"/>
      <c r="AS7" s="184"/>
      <c r="AT7" s="184"/>
      <c r="AU7" s="184"/>
      <c r="AV7" s="184"/>
      <c r="AW7" s="184"/>
      <c r="AX7" s="185"/>
    </row>
    <row r="8" spans="1:50" ht="48.6" customHeight="1" x14ac:dyDescent="0.2">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5" t="s">
        <v>21</v>
      </c>
      <c r="B9" s="146"/>
      <c r="C9" s="146"/>
      <c r="D9" s="146"/>
      <c r="E9" s="146"/>
      <c r="F9" s="146"/>
      <c r="G9" s="164" t="s">
        <v>691</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8.2" customHeight="1" x14ac:dyDescent="0.2">
      <c r="A10" s="130" t="s">
        <v>28</v>
      </c>
      <c r="B10" s="131"/>
      <c r="C10" s="131"/>
      <c r="D10" s="131"/>
      <c r="E10" s="131"/>
      <c r="F10" s="131"/>
      <c r="G10" s="132" t="s">
        <v>692</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30" customHeight="1" x14ac:dyDescent="0.2">
      <c r="A11" s="130" t="s">
        <v>5</v>
      </c>
      <c r="B11" s="131"/>
      <c r="C11" s="131"/>
      <c r="D11" s="131"/>
      <c r="E11" s="131"/>
      <c r="F11" s="135"/>
      <c r="G11" s="136" t="str">
        <f>入力規則等!P10</f>
        <v>直接実施</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2">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2">
      <c r="A13" s="142"/>
      <c r="B13" s="143"/>
      <c r="C13" s="143"/>
      <c r="D13" s="143"/>
      <c r="E13" s="143"/>
      <c r="F13" s="144"/>
      <c r="G13" s="198" t="s">
        <v>6</v>
      </c>
      <c r="H13" s="199"/>
      <c r="I13" s="205" t="s">
        <v>7</v>
      </c>
      <c r="J13" s="206"/>
      <c r="K13" s="206"/>
      <c r="L13" s="206"/>
      <c r="M13" s="206"/>
      <c r="N13" s="206"/>
      <c r="O13" s="207"/>
      <c r="P13" s="189">
        <v>11</v>
      </c>
      <c r="Q13" s="190"/>
      <c r="R13" s="190"/>
      <c r="S13" s="190"/>
      <c r="T13" s="190"/>
      <c r="U13" s="190"/>
      <c r="V13" s="191"/>
      <c r="W13" s="189">
        <v>6</v>
      </c>
      <c r="X13" s="190"/>
      <c r="Y13" s="190"/>
      <c r="Z13" s="190"/>
      <c r="AA13" s="190"/>
      <c r="AB13" s="190"/>
      <c r="AC13" s="191"/>
      <c r="AD13" s="189">
        <v>6</v>
      </c>
      <c r="AE13" s="190"/>
      <c r="AF13" s="190"/>
      <c r="AG13" s="190"/>
      <c r="AH13" s="190"/>
      <c r="AI13" s="190"/>
      <c r="AJ13" s="191"/>
      <c r="AK13" s="189">
        <v>6</v>
      </c>
      <c r="AL13" s="190"/>
      <c r="AM13" s="190"/>
      <c r="AN13" s="190"/>
      <c r="AO13" s="190"/>
      <c r="AP13" s="190"/>
      <c r="AQ13" s="191"/>
      <c r="AR13" s="219"/>
      <c r="AS13" s="220"/>
      <c r="AT13" s="220"/>
      <c r="AU13" s="220"/>
      <c r="AV13" s="220"/>
      <c r="AW13" s="220"/>
      <c r="AX13" s="221"/>
    </row>
    <row r="14" spans="1:50" ht="21" customHeight="1" x14ac:dyDescent="0.2">
      <c r="A14" s="142"/>
      <c r="B14" s="143"/>
      <c r="C14" s="143"/>
      <c r="D14" s="143"/>
      <c r="E14" s="143"/>
      <c r="F14" s="144"/>
      <c r="G14" s="200"/>
      <c r="H14" s="201"/>
      <c r="I14" s="192" t="s">
        <v>8</v>
      </c>
      <c r="J14" s="217"/>
      <c r="K14" s="217"/>
      <c r="L14" s="217"/>
      <c r="M14" s="217"/>
      <c r="N14" s="217"/>
      <c r="O14" s="218"/>
      <c r="P14" s="189" t="s">
        <v>693</v>
      </c>
      <c r="Q14" s="190"/>
      <c r="R14" s="190"/>
      <c r="S14" s="190"/>
      <c r="T14" s="190"/>
      <c r="U14" s="190"/>
      <c r="V14" s="191"/>
      <c r="W14" s="189" t="s">
        <v>693</v>
      </c>
      <c r="X14" s="190"/>
      <c r="Y14" s="190"/>
      <c r="Z14" s="190"/>
      <c r="AA14" s="190"/>
      <c r="AB14" s="190"/>
      <c r="AC14" s="191"/>
      <c r="AD14" s="189" t="s">
        <v>693</v>
      </c>
      <c r="AE14" s="190"/>
      <c r="AF14" s="190"/>
      <c r="AG14" s="190"/>
      <c r="AH14" s="190"/>
      <c r="AI14" s="190"/>
      <c r="AJ14" s="191"/>
      <c r="AK14" s="189">
        <v>59</v>
      </c>
      <c r="AL14" s="190"/>
      <c r="AM14" s="190"/>
      <c r="AN14" s="190"/>
      <c r="AO14" s="190"/>
      <c r="AP14" s="190"/>
      <c r="AQ14" s="191"/>
      <c r="AR14" s="222"/>
      <c r="AS14" s="223"/>
      <c r="AT14" s="223"/>
      <c r="AU14" s="223"/>
      <c r="AV14" s="223"/>
      <c r="AW14" s="223"/>
      <c r="AX14" s="224"/>
    </row>
    <row r="15" spans="1:50" ht="21" customHeight="1" x14ac:dyDescent="0.2">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59</v>
      </c>
      <c r="AL15" s="190"/>
      <c r="AM15" s="190"/>
      <c r="AN15" s="190"/>
      <c r="AO15" s="190"/>
      <c r="AP15" s="190"/>
      <c r="AQ15" s="191"/>
      <c r="AR15" s="222"/>
      <c r="AS15" s="223"/>
      <c r="AT15" s="223"/>
      <c r="AU15" s="223"/>
      <c r="AV15" s="223"/>
      <c r="AW15" s="223"/>
      <c r="AX15" s="224"/>
    </row>
    <row r="16" spans="1:50" ht="21" customHeight="1" x14ac:dyDescent="0.2">
      <c r="A16" s="142"/>
      <c r="B16" s="143"/>
      <c r="C16" s="143"/>
      <c r="D16" s="143"/>
      <c r="E16" s="143"/>
      <c r="F16" s="144"/>
      <c r="G16" s="202"/>
      <c r="H16" s="201"/>
      <c r="I16" s="192" t="s">
        <v>46</v>
      </c>
      <c r="J16" s="193"/>
      <c r="K16" s="193"/>
      <c r="L16" s="193"/>
      <c r="M16" s="193"/>
      <c r="N16" s="193"/>
      <c r="O16" s="194"/>
      <c r="P16" s="189" t="s">
        <v>693</v>
      </c>
      <c r="Q16" s="190"/>
      <c r="R16" s="190"/>
      <c r="S16" s="190"/>
      <c r="T16" s="190"/>
      <c r="U16" s="190"/>
      <c r="V16" s="191"/>
      <c r="W16" s="189" t="s">
        <v>693</v>
      </c>
      <c r="X16" s="190"/>
      <c r="Y16" s="190"/>
      <c r="Z16" s="190"/>
      <c r="AA16" s="190"/>
      <c r="AB16" s="190"/>
      <c r="AC16" s="191"/>
      <c r="AD16" s="189" t="s">
        <v>693</v>
      </c>
      <c r="AE16" s="190"/>
      <c r="AF16" s="190"/>
      <c r="AG16" s="190"/>
      <c r="AH16" s="190"/>
      <c r="AI16" s="190"/>
      <c r="AJ16" s="191"/>
      <c r="AK16" s="189" t="s">
        <v>693</v>
      </c>
      <c r="AL16" s="190"/>
      <c r="AM16" s="190"/>
      <c r="AN16" s="190"/>
      <c r="AO16" s="190"/>
      <c r="AP16" s="190"/>
      <c r="AQ16" s="191"/>
      <c r="AR16" s="222"/>
      <c r="AS16" s="223"/>
      <c r="AT16" s="223"/>
      <c r="AU16" s="223"/>
      <c r="AV16" s="223"/>
      <c r="AW16" s="223"/>
      <c r="AX16" s="224"/>
    </row>
    <row r="17" spans="1:50" ht="21" customHeight="1" x14ac:dyDescent="0.2">
      <c r="A17" s="142"/>
      <c r="B17" s="143"/>
      <c r="C17" s="143"/>
      <c r="D17" s="143"/>
      <c r="E17" s="143"/>
      <c r="F17" s="144"/>
      <c r="G17" s="202"/>
      <c r="H17" s="201"/>
      <c r="I17" s="192" t="s">
        <v>47</v>
      </c>
      <c r="J17" s="193"/>
      <c r="K17" s="193"/>
      <c r="L17" s="193"/>
      <c r="M17" s="193"/>
      <c r="N17" s="193"/>
      <c r="O17" s="194"/>
      <c r="P17" s="189" t="s">
        <v>693</v>
      </c>
      <c r="Q17" s="190"/>
      <c r="R17" s="190"/>
      <c r="S17" s="190"/>
      <c r="T17" s="190"/>
      <c r="U17" s="190"/>
      <c r="V17" s="191"/>
      <c r="W17" s="189" t="s">
        <v>693</v>
      </c>
      <c r="X17" s="190"/>
      <c r="Y17" s="190"/>
      <c r="Z17" s="190"/>
      <c r="AA17" s="190"/>
      <c r="AB17" s="190"/>
      <c r="AC17" s="191"/>
      <c r="AD17" s="189" t="s">
        <v>693</v>
      </c>
      <c r="AE17" s="190"/>
      <c r="AF17" s="190"/>
      <c r="AG17" s="190"/>
      <c r="AH17" s="190"/>
      <c r="AI17" s="190"/>
      <c r="AJ17" s="191"/>
      <c r="AK17" s="189" t="s">
        <v>693</v>
      </c>
      <c r="AL17" s="190"/>
      <c r="AM17" s="190"/>
      <c r="AN17" s="190"/>
      <c r="AO17" s="190"/>
      <c r="AP17" s="190"/>
      <c r="AQ17" s="191"/>
      <c r="AR17" s="222"/>
      <c r="AS17" s="223"/>
      <c r="AT17" s="223"/>
      <c r="AU17" s="223"/>
      <c r="AV17" s="223"/>
      <c r="AW17" s="223"/>
      <c r="AX17" s="224"/>
    </row>
    <row r="18" spans="1:50" ht="24.75" customHeight="1" x14ac:dyDescent="0.2">
      <c r="A18" s="142"/>
      <c r="B18" s="143"/>
      <c r="C18" s="143"/>
      <c r="D18" s="143"/>
      <c r="E18" s="143"/>
      <c r="F18" s="144"/>
      <c r="G18" s="202"/>
      <c r="H18" s="201"/>
      <c r="I18" s="192" t="s">
        <v>45</v>
      </c>
      <c r="J18" s="217"/>
      <c r="K18" s="217"/>
      <c r="L18" s="217"/>
      <c r="M18" s="217"/>
      <c r="N18" s="217"/>
      <c r="O18" s="218"/>
      <c r="P18" s="189" t="s">
        <v>693</v>
      </c>
      <c r="Q18" s="190"/>
      <c r="R18" s="190"/>
      <c r="S18" s="190"/>
      <c r="T18" s="190"/>
      <c r="U18" s="190"/>
      <c r="V18" s="191"/>
      <c r="W18" s="189" t="s">
        <v>693</v>
      </c>
      <c r="X18" s="190"/>
      <c r="Y18" s="190"/>
      <c r="Z18" s="190"/>
      <c r="AA18" s="190"/>
      <c r="AB18" s="190"/>
      <c r="AC18" s="191"/>
      <c r="AD18" s="189" t="s">
        <v>693</v>
      </c>
      <c r="AE18" s="190"/>
      <c r="AF18" s="190"/>
      <c r="AG18" s="190"/>
      <c r="AH18" s="190"/>
      <c r="AI18" s="190"/>
      <c r="AJ18" s="191"/>
      <c r="AK18" s="189" t="s">
        <v>693</v>
      </c>
      <c r="AL18" s="190"/>
      <c r="AM18" s="190"/>
      <c r="AN18" s="190"/>
      <c r="AO18" s="190"/>
      <c r="AP18" s="190"/>
      <c r="AQ18" s="191"/>
      <c r="AR18" s="222"/>
      <c r="AS18" s="223"/>
      <c r="AT18" s="223"/>
      <c r="AU18" s="223"/>
      <c r="AV18" s="223"/>
      <c r="AW18" s="223"/>
      <c r="AX18" s="224"/>
    </row>
    <row r="19" spans="1:50" ht="24.75" customHeight="1" x14ac:dyDescent="0.2">
      <c r="A19" s="142"/>
      <c r="B19" s="143"/>
      <c r="C19" s="143"/>
      <c r="D19" s="143"/>
      <c r="E19" s="143"/>
      <c r="F19" s="144"/>
      <c r="G19" s="203"/>
      <c r="H19" s="204"/>
      <c r="I19" s="211" t="s">
        <v>18</v>
      </c>
      <c r="J19" s="212"/>
      <c r="K19" s="212"/>
      <c r="L19" s="212"/>
      <c r="M19" s="212"/>
      <c r="N19" s="212"/>
      <c r="O19" s="213"/>
      <c r="P19" s="214">
        <f>SUM(P13:V18)</f>
        <v>11</v>
      </c>
      <c r="Q19" s="215"/>
      <c r="R19" s="215"/>
      <c r="S19" s="215"/>
      <c r="T19" s="215"/>
      <c r="U19" s="215"/>
      <c r="V19" s="216"/>
      <c r="W19" s="214">
        <f>SUM(W13:AC18)</f>
        <v>6</v>
      </c>
      <c r="X19" s="215"/>
      <c r="Y19" s="215"/>
      <c r="Z19" s="215"/>
      <c r="AA19" s="215"/>
      <c r="AB19" s="215"/>
      <c r="AC19" s="216"/>
      <c r="AD19" s="214">
        <f>SUM(AD13:AJ18)</f>
        <v>6</v>
      </c>
      <c r="AE19" s="215"/>
      <c r="AF19" s="215"/>
      <c r="AG19" s="215"/>
      <c r="AH19" s="215"/>
      <c r="AI19" s="215"/>
      <c r="AJ19" s="216"/>
      <c r="AK19" s="214">
        <f>SUM(AK13:AQ18)-AK15</f>
        <v>65</v>
      </c>
      <c r="AL19" s="215"/>
      <c r="AM19" s="215"/>
      <c r="AN19" s="215"/>
      <c r="AO19" s="215"/>
      <c r="AP19" s="215"/>
      <c r="AQ19" s="216"/>
      <c r="AR19" s="222"/>
      <c r="AS19" s="223"/>
      <c r="AT19" s="223"/>
      <c r="AU19" s="223"/>
      <c r="AV19" s="223"/>
      <c r="AW19" s="223"/>
      <c r="AX19" s="224"/>
    </row>
    <row r="20" spans="1:50" ht="24.75" customHeight="1" x14ac:dyDescent="0.2">
      <c r="A20" s="142"/>
      <c r="B20" s="143"/>
      <c r="C20" s="143"/>
      <c r="D20" s="143"/>
      <c r="E20" s="143"/>
      <c r="F20" s="144"/>
      <c r="G20" s="236" t="s">
        <v>9</v>
      </c>
      <c r="H20" s="237"/>
      <c r="I20" s="237"/>
      <c r="J20" s="237"/>
      <c r="K20" s="237"/>
      <c r="L20" s="237"/>
      <c r="M20" s="237"/>
      <c r="N20" s="237"/>
      <c r="O20" s="237"/>
      <c r="P20" s="189">
        <v>6</v>
      </c>
      <c r="Q20" s="190"/>
      <c r="R20" s="190"/>
      <c r="S20" s="190"/>
      <c r="T20" s="190"/>
      <c r="U20" s="190"/>
      <c r="V20" s="191"/>
      <c r="W20" s="189">
        <v>6</v>
      </c>
      <c r="X20" s="190"/>
      <c r="Y20" s="190"/>
      <c r="Z20" s="190"/>
      <c r="AA20" s="190"/>
      <c r="AB20" s="190"/>
      <c r="AC20" s="191"/>
      <c r="AD20" s="189">
        <v>6</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2">
      <c r="A21" s="142"/>
      <c r="B21" s="143"/>
      <c r="C21" s="143"/>
      <c r="D21" s="143"/>
      <c r="E21" s="143"/>
      <c r="F21" s="144"/>
      <c r="G21" s="236" t="s">
        <v>10</v>
      </c>
      <c r="H21" s="237"/>
      <c r="I21" s="237"/>
      <c r="J21" s="237"/>
      <c r="K21" s="237"/>
      <c r="L21" s="237"/>
      <c r="M21" s="237"/>
      <c r="N21" s="237"/>
      <c r="O21" s="237"/>
      <c r="P21" s="233">
        <f>IF(P19=0, "-", SUM(P20)/P19)</f>
        <v>0.54545454545454541</v>
      </c>
      <c r="Q21" s="233"/>
      <c r="R21" s="233"/>
      <c r="S21" s="233"/>
      <c r="T21" s="233"/>
      <c r="U21" s="233"/>
      <c r="V21" s="233"/>
      <c r="W21" s="233">
        <f>IF(W19=0, "-", SUM(W20)/W19)</f>
        <v>1</v>
      </c>
      <c r="X21" s="233"/>
      <c r="Y21" s="233"/>
      <c r="Z21" s="233"/>
      <c r="AA21" s="233"/>
      <c r="AB21" s="233"/>
      <c r="AC21" s="233"/>
      <c r="AD21" s="233">
        <f>IF(AD19=0, "-", SUM(AD20)/AD19)</f>
        <v>1</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2">
      <c r="A22" s="145"/>
      <c r="B22" s="146"/>
      <c r="C22" s="146"/>
      <c r="D22" s="146"/>
      <c r="E22" s="146"/>
      <c r="F22" s="147"/>
      <c r="G22" s="231" t="s">
        <v>316</v>
      </c>
      <c r="H22" s="232"/>
      <c r="I22" s="232"/>
      <c r="J22" s="232"/>
      <c r="K22" s="232"/>
      <c r="L22" s="232"/>
      <c r="M22" s="232"/>
      <c r="N22" s="232"/>
      <c r="O22" s="232"/>
      <c r="P22" s="233">
        <f>IF(P20=0, "-", SUM(P20)/SUM(P13,P14))</f>
        <v>0.54545454545454541</v>
      </c>
      <c r="Q22" s="233"/>
      <c r="R22" s="233"/>
      <c r="S22" s="233"/>
      <c r="T22" s="233"/>
      <c r="U22" s="233"/>
      <c r="V22" s="233"/>
      <c r="W22" s="233">
        <f>IF(W20=0, "-", SUM(W20)/SUM(W13,W14))</f>
        <v>1</v>
      </c>
      <c r="X22" s="233"/>
      <c r="Y22" s="233"/>
      <c r="Z22" s="233"/>
      <c r="AA22" s="233"/>
      <c r="AB22" s="233"/>
      <c r="AC22" s="233"/>
      <c r="AD22" s="233">
        <f>IF(AD20=0, "-", SUM(AD20)/SUM(AD13,AD14))</f>
        <v>1</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200000000000003" customHeight="1" x14ac:dyDescent="0.2">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2">
      <c r="A24" s="285"/>
      <c r="B24" s="286"/>
      <c r="C24" s="286"/>
      <c r="D24" s="286"/>
      <c r="E24" s="286"/>
      <c r="F24" s="287"/>
      <c r="G24" s="291" t="s">
        <v>694</v>
      </c>
      <c r="H24" s="292"/>
      <c r="I24" s="292"/>
      <c r="J24" s="292"/>
      <c r="K24" s="292"/>
      <c r="L24" s="292"/>
      <c r="M24" s="292"/>
      <c r="N24" s="292"/>
      <c r="O24" s="293"/>
      <c r="P24" s="294">
        <v>59</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2">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2">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2">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2">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2">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5">
      <c r="A30" s="285"/>
      <c r="B30" s="286"/>
      <c r="C30" s="286"/>
      <c r="D30" s="286"/>
      <c r="E30" s="286"/>
      <c r="F30" s="287"/>
      <c r="G30" s="238" t="s">
        <v>18</v>
      </c>
      <c r="H30" s="239"/>
      <c r="I30" s="239"/>
      <c r="J30" s="239"/>
      <c r="K30" s="239"/>
      <c r="L30" s="239"/>
      <c r="M30" s="239"/>
      <c r="N30" s="239"/>
      <c r="O30" s="240"/>
      <c r="P30" s="241">
        <f>AK15</f>
        <v>59</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2">
      <c r="A31" s="256" t="s">
        <v>660</v>
      </c>
      <c r="B31" s="257"/>
      <c r="C31" s="257"/>
      <c r="D31" s="257"/>
      <c r="E31" s="257"/>
      <c r="F31" s="258"/>
      <c r="G31" s="259" t="s">
        <v>695</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2">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2">
      <c r="A33" s="262"/>
      <c r="B33" s="263"/>
      <c r="C33" s="263"/>
      <c r="D33" s="263"/>
      <c r="E33" s="263"/>
      <c r="F33" s="264"/>
      <c r="G33" s="314" t="s">
        <v>696</v>
      </c>
      <c r="H33" s="315"/>
      <c r="I33" s="315"/>
      <c r="J33" s="315"/>
      <c r="K33" s="315"/>
      <c r="L33" s="315"/>
      <c r="M33" s="315"/>
      <c r="N33" s="315"/>
      <c r="O33" s="315"/>
      <c r="P33" s="318" t="s">
        <v>697</v>
      </c>
      <c r="Q33" s="319"/>
      <c r="R33" s="319"/>
      <c r="S33" s="319"/>
      <c r="T33" s="319"/>
      <c r="U33" s="319"/>
      <c r="V33" s="319"/>
      <c r="W33" s="319"/>
      <c r="X33" s="320"/>
      <c r="Y33" s="324" t="s">
        <v>49</v>
      </c>
      <c r="Z33" s="325"/>
      <c r="AA33" s="326"/>
      <c r="AB33" s="305" t="s">
        <v>741</v>
      </c>
      <c r="AC33" s="306"/>
      <c r="AD33" s="306"/>
      <c r="AE33" s="297">
        <v>366</v>
      </c>
      <c r="AF33" s="297"/>
      <c r="AG33" s="297"/>
      <c r="AH33" s="297"/>
      <c r="AI33" s="297">
        <v>365</v>
      </c>
      <c r="AJ33" s="297"/>
      <c r="AK33" s="297"/>
      <c r="AL33" s="297"/>
      <c r="AM33" s="297">
        <v>365</v>
      </c>
      <c r="AN33" s="297"/>
      <c r="AO33" s="297"/>
      <c r="AP33" s="297"/>
      <c r="AQ33" s="298" t="s">
        <v>698</v>
      </c>
      <c r="AR33" s="297"/>
      <c r="AS33" s="297"/>
      <c r="AT33" s="297"/>
      <c r="AU33" s="299" t="s">
        <v>698</v>
      </c>
      <c r="AV33" s="300"/>
      <c r="AW33" s="300"/>
      <c r="AX33" s="301"/>
    </row>
    <row r="34" spans="1:51" ht="23.25" customHeight="1" x14ac:dyDescent="0.2">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741</v>
      </c>
      <c r="AC34" s="306"/>
      <c r="AD34" s="306"/>
      <c r="AE34" s="297">
        <v>366</v>
      </c>
      <c r="AF34" s="297"/>
      <c r="AG34" s="297"/>
      <c r="AH34" s="297"/>
      <c r="AI34" s="297">
        <v>365</v>
      </c>
      <c r="AJ34" s="297"/>
      <c r="AK34" s="297"/>
      <c r="AL34" s="297"/>
      <c r="AM34" s="297">
        <v>365</v>
      </c>
      <c r="AN34" s="297"/>
      <c r="AO34" s="297"/>
      <c r="AP34" s="297"/>
      <c r="AQ34" s="297">
        <v>365</v>
      </c>
      <c r="AR34" s="297"/>
      <c r="AS34" s="297"/>
      <c r="AT34" s="297"/>
      <c r="AU34" s="299" t="s">
        <v>698</v>
      </c>
      <c r="AV34" s="300"/>
      <c r="AW34" s="300"/>
      <c r="AX34" s="301"/>
    </row>
    <row r="35" spans="1:51" ht="23.25" customHeight="1" x14ac:dyDescent="0.2">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2">
      <c r="A36" s="346"/>
      <c r="B36" s="347"/>
      <c r="C36" s="347"/>
      <c r="D36" s="347"/>
      <c r="E36" s="347"/>
      <c r="F36" s="348"/>
      <c r="G36" s="357" t="s">
        <v>699</v>
      </c>
      <c r="H36" s="358"/>
      <c r="I36" s="358"/>
      <c r="J36" s="358"/>
      <c r="K36" s="358"/>
      <c r="L36" s="358"/>
      <c r="M36" s="358"/>
      <c r="N36" s="358"/>
      <c r="O36" s="358"/>
      <c r="P36" s="358"/>
      <c r="Q36" s="358"/>
      <c r="R36" s="358"/>
      <c r="S36" s="358"/>
      <c r="T36" s="358"/>
      <c r="U36" s="358"/>
      <c r="V36" s="358"/>
      <c r="W36" s="358"/>
      <c r="X36" s="358"/>
      <c r="Y36" s="335" t="s">
        <v>662</v>
      </c>
      <c r="Z36" s="336"/>
      <c r="AA36" s="337"/>
      <c r="AB36" s="338" t="s">
        <v>700</v>
      </c>
      <c r="AC36" s="339"/>
      <c r="AD36" s="340"/>
      <c r="AE36" s="298">
        <v>6284</v>
      </c>
      <c r="AF36" s="298"/>
      <c r="AG36" s="298"/>
      <c r="AH36" s="298"/>
      <c r="AI36" s="298">
        <v>6317</v>
      </c>
      <c r="AJ36" s="298"/>
      <c r="AK36" s="298"/>
      <c r="AL36" s="298"/>
      <c r="AM36" s="298">
        <v>6317</v>
      </c>
      <c r="AN36" s="298"/>
      <c r="AO36" s="298"/>
      <c r="AP36" s="298"/>
      <c r="AQ36" s="299">
        <v>65237</v>
      </c>
      <c r="AR36" s="341"/>
      <c r="AS36" s="341"/>
      <c r="AT36" s="341"/>
      <c r="AU36" s="341"/>
      <c r="AV36" s="341"/>
      <c r="AW36" s="341"/>
      <c r="AX36" s="342"/>
    </row>
    <row r="37" spans="1:51" ht="37.799999999999997" customHeight="1" x14ac:dyDescent="0.2">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701</v>
      </c>
      <c r="AC37" s="331"/>
      <c r="AD37" s="332"/>
      <c r="AE37" s="333" t="s">
        <v>702</v>
      </c>
      <c r="AF37" s="333"/>
      <c r="AG37" s="333"/>
      <c r="AH37" s="333"/>
      <c r="AI37" s="333" t="s">
        <v>703</v>
      </c>
      <c r="AJ37" s="333"/>
      <c r="AK37" s="333"/>
      <c r="AL37" s="333"/>
      <c r="AM37" s="333" t="s">
        <v>703</v>
      </c>
      <c r="AN37" s="333"/>
      <c r="AO37" s="333"/>
      <c r="AP37" s="333"/>
      <c r="AQ37" s="333" t="s">
        <v>742</v>
      </c>
      <c r="AR37" s="333"/>
      <c r="AS37" s="333"/>
      <c r="AT37" s="333"/>
      <c r="AU37" s="333"/>
      <c r="AV37" s="333"/>
      <c r="AW37" s="333"/>
      <c r="AX37" s="334"/>
    </row>
    <row r="38" spans="1:51" ht="18.75" customHeight="1" x14ac:dyDescent="0.2">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2">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740</v>
      </c>
      <c r="AR39" s="370"/>
      <c r="AS39" s="371" t="s">
        <v>220</v>
      </c>
      <c r="AT39" s="372"/>
      <c r="AU39" s="373" t="s">
        <v>740</v>
      </c>
      <c r="AV39" s="373"/>
      <c r="AW39" s="374" t="s">
        <v>166</v>
      </c>
      <c r="AX39" s="375"/>
    </row>
    <row r="40" spans="1:51" ht="23.25" customHeight="1" x14ac:dyDescent="0.2">
      <c r="A40" s="382"/>
      <c r="B40" s="380"/>
      <c r="C40" s="380"/>
      <c r="D40" s="380"/>
      <c r="E40" s="380"/>
      <c r="F40" s="381"/>
      <c r="G40" s="402" t="s">
        <v>704</v>
      </c>
      <c r="H40" s="403"/>
      <c r="I40" s="403"/>
      <c r="J40" s="403"/>
      <c r="K40" s="403"/>
      <c r="L40" s="403"/>
      <c r="M40" s="403"/>
      <c r="N40" s="403"/>
      <c r="O40" s="404"/>
      <c r="P40" s="411" t="s">
        <v>705</v>
      </c>
      <c r="Q40" s="411"/>
      <c r="R40" s="411"/>
      <c r="S40" s="411"/>
      <c r="T40" s="411"/>
      <c r="U40" s="411"/>
      <c r="V40" s="411"/>
      <c r="W40" s="411"/>
      <c r="X40" s="412"/>
      <c r="Y40" s="327" t="s">
        <v>12</v>
      </c>
      <c r="Z40" s="417"/>
      <c r="AA40" s="418"/>
      <c r="AB40" s="305" t="s">
        <v>706</v>
      </c>
      <c r="AC40" s="305"/>
      <c r="AD40" s="305"/>
      <c r="AE40" s="299">
        <v>0</v>
      </c>
      <c r="AF40" s="341"/>
      <c r="AG40" s="341"/>
      <c r="AH40" s="341"/>
      <c r="AI40" s="299">
        <v>0</v>
      </c>
      <c r="AJ40" s="341"/>
      <c r="AK40" s="341"/>
      <c r="AL40" s="341"/>
      <c r="AM40" s="299">
        <v>0</v>
      </c>
      <c r="AN40" s="341"/>
      <c r="AO40" s="341"/>
      <c r="AP40" s="341"/>
      <c r="AQ40" s="419" t="s">
        <v>364</v>
      </c>
      <c r="AR40" s="420"/>
      <c r="AS40" s="420"/>
      <c r="AT40" s="421"/>
      <c r="AU40" s="341" t="s">
        <v>693</v>
      </c>
      <c r="AV40" s="341"/>
      <c r="AW40" s="341"/>
      <c r="AX40" s="342"/>
    </row>
    <row r="41" spans="1:51" ht="23.25" customHeight="1" x14ac:dyDescent="0.2">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706</v>
      </c>
      <c r="AC41" s="423"/>
      <c r="AD41" s="423"/>
      <c r="AE41" s="299">
        <v>0</v>
      </c>
      <c r="AF41" s="341"/>
      <c r="AG41" s="341"/>
      <c r="AH41" s="341"/>
      <c r="AI41" s="299">
        <v>0</v>
      </c>
      <c r="AJ41" s="341"/>
      <c r="AK41" s="341"/>
      <c r="AL41" s="341"/>
      <c r="AM41" s="299">
        <v>0</v>
      </c>
      <c r="AN41" s="341"/>
      <c r="AO41" s="341"/>
      <c r="AP41" s="341"/>
      <c r="AQ41" s="419" t="s">
        <v>364</v>
      </c>
      <c r="AR41" s="420"/>
      <c r="AS41" s="420"/>
      <c r="AT41" s="421"/>
      <c r="AU41" s="341" t="s">
        <v>693</v>
      </c>
      <c r="AV41" s="341"/>
      <c r="AW41" s="341"/>
      <c r="AX41" s="342"/>
    </row>
    <row r="42" spans="1:51" ht="23.25" customHeight="1" thickBot="1" x14ac:dyDescent="0.2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v>100</v>
      </c>
      <c r="AF42" s="341"/>
      <c r="AG42" s="341"/>
      <c r="AH42" s="341"/>
      <c r="AI42" s="299">
        <v>100</v>
      </c>
      <c r="AJ42" s="341"/>
      <c r="AK42" s="341"/>
      <c r="AL42" s="341"/>
      <c r="AM42" s="299">
        <v>100</v>
      </c>
      <c r="AN42" s="341"/>
      <c r="AO42" s="341"/>
      <c r="AP42" s="341"/>
      <c r="AQ42" s="419" t="s">
        <v>364</v>
      </c>
      <c r="AR42" s="420"/>
      <c r="AS42" s="420"/>
      <c r="AT42" s="421"/>
      <c r="AU42" s="341" t="s">
        <v>693</v>
      </c>
      <c r="AV42" s="341"/>
      <c r="AW42" s="341"/>
      <c r="AX42" s="342"/>
    </row>
    <row r="43" spans="1:51" ht="23.25" hidden="1" customHeight="1" x14ac:dyDescent="0.2">
      <c r="A43" s="440" t="s">
        <v>340</v>
      </c>
      <c r="B43" s="441"/>
      <c r="C43" s="441"/>
      <c r="D43" s="441"/>
      <c r="E43" s="441"/>
      <c r="F43" s="442"/>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hidden="1" customHeight="1" x14ac:dyDescent="0.2">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2">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2">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2">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2">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2">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2">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2">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2">
      <c r="A52" s="450"/>
      <c r="B52" s="452"/>
      <c r="C52" s="263"/>
      <c r="D52" s="263"/>
      <c r="E52" s="263"/>
      <c r="F52" s="264"/>
      <c r="G52" s="471"/>
      <c r="H52" s="411"/>
      <c r="I52" s="411"/>
      <c r="J52" s="411"/>
      <c r="K52" s="411"/>
      <c r="L52" s="411"/>
      <c r="M52" s="411"/>
      <c r="N52" s="411"/>
      <c r="O52" s="412"/>
      <c r="P52" s="411"/>
      <c r="Q52" s="474"/>
      <c r="R52" s="474"/>
      <c r="S52" s="474"/>
      <c r="T52" s="474"/>
      <c r="U52" s="474"/>
      <c r="V52" s="474"/>
      <c r="W52" s="474"/>
      <c r="X52" s="475"/>
      <c r="Y52" s="480" t="s">
        <v>54</v>
      </c>
      <c r="Z52" s="481"/>
      <c r="AA52" s="482"/>
      <c r="AB52" s="305"/>
      <c r="AC52" s="305"/>
      <c r="AD52" s="305"/>
      <c r="AE52" s="299"/>
      <c r="AF52" s="341"/>
      <c r="AG52" s="341"/>
      <c r="AH52" s="341"/>
      <c r="AI52" s="299"/>
      <c r="AJ52" s="341"/>
      <c r="AK52" s="341"/>
      <c r="AL52" s="341"/>
      <c r="AM52" s="299"/>
      <c r="AN52" s="341"/>
      <c r="AO52" s="341"/>
      <c r="AP52" s="341"/>
      <c r="AQ52" s="419"/>
      <c r="AR52" s="420"/>
      <c r="AS52" s="420"/>
      <c r="AT52" s="421"/>
      <c r="AU52" s="341"/>
      <c r="AV52" s="341"/>
      <c r="AW52" s="341"/>
      <c r="AX52" s="342"/>
      <c r="AY52">
        <f t="shared" si="0"/>
        <v>0</v>
      </c>
    </row>
    <row r="53" spans="1:60" ht="23.25" hidden="1" customHeight="1" x14ac:dyDescent="0.2">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c r="AC53" s="423"/>
      <c r="AD53" s="423"/>
      <c r="AE53" s="299"/>
      <c r="AF53" s="341"/>
      <c r="AG53" s="341"/>
      <c r="AH53" s="341"/>
      <c r="AI53" s="299"/>
      <c r="AJ53" s="341"/>
      <c r="AK53" s="341"/>
      <c r="AL53" s="341"/>
      <c r="AM53" s="299"/>
      <c r="AN53" s="341"/>
      <c r="AO53" s="341"/>
      <c r="AP53" s="341"/>
      <c r="AQ53" s="419"/>
      <c r="AR53" s="420"/>
      <c r="AS53" s="420"/>
      <c r="AT53" s="421"/>
      <c r="AU53" s="341"/>
      <c r="AV53" s="341"/>
      <c r="AW53" s="341"/>
      <c r="AX53" s="342"/>
      <c r="AY53">
        <f t="shared" si="0"/>
        <v>0</v>
      </c>
      <c r="AZ53" s="10"/>
      <c r="BA53" s="10"/>
      <c r="BB53" s="10"/>
      <c r="BC53" s="10"/>
    </row>
    <row r="54" spans="1:60" ht="23.25" hidden="1" customHeight="1" x14ac:dyDescent="0.2">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c r="AF54" s="485"/>
      <c r="AG54" s="485"/>
      <c r="AH54" s="485"/>
      <c r="AI54" s="484"/>
      <c r="AJ54" s="485"/>
      <c r="AK54" s="485"/>
      <c r="AL54" s="485"/>
      <c r="AM54" s="484"/>
      <c r="AN54" s="485"/>
      <c r="AO54" s="485"/>
      <c r="AP54" s="485"/>
      <c r="AQ54" s="419"/>
      <c r="AR54" s="420"/>
      <c r="AS54" s="420"/>
      <c r="AT54" s="421"/>
      <c r="AU54" s="341"/>
      <c r="AV54" s="341"/>
      <c r="AW54" s="341"/>
      <c r="AX54" s="342"/>
      <c r="AY54">
        <f t="shared" si="0"/>
        <v>0</v>
      </c>
      <c r="AZ54" s="10"/>
      <c r="BA54" s="10"/>
      <c r="BB54" s="10"/>
      <c r="BC54" s="10"/>
      <c r="BD54" s="10"/>
      <c r="BE54" s="10"/>
      <c r="BF54" s="10"/>
      <c r="BG54" s="10"/>
      <c r="BH54" s="10"/>
    </row>
    <row r="55" spans="1:60" ht="18.75" hidden="1" customHeight="1" x14ac:dyDescent="0.2">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2">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2">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2">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2">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2">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2">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2">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2">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5">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2">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2">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2">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7"/>
      <c r="AF67" s="297"/>
      <c r="AG67" s="297"/>
      <c r="AH67" s="297"/>
      <c r="AI67" s="297"/>
      <c r="AJ67" s="297"/>
      <c r="AK67" s="297"/>
      <c r="AL67" s="297"/>
      <c r="AM67" s="297"/>
      <c r="AN67" s="297"/>
      <c r="AO67" s="297"/>
      <c r="AP67" s="297"/>
      <c r="AQ67" s="297"/>
      <c r="AR67" s="297"/>
      <c r="AS67" s="297"/>
      <c r="AT67" s="297"/>
      <c r="AU67" s="490"/>
      <c r="AV67" s="300"/>
      <c r="AW67" s="300"/>
      <c r="AX67" s="301"/>
      <c r="AY67">
        <f>$AY$66</f>
        <v>0</v>
      </c>
    </row>
    <row r="68" spans="1:51" ht="23.25" hidden="1" customHeight="1" x14ac:dyDescent="0.2">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7"/>
      <c r="AF68" s="297"/>
      <c r="AG68" s="297"/>
      <c r="AH68" s="297"/>
      <c r="AI68" s="297"/>
      <c r="AJ68" s="297"/>
      <c r="AK68" s="297"/>
      <c r="AL68" s="297"/>
      <c r="AM68" s="297"/>
      <c r="AN68" s="297"/>
      <c r="AO68" s="297"/>
      <c r="AP68" s="297"/>
      <c r="AQ68" s="297"/>
      <c r="AR68" s="297"/>
      <c r="AS68" s="297"/>
      <c r="AT68" s="297"/>
      <c r="AU68" s="490"/>
      <c r="AV68" s="300"/>
      <c r="AW68" s="300"/>
      <c r="AX68" s="301"/>
      <c r="AY68">
        <f>$AY$66</f>
        <v>0</v>
      </c>
    </row>
    <row r="69" spans="1:51" ht="23.25" hidden="1" customHeight="1" x14ac:dyDescent="0.2">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2">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8"/>
      <c r="AF70" s="298"/>
      <c r="AG70" s="298"/>
      <c r="AH70" s="298"/>
      <c r="AI70" s="298"/>
      <c r="AJ70" s="298"/>
      <c r="AK70" s="298"/>
      <c r="AL70" s="298"/>
      <c r="AM70" s="298"/>
      <c r="AN70" s="298"/>
      <c r="AO70" s="298"/>
      <c r="AP70" s="298"/>
      <c r="AQ70" s="299"/>
      <c r="AR70" s="341"/>
      <c r="AS70" s="341"/>
      <c r="AT70" s="341"/>
      <c r="AU70" s="341"/>
      <c r="AV70" s="341"/>
      <c r="AW70" s="341"/>
      <c r="AX70" s="342"/>
      <c r="AY70">
        <f>$AY$69</f>
        <v>0</v>
      </c>
    </row>
    <row r="71" spans="1:51" ht="46.5" hidden="1" customHeight="1" x14ac:dyDescent="0.2">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2">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2">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2">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2">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2">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2">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2">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2">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2">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2">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2">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2">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2">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2">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2">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2">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2">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2">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2">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2">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2">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2">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2">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2">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2">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2">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5">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2">
      <c r="A99" s="503" t="s">
        <v>660</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2">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2">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7"/>
      <c r="AF101" s="297"/>
      <c r="AG101" s="297"/>
      <c r="AH101" s="297"/>
      <c r="AI101" s="297"/>
      <c r="AJ101" s="297"/>
      <c r="AK101" s="297"/>
      <c r="AL101" s="297"/>
      <c r="AM101" s="297"/>
      <c r="AN101" s="297"/>
      <c r="AO101" s="297"/>
      <c r="AP101" s="297"/>
      <c r="AQ101" s="297"/>
      <c r="AR101" s="297"/>
      <c r="AS101" s="297"/>
      <c r="AT101" s="297"/>
      <c r="AU101" s="490"/>
      <c r="AV101" s="300"/>
      <c r="AW101" s="300"/>
      <c r="AX101" s="301"/>
      <c r="AY101">
        <f>$AY$100</f>
        <v>0</v>
      </c>
    </row>
    <row r="102" spans="1:60" ht="23.25" hidden="1" customHeight="1" x14ac:dyDescent="0.2">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7"/>
      <c r="AF102" s="297"/>
      <c r="AG102" s="297"/>
      <c r="AH102" s="297"/>
      <c r="AI102" s="297"/>
      <c r="AJ102" s="297"/>
      <c r="AK102" s="297"/>
      <c r="AL102" s="297"/>
      <c r="AM102" s="297"/>
      <c r="AN102" s="297"/>
      <c r="AO102" s="297"/>
      <c r="AP102" s="297"/>
      <c r="AQ102" s="297"/>
      <c r="AR102" s="297"/>
      <c r="AS102" s="297"/>
      <c r="AT102" s="297"/>
      <c r="AU102" s="490"/>
      <c r="AV102" s="300"/>
      <c r="AW102" s="300"/>
      <c r="AX102" s="301"/>
      <c r="AY102">
        <f>$AY$100</f>
        <v>0</v>
      </c>
    </row>
    <row r="103" spans="1:60" ht="23.25" hidden="1" customHeight="1" x14ac:dyDescent="0.2">
      <c r="A103" s="440" t="s">
        <v>662</v>
      </c>
      <c r="B103" s="431"/>
      <c r="C103" s="431"/>
      <c r="D103" s="431"/>
      <c r="E103" s="431"/>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2">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8"/>
      <c r="AF104" s="298"/>
      <c r="AG104" s="298"/>
      <c r="AH104" s="298"/>
      <c r="AI104" s="298"/>
      <c r="AJ104" s="298"/>
      <c r="AK104" s="298"/>
      <c r="AL104" s="298"/>
      <c r="AM104" s="298"/>
      <c r="AN104" s="298"/>
      <c r="AO104" s="298"/>
      <c r="AP104" s="298"/>
      <c r="AQ104" s="299"/>
      <c r="AR104" s="341"/>
      <c r="AS104" s="341"/>
      <c r="AT104" s="341"/>
      <c r="AU104" s="341"/>
      <c r="AV104" s="341"/>
      <c r="AW104" s="341"/>
      <c r="AX104" s="342"/>
      <c r="AY104">
        <f>$AY$103</f>
        <v>0</v>
      </c>
    </row>
    <row r="105" spans="1:60" ht="46.5" hidden="1" customHeight="1" x14ac:dyDescent="0.2">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2">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2">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2">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2">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2">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2">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2">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2">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2">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2">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2">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2">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2">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2">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2">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2">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2">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2">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2">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2">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2">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2">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2">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2">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2">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2">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5">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2">
      <c r="A133" s="503" t="s">
        <v>660</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2">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2">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7"/>
      <c r="AF135" s="297"/>
      <c r="AG135" s="297"/>
      <c r="AH135" s="297"/>
      <c r="AI135" s="297"/>
      <c r="AJ135" s="297"/>
      <c r="AK135" s="297"/>
      <c r="AL135" s="297"/>
      <c r="AM135" s="297"/>
      <c r="AN135" s="297"/>
      <c r="AO135" s="297"/>
      <c r="AP135" s="297"/>
      <c r="AQ135" s="297"/>
      <c r="AR135" s="297"/>
      <c r="AS135" s="297"/>
      <c r="AT135" s="297"/>
      <c r="AU135" s="490"/>
      <c r="AV135" s="300"/>
      <c r="AW135" s="300"/>
      <c r="AX135" s="301"/>
      <c r="AY135">
        <f>$AY$134</f>
        <v>0</v>
      </c>
    </row>
    <row r="136" spans="1:60" ht="23.25" hidden="1" customHeight="1" x14ac:dyDescent="0.2">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7"/>
      <c r="AF136" s="297"/>
      <c r="AG136" s="297"/>
      <c r="AH136" s="297"/>
      <c r="AI136" s="297"/>
      <c r="AJ136" s="297"/>
      <c r="AK136" s="297"/>
      <c r="AL136" s="297"/>
      <c r="AM136" s="297"/>
      <c r="AN136" s="297"/>
      <c r="AO136" s="297"/>
      <c r="AP136" s="297"/>
      <c r="AQ136" s="297"/>
      <c r="AR136" s="297"/>
      <c r="AS136" s="297"/>
      <c r="AT136" s="297"/>
      <c r="AU136" s="490"/>
      <c r="AV136" s="300"/>
      <c r="AW136" s="300"/>
      <c r="AX136" s="301"/>
      <c r="AY136">
        <f>$AY$134</f>
        <v>0</v>
      </c>
    </row>
    <row r="137" spans="1:60" ht="23.25" hidden="1" customHeight="1" x14ac:dyDescent="0.2">
      <c r="A137" s="440" t="s">
        <v>662</v>
      </c>
      <c r="B137" s="431"/>
      <c r="C137" s="431"/>
      <c r="D137" s="431"/>
      <c r="E137" s="431"/>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2">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8"/>
      <c r="AF138" s="298"/>
      <c r="AG138" s="298"/>
      <c r="AH138" s="298"/>
      <c r="AI138" s="298"/>
      <c r="AJ138" s="298"/>
      <c r="AK138" s="298"/>
      <c r="AL138" s="298"/>
      <c r="AM138" s="298"/>
      <c r="AN138" s="298"/>
      <c r="AO138" s="298"/>
      <c r="AP138" s="298"/>
      <c r="AQ138" s="299"/>
      <c r="AR138" s="341"/>
      <c r="AS138" s="341"/>
      <c r="AT138" s="341"/>
      <c r="AU138" s="341"/>
      <c r="AV138" s="341"/>
      <c r="AW138" s="341"/>
      <c r="AX138" s="342"/>
      <c r="AY138">
        <f>$AY$137</f>
        <v>0</v>
      </c>
    </row>
    <row r="139" spans="1:60" ht="46.5" hidden="1" customHeight="1" x14ac:dyDescent="0.2">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2">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2">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2">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2">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2">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2">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2">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2">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2">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2">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2">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2">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2">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2">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2">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2">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2">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2">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2">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2">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2">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2">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2">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2">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2">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2">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5">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2">
      <c r="A167" s="503" t="s">
        <v>660</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2">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2">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7"/>
      <c r="AF169" s="297"/>
      <c r="AG169" s="297"/>
      <c r="AH169" s="297"/>
      <c r="AI169" s="297"/>
      <c r="AJ169" s="297"/>
      <c r="AK169" s="297"/>
      <c r="AL169" s="297"/>
      <c r="AM169" s="297"/>
      <c r="AN169" s="297"/>
      <c r="AO169" s="297"/>
      <c r="AP169" s="297"/>
      <c r="AQ169" s="297"/>
      <c r="AR169" s="297"/>
      <c r="AS169" s="297"/>
      <c r="AT169" s="297"/>
      <c r="AU169" s="490"/>
      <c r="AV169" s="300"/>
      <c r="AW169" s="300"/>
      <c r="AX169" s="301"/>
      <c r="AY169">
        <f>$AY$168</f>
        <v>0</v>
      </c>
    </row>
    <row r="170" spans="1:60" ht="23.25" hidden="1" customHeight="1" x14ac:dyDescent="0.2">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7"/>
      <c r="AF170" s="297"/>
      <c r="AG170" s="297"/>
      <c r="AH170" s="297"/>
      <c r="AI170" s="297"/>
      <c r="AJ170" s="297"/>
      <c r="AK170" s="297"/>
      <c r="AL170" s="297"/>
      <c r="AM170" s="297"/>
      <c r="AN170" s="297"/>
      <c r="AO170" s="297"/>
      <c r="AP170" s="297"/>
      <c r="AQ170" s="297"/>
      <c r="AR170" s="297"/>
      <c r="AS170" s="297"/>
      <c r="AT170" s="297"/>
      <c r="AU170" s="490"/>
      <c r="AV170" s="300"/>
      <c r="AW170" s="300"/>
      <c r="AX170" s="301"/>
      <c r="AY170">
        <f>$AY$168</f>
        <v>0</v>
      </c>
    </row>
    <row r="171" spans="1:60" ht="23.25" hidden="1" customHeight="1" x14ac:dyDescent="0.2">
      <c r="A171" s="440" t="s">
        <v>662</v>
      </c>
      <c r="B171" s="431"/>
      <c r="C171" s="431"/>
      <c r="D171" s="431"/>
      <c r="E171" s="431"/>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2">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8"/>
      <c r="AF172" s="298"/>
      <c r="AG172" s="298"/>
      <c r="AH172" s="298"/>
      <c r="AI172" s="298"/>
      <c r="AJ172" s="298"/>
      <c r="AK172" s="298"/>
      <c r="AL172" s="298"/>
      <c r="AM172" s="298"/>
      <c r="AN172" s="298"/>
      <c r="AO172" s="298"/>
      <c r="AP172" s="298"/>
      <c r="AQ172" s="299"/>
      <c r="AR172" s="341"/>
      <c r="AS172" s="341"/>
      <c r="AT172" s="341"/>
      <c r="AU172" s="341"/>
      <c r="AV172" s="341"/>
      <c r="AW172" s="341"/>
      <c r="AX172" s="342"/>
      <c r="AY172">
        <f>$AY$171</f>
        <v>0</v>
      </c>
    </row>
    <row r="173" spans="1:60" ht="46.5" hidden="1" customHeight="1" x14ac:dyDescent="0.2">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2">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2">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2">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2">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2">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2">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2">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2">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2">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2">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2">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2">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2">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2">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2">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2">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2">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2">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2">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2">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2">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2">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2">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2">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2">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2">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5">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2">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x14ac:dyDescent="0.2">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2">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2">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2">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2">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2">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2">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2">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x14ac:dyDescent="0.2">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2">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2">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2">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2">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5">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2">
      <c r="A216" s="639" t="s">
        <v>363</v>
      </c>
      <c r="B216" s="640"/>
      <c r="C216" s="642" t="s">
        <v>223</v>
      </c>
      <c r="D216" s="640"/>
      <c r="E216" s="643" t="s">
        <v>239</v>
      </c>
      <c r="F216" s="644"/>
      <c r="G216" s="645" t="s">
        <v>707</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2">
      <c r="A217" s="641"/>
      <c r="B217" s="629"/>
      <c r="C217" s="628"/>
      <c r="D217" s="629"/>
      <c r="E217" s="466" t="s">
        <v>238</v>
      </c>
      <c r="F217" s="442"/>
      <c r="G217" s="471" t="s">
        <v>708</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t="s">
        <v>710</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thickBot="1" x14ac:dyDescent="0.2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7" t="s">
        <v>709</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hidden="1" customHeight="1" x14ac:dyDescent="0.2">
      <c r="A219" s="641"/>
      <c r="B219" s="629"/>
      <c r="C219" s="626" t="s">
        <v>675</v>
      </c>
      <c r="D219" s="627"/>
      <c r="E219" s="466" t="s">
        <v>359</v>
      </c>
      <c r="F219" s="442"/>
      <c r="G219" s="630" t="s">
        <v>226</v>
      </c>
      <c r="H219" s="631"/>
      <c r="I219" s="631"/>
      <c r="J219" s="632"/>
      <c r="K219" s="633"/>
      <c r="L219" s="633"/>
      <c r="M219" s="633"/>
      <c r="N219" s="633"/>
      <c r="O219" s="633"/>
      <c r="P219" s="633"/>
      <c r="Q219" s="633"/>
      <c r="R219" s="633"/>
      <c r="S219" s="633"/>
      <c r="T219" s="634"/>
      <c r="U219" s="612"/>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hidden="1" customHeight="1" x14ac:dyDescent="0.2">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hidden="1" customHeight="1" thickBot="1" x14ac:dyDescent="0.25">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2">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2">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55.8" customHeight="1" x14ac:dyDescent="0.2">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711</v>
      </c>
      <c r="AE224" s="722"/>
      <c r="AF224" s="722"/>
      <c r="AG224" s="723" t="s">
        <v>712</v>
      </c>
      <c r="AH224" s="724"/>
      <c r="AI224" s="724"/>
      <c r="AJ224" s="724"/>
      <c r="AK224" s="724"/>
      <c r="AL224" s="724"/>
      <c r="AM224" s="724"/>
      <c r="AN224" s="724"/>
      <c r="AO224" s="724"/>
      <c r="AP224" s="724"/>
      <c r="AQ224" s="724"/>
      <c r="AR224" s="724"/>
      <c r="AS224" s="724"/>
      <c r="AT224" s="724"/>
      <c r="AU224" s="724"/>
      <c r="AV224" s="724"/>
      <c r="AW224" s="724"/>
      <c r="AX224" s="725"/>
    </row>
    <row r="225" spans="1:50" ht="58.2" customHeight="1" x14ac:dyDescent="0.2">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711</v>
      </c>
      <c r="AE225" s="659"/>
      <c r="AF225" s="659"/>
      <c r="AG225" s="673" t="s">
        <v>713</v>
      </c>
      <c r="AH225" s="674"/>
      <c r="AI225" s="674"/>
      <c r="AJ225" s="674"/>
      <c r="AK225" s="674"/>
      <c r="AL225" s="674"/>
      <c r="AM225" s="674"/>
      <c r="AN225" s="674"/>
      <c r="AO225" s="674"/>
      <c r="AP225" s="674"/>
      <c r="AQ225" s="674"/>
      <c r="AR225" s="674"/>
      <c r="AS225" s="674"/>
      <c r="AT225" s="674"/>
      <c r="AU225" s="674"/>
      <c r="AV225" s="674"/>
      <c r="AW225" s="674"/>
      <c r="AX225" s="675"/>
    </row>
    <row r="226" spans="1:50" ht="27" customHeight="1" x14ac:dyDescent="0.2">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711</v>
      </c>
      <c r="AE226" s="680"/>
      <c r="AF226" s="680"/>
      <c r="AG226" s="681" t="s">
        <v>714</v>
      </c>
      <c r="AH226" s="413"/>
      <c r="AI226" s="413"/>
      <c r="AJ226" s="413"/>
      <c r="AK226" s="413"/>
      <c r="AL226" s="413"/>
      <c r="AM226" s="413"/>
      <c r="AN226" s="413"/>
      <c r="AO226" s="413"/>
      <c r="AP226" s="413"/>
      <c r="AQ226" s="413"/>
      <c r="AR226" s="413"/>
      <c r="AS226" s="413"/>
      <c r="AT226" s="413"/>
      <c r="AU226" s="413"/>
      <c r="AV226" s="413"/>
      <c r="AW226" s="413"/>
      <c r="AX226" s="682"/>
    </row>
    <row r="227" spans="1:50" ht="27" customHeight="1" x14ac:dyDescent="0.2">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711</v>
      </c>
      <c r="AE227" s="695"/>
      <c r="AF227" s="695"/>
      <c r="AG227" s="318" t="s">
        <v>715</v>
      </c>
      <c r="AH227" s="411"/>
      <c r="AI227" s="411"/>
      <c r="AJ227" s="411"/>
      <c r="AK227" s="411"/>
      <c r="AL227" s="411"/>
      <c r="AM227" s="411"/>
      <c r="AN227" s="411"/>
      <c r="AO227" s="411"/>
      <c r="AP227" s="411"/>
      <c r="AQ227" s="411"/>
      <c r="AR227" s="411"/>
      <c r="AS227" s="411"/>
      <c r="AT227" s="411"/>
      <c r="AU227" s="411"/>
      <c r="AV227" s="411"/>
      <c r="AW227" s="411"/>
      <c r="AX227" s="696"/>
    </row>
    <row r="228" spans="1:50" ht="35.25" customHeight="1" x14ac:dyDescent="0.2">
      <c r="A228" s="685"/>
      <c r="B228" s="686"/>
      <c r="C228" s="697"/>
      <c r="D228" s="698"/>
      <c r="E228" s="701" t="s">
        <v>341</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716</v>
      </c>
      <c r="AE228" s="659"/>
      <c r="AF228" s="660"/>
      <c r="AG228" s="681"/>
      <c r="AH228" s="413"/>
      <c r="AI228" s="413"/>
      <c r="AJ228" s="413"/>
      <c r="AK228" s="413"/>
      <c r="AL228" s="413"/>
      <c r="AM228" s="413"/>
      <c r="AN228" s="413"/>
      <c r="AO228" s="413"/>
      <c r="AP228" s="413"/>
      <c r="AQ228" s="413"/>
      <c r="AR228" s="413"/>
      <c r="AS228" s="413"/>
      <c r="AT228" s="413"/>
      <c r="AU228" s="413"/>
      <c r="AV228" s="413"/>
      <c r="AW228" s="413"/>
      <c r="AX228" s="682"/>
    </row>
    <row r="229" spans="1:50" ht="26.25" customHeight="1" x14ac:dyDescent="0.2">
      <c r="A229" s="685"/>
      <c r="B229" s="686"/>
      <c r="C229" s="699"/>
      <c r="D229" s="700"/>
      <c r="E229" s="661" t="s">
        <v>289</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716</v>
      </c>
      <c r="AE229" s="665"/>
      <c r="AF229" s="665"/>
      <c r="AG229" s="681"/>
      <c r="AH229" s="413"/>
      <c r="AI229" s="413"/>
      <c r="AJ229" s="413"/>
      <c r="AK229" s="413"/>
      <c r="AL229" s="413"/>
      <c r="AM229" s="413"/>
      <c r="AN229" s="413"/>
      <c r="AO229" s="413"/>
      <c r="AP229" s="413"/>
      <c r="AQ229" s="413"/>
      <c r="AR229" s="413"/>
      <c r="AS229" s="413"/>
      <c r="AT229" s="413"/>
      <c r="AU229" s="413"/>
      <c r="AV229" s="413"/>
      <c r="AW229" s="413"/>
      <c r="AX229" s="682"/>
    </row>
    <row r="230" spans="1:50" ht="30.6" customHeight="1" x14ac:dyDescent="0.2">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711</v>
      </c>
      <c r="AE230" s="669"/>
      <c r="AF230" s="669"/>
      <c r="AG230" s="670" t="s">
        <v>717</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2">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711</v>
      </c>
      <c r="AE231" s="659"/>
      <c r="AF231" s="659"/>
      <c r="AG231" s="673" t="s">
        <v>718</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2">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719</v>
      </c>
      <c r="AE232" s="659"/>
      <c r="AF232" s="659"/>
      <c r="AG232" s="673" t="s">
        <v>364</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2">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711</v>
      </c>
      <c r="AE233" s="659"/>
      <c r="AF233" s="659"/>
      <c r="AG233" s="673" t="s">
        <v>720</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2">
      <c r="A234" s="685"/>
      <c r="B234" s="687"/>
      <c r="C234" s="741" t="s">
        <v>310</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719</v>
      </c>
      <c r="AE234" s="680"/>
      <c r="AF234" s="680"/>
      <c r="AG234" s="743" t="s">
        <v>364</v>
      </c>
      <c r="AH234" s="744"/>
      <c r="AI234" s="744"/>
      <c r="AJ234" s="744"/>
      <c r="AK234" s="744"/>
      <c r="AL234" s="744"/>
      <c r="AM234" s="744"/>
      <c r="AN234" s="744"/>
      <c r="AO234" s="744"/>
      <c r="AP234" s="744"/>
      <c r="AQ234" s="744"/>
      <c r="AR234" s="744"/>
      <c r="AS234" s="744"/>
      <c r="AT234" s="744"/>
      <c r="AU234" s="744"/>
      <c r="AV234" s="744"/>
      <c r="AW234" s="744"/>
      <c r="AX234" s="745"/>
    </row>
    <row r="235" spans="1:50" ht="26.25" customHeight="1" x14ac:dyDescent="0.2">
      <c r="A235" s="685"/>
      <c r="B235" s="687"/>
      <c r="C235" s="729" t="s">
        <v>311</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719</v>
      </c>
      <c r="AE235" s="659"/>
      <c r="AF235" s="660"/>
      <c r="AG235" s="673" t="s">
        <v>364</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2">
      <c r="A236" s="688"/>
      <c r="B236" s="689"/>
      <c r="C236" s="732" t="s">
        <v>298</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711</v>
      </c>
      <c r="AE236" s="736"/>
      <c r="AF236" s="737"/>
      <c r="AG236" s="738" t="s">
        <v>721</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2">
      <c r="A237" s="683" t="s">
        <v>37</v>
      </c>
      <c r="B237" s="774"/>
      <c r="C237" s="775" t="s">
        <v>299</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711</v>
      </c>
      <c r="AE237" s="669"/>
      <c r="AF237" s="778"/>
      <c r="AG237" s="670" t="s">
        <v>722</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2">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711</v>
      </c>
      <c r="AE238" s="783"/>
      <c r="AF238" s="783"/>
      <c r="AG238" s="673" t="s">
        <v>723</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2">
      <c r="A239" s="685"/>
      <c r="B239" s="687"/>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711</v>
      </c>
      <c r="AE239" s="659"/>
      <c r="AF239" s="659"/>
      <c r="AG239" s="673" t="s">
        <v>724</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2">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711</v>
      </c>
      <c r="AE240" s="659"/>
      <c r="AF240" s="659"/>
      <c r="AG240" s="756" t="s">
        <v>724</v>
      </c>
      <c r="AH240" s="415"/>
      <c r="AI240" s="415"/>
      <c r="AJ240" s="415"/>
      <c r="AK240" s="415"/>
      <c r="AL240" s="415"/>
      <c r="AM240" s="415"/>
      <c r="AN240" s="415"/>
      <c r="AO240" s="415"/>
      <c r="AP240" s="415"/>
      <c r="AQ240" s="415"/>
      <c r="AR240" s="415"/>
      <c r="AS240" s="415"/>
      <c r="AT240" s="415"/>
      <c r="AU240" s="415"/>
      <c r="AV240" s="415"/>
      <c r="AW240" s="415"/>
      <c r="AX240" s="757"/>
    </row>
    <row r="241" spans="1:52" ht="41.25" customHeight="1" x14ac:dyDescent="0.2">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719</v>
      </c>
      <c r="AE241" s="695"/>
      <c r="AF241" s="766"/>
      <c r="AG241" s="318" t="s">
        <v>364</v>
      </c>
      <c r="AH241" s="411"/>
      <c r="AI241" s="411"/>
      <c r="AJ241" s="411"/>
      <c r="AK241" s="411"/>
      <c r="AL241" s="411"/>
      <c r="AM241" s="411"/>
      <c r="AN241" s="411"/>
      <c r="AO241" s="411"/>
      <c r="AP241" s="411"/>
      <c r="AQ241" s="411"/>
      <c r="AR241" s="411"/>
      <c r="AS241" s="411"/>
      <c r="AT241" s="411"/>
      <c r="AU241" s="411"/>
      <c r="AV241" s="411"/>
      <c r="AW241" s="411"/>
      <c r="AX241" s="696"/>
    </row>
    <row r="242" spans="1:52" ht="19.649999999999999" customHeight="1" x14ac:dyDescent="0.2">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3"/>
      <c r="AI242" s="413"/>
      <c r="AJ242" s="413"/>
      <c r="AK242" s="413"/>
      <c r="AL242" s="413"/>
      <c r="AM242" s="413"/>
      <c r="AN242" s="413"/>
      <c r="AO242" s="413"/>
      <c r="AP242" s="413"/>
      <c r="AQ242" s="413"/>
      <c r="AR242" s="413"/>
      <c r="AS242" s="413"/>
      <c r="AT242" s="413"/>
      <c r="AU242" s="413"/>
      <c r="AV242" s="413"/>
      <c r="AW242" s="413"/>
      <c r="AX242" s="682"/>
    </row>
    <row r="243" spans="1:52" ht="24.75" customHeight="1" x14ac:dyDescent="0.2">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13"/>
      <c r="AI243" s="413"/>
      <c r="AJ243" s="413"/>
      <c r="AK243" s="413"/>
      <c r="AL243" s="413"/>
      <c r="AM243" s="413"/>
      <c r="AN243" s="413"/>
      <c r="AO243" s="413"/>
      <c r="AP243" s="413"/>
      <c r="AQ243" s="413"/>
      <c r="AR243" s="413"/>
      <c r="AS243" s="413"/>
      <c r="AT243" s="413"/>
      <c r="AU243" s="413"/>
      <c r="AV243" s="413"/>
      <c r="AW243" s="413"/>
      <c r="AX243" s="682"/>
    </row>
    <row r="244" spans="1:52" ht="24.75" customHeight="1" x14ac:dyDescent="0.2">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3"/>
      <c r="AI244" s="413"/>
      <c r="AJ244" s="413"/>
      <c r="AK244" s="413"/>
      <c r="AL244" s="413"/>
      <c r="AM244" s="413"/>
      <c r="AN244" s="413"/>
      <c r="AO244" s="413"/>
      <c r="AP244" s="413"/>
      <c r="AQ244" s="413"/>
      <c r="AR244" s="413"/>
      <c r="AS244" s="413"/>
      <c r="AT244" s="413"/>
      <c r="AU244" s="413"/>
      <c r="AV244" s="413"/>
      <c r="AW244" s="413"/>
      <c r="AX244" s="682"/>
    </row>
    <row r="245" spans="1:52" ht="24.75" customHeight="1" x14ac:dyDescent="0.2">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3"/>
      <c r="AI245" s="413"/>
      <c r="AJ245" s="413"/>
      <c r="AK245" s="413"/>
      <c r="AL245" s="413"/>
      <c r="AM245" s="413"/>
      <c r="AN245" s="413"/>
      <c r="AO245" s="413"/>
      <c r="AP245" s="413"/>
      <c r="AQ245" s="413"/>
      <c r="AR245" s="413"/>
      <c r="AS245" s="413"/>
      <c r="AT245" s="413"/>
      <c r="AU245" s="413"/>
      <c r="AV245" s="413"/>
      <c r="AW245" s="413"/>
      <c r="AX245" s="682"/>
    </row>
    <row r="246" spans="1:52" ht="24.75" customHeight="1" x14ac:dyDescent="0.2">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3"/>
      <c r="AI246" s="413"/>
      <c r="AJ246" s="413"/>
      <c r="AK246" s="413"/>
      <c r="AL246" s="413"/>
      <c r="AM246" s="413"/>
      <c r="AN246" s="413"/>
      <c r="AO246" s="413"/>
      <c r="AP246" s="413"/>
      <c r="AQ246" s="413"/>
      <c r="AR246" s="413"/>
      <c r="AS246" s="413"/>
      <c r="AT246" s="413"/>
      <c r="AU246" s="413"/>
      <c r="AV246" s="413"/>
      <c r="AW246" s="413"/>
      <c r="AX246" s="682"/>
    </row>
    <row r="247" spans="1:52" ht="24.75" customHeight="1" thickBot="1" x14ac:dyDescent="0.25">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5"/>
      <c r="AI247" s="415"/>
      <c r="AJ247" s="415"/>
      <c r="AK247" s="415"/>
      <c r="AL247" s="415"/>
      <c r="AM247" s="415"/>
      <c r="AN247" s="415"/>
      <c r="AO247" s="415"/>
      <c r="AP247" s="415"/>
      <c r="AQ247" s="415"/>
      <c r="AR247" s="415"/>
      <c r="AS247" s="415"/>
      <c r="AT247" s="415"/>
      <c r="AU247" s="415"/>
      <c r="AV247" s="415"/>
      <c r="AW247" s="415"/>
      <c r="AX247" s="757"/>
    </row>
    <row r="248" spans="1:52" ht="24.75" customHeight="1" x14ac:dyDescent="0.2">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5">
      <c r="A249" s="804"/>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2">
      <c r="A250" s="805" t="s">
        <v>314</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2">
      <c r="A251" s="808" t="s">
        <v>357</v>
      </c>
      <c r="B251" s="469"/>
      <c r="C251" s="469"/>
      <c r="D251" s="470"/>
      <c r="E251" s="794" t="s">
        <v>725</v>
      </c>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2">
      <c r="A252" s="586" t="s">
        <v>356</v>
      </c>
      <c r="B252" s="586"/>
      <c r="C252" s="586"/>
      <c r="D252" s="586"/>
      <c r="E252" s="794" t="s">
        <v>726</v>
      </c>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2">
      <c r="A253" s="586" t="s">
        <v>355</v>
      </c>
      <c r="B253" s="586"/>
      <c r="C253" s="586"/>
      <c r="D253" s="586"/>
      <c r="E253" s="794" t="s">
        <v>727</v>
      </c>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2">
      <c r="A254" s="586" t="s">
        <v>354</v>
      </c>
      <c r="B254" s="586"/>
      <c r="C254" s="586"/>
      <c r="D254" s="586"/>
      <c r="E254" s="794" t="s">
        <v>728</v>
      </c>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2">
      <c r="A255" s="586" t="s">
        <v>353</v>
      </c>
      <c r="B255" s="586"/>
      <c r="C255" s="586"/>
      <c r="D255" s="586"/>
      <c r="E255" s="794" t="s">
        <v>729</v>
      </c>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2">
      <c r="A256" s="586" t="s">
        <v>352</v>
      </c>
      <c r="B256" s="586"/>
      <c r="C256" s="586"/>
      <c r="D256" s="586"/>
      <c r="E256" s="794" t="s">
        <v>730</v>
      </c>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2">
      <c r="A257" s="586" t="s">
        <v>351</v>
      </c>
      <c r="B257" s="586"/>
      <c r="C257" s="586"/>
      <c r="D257" s="586"/>
      <c r="E257" s="794" t="s">
        <v>731</v>
      </c>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2">
      <c r="A258" s="586" t="s">
        <v>350</v>
      </c>
      <c r="B258" s="586"/>
      <c r="C258" s="586"/>
      <c r="D258" s="586"/>
      <c r="E258" s="794" t="s">
        <v>729</v>
      </c>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2">
      <c r="A259" s="586" t="s">
        <v>497</v>
      </c>
      <c r="B259" s="586"/>
      <c r="C259" s="586"/>
      <c r="D259" s="586"/>
      <c r="E259" s="812" t="s">
        <v>732</v>
      </c>
      <c r="F259" s="813"/>
      <c r="G259" s="813"/>
      <c r="H259" s="92" t="str">
        <f>IF(E259="","","-")</f>
        <v>-</v>
      </c>
      <c r="I259" s="813"/>
      <c r="J259" s="813"/>
      <c r="K259" s="92" t="str">
        <f>IF(I259="","","-")</f>
        <v/>
      </c>
      <c r="L259" s="809">
        <v>62</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2">
      <c r="A260" s="586" t="s">
        <v>673</v>
      </c>
      <c r="B260" s="586"/>
      <c r="C260" s="586"/>
      <c r="D260" s="586"/>
      <c r="E260" s="812" t="s">
        <v>732</v>
      </c>
      <c r="F260" s="813"/>
      <c r="G260" s="813"/>
      <c r="H260" s="92"/>
      <c r="I260" s="813"/>
      <c r="J260" s="813"/>
      <c r="K260" s="92"/>
      <c r="L260" s="809">
        <v>61</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2">
      <c r="A261" s="586" t="s">
        <v>465</v>
      </c>
      <c r="B261" s="586"/>
      <c r="C261" s="586"/>
      <c r="D261" s="586"/>
      <c r="E261" s="824">
        <v>2021</v>
      </c>
      <c r="F261" s="825"/>
      <c r="G261" s="813" t="s">
        <v>685</v>
      </c>
      <c r="H261" s="813"/>
      <c r="I261" s="813"/>
      <c r="J261" s="825">
        <v>20</v>
      </c>
      <c r="K261" s="825"/>
      <c r="L261" s="809">
        <v>65</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2">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2">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2">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2">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2">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2">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2">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2">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2">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2">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2">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2">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thickBot="1" x14ac:dyDescent="0.2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thickBot="1" x14ac:dyDescent="0.2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thickBot="1" x14ac:dyDescent="0.2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2">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45" hidden="1" customHeight="1" x14ac:dyDescent="0.2">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2">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2">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2">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33.6" customHeight="1" x14ac:dyDescent="0.2">
      <c r="A301" s="829" t="s">
        <v>346</v>
      </c>
      <c r="B301" s="830"/>
      <c r="C301" s="830"/>
      <c r="D301" s="830"/>
      <c r="E301" s="830"/>
      <c r="F301" s="831"/>
      <c r="G301" s="835" t="s">
        <v>733</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321</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2">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2">
      <c r="A303" s="832"/>
      <c r="B303" s="833"/>
      <c r="C303" s="833"/>
      <c r="D303" s="833"/>
      <c r="E303" s="833"/>
      <c r="F303" s="834"/>
      <c r="G303" s="847" t="s">
        <v>734</v>
      </c>
      <c r="H303" s="848"/>
      <c r="I303" s="848"/>
      <c r="J303" s="848"/>
      <c r="K303" s="849"/>
      <c r="L303" s="850" t="s">
        <v>735</v>
      </c>
      <c r="M303" s="851"/>
      <c r="N303" s="851"/>
      <c r="O303" s="851"/>
      <c r="P303" s="851"/>
      <c r="Q303" s="851"/>
      <c r="R303" s="851"/>
      <c r="S303" s="851"/>
      <c r="T303" s="851"/>
      <c r="U303" s="851"/>
      <c r="V303" s="851"/>
      <c r="W303" s="851"/>
      <c r="X303" s="852"/>
      <c r="Y303" s="853">
        <v>6</v>
      </c>
      <c r="Z303" s="854"/>
      <c r="AA303" s="854"/>
      <c r="AB303" s="855"/>
      <c r="AC303" s="847"/>
      <c r="AD303" s="848"/>
      <c r="AE303" s="848"/>
      <c r="AF303" s="848"/>
      <c r="AG303" s="849"/>
      <c r="AH303" s="850"/>
      <c r="AI303" s="851"/>
      <c r="AJ303" s="851"/>
      <c r="AK303" s="851"/>
      <c r="AL303" s="851"/>
      <c r="AM303" s="851"/>
      <c r="AN303" s="851"/>
      <c r="AO303" s="851"/>
      <c r="AP303" s="851"/>
      <c r="AQ303" s="851"/>
      <c r="AR303" s="851"/>
      <c r="AS303" s="851"/>
      <c r="AT303" s="852"/>
      <c r="AU303" s="853"/>
      <c r="AV303" s="854"/>
      <c r="AW303" s="854"/>
      <c r="AX303" s="856"/>
    </row>
    <row r="304" spans="1:50" ht="24.75" hidden="1" customHeight="1" x14ac:dyDescent="0.2">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2">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2">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2">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2">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2">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2">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2">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2">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x14ac:dyDescent="0.2">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6</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0</v>
      </c>
      <c r="AV313" s="863"/>
      <c r="AW313" s="863"/>
      <c r="AX313" s="865"/>
    </row>
    <row r="314" spans="1:51" ht="24.75" hidden="1" customHeight="1" x14ac:dyDescent="0.2">
      <c r="A314" s="832"/>
      <c r="B314" s="833"/>
      <c r="C314" s="833"/>
      <c r="D314" s="833"/>
      <c r="E314" s="833"/>
      <c r="F314" s="834"/>
      <c r="G314" s="835" t="s">
        <v>292</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0</v>
      </c>
    </row>
    <row r="315" spans="1:51" ht="24.75" hidden="1" customHeight="1" x14ac:dyDescent="0.2">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0</v>
      </c>
    </row>
    <row r="316" spans="1:51" ht="24.75" hidden="1" customHeight="1" x14ac:dyDescent="0.2">
      <c r="A316" s="832"/>
      <c r="B316" s="833"/>
      <c r="C316" s="833"/>
      <c r="D316" s="833"/>
      <c r="E316" s="833"/>
      <c r="F316" s="834"/>
      <c r="G316" s="847"/>
      <c r="H316" s="848"/>
      <c r="I316" s="848"/>
      <c r="J316" s="848"/>
      <c r="K316" s="849"/>
      <c r="L316" s="850"/>
      <c r="M316" s="851"/>
      <c r="N316" s="851"/>
      <c r="O316" s="851"/>
      <c r="P316" s="851"/>
      <c r="Q316" s="851"/>
      <c r="R316" s="851"/>
      <c r="S316" s="851"/>
      <c r="T316" s="851"/>
      <c r="U316" s="851"/>
      <c r="V316" s="851"/>
      <c r="W316" s="851"/>
      <c r="X316" s="852"/>
      <c r="Y316" s="853"/>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0</v>
      </c>
    </row>
    <row r="317" spans="1:51" ht="24.75" hidden="1" customHeight="1" x14ac:dyDescent="0.2">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0</v>
      </c>
    </row>
    <row r="318" spans="1:51" ht="24.75" hidden="1" customHeight="1" x14ac:dyDescent="0.2">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0</v>
      </c>
    </row>
    <row r="319" spans="1:51" ht="24.75" hidden="1" customHeight="1" x14ac:dyDescent="0.2">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0</v>
      </c>
    </row>
    <row r="320" spans="1:51" ht="24.75" hidden="1" customHeight="1" x14ac:dyDescent="0.2">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0</v>
      </c>
    </row>
    <row r="321" spans="1:51" ht="24.75" hidden="1" customHeight="1" x14ac:dyDescent="0.2">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0</v>
      </c>
    </row>
    <row r="322" spans="1:51" ht="24.75" hidden="1" customHeight="1" x14ac:dyDescent="0.2">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0</v>
      </c>
    </row>
    <row r="323" spans="1:51" ht="24.75" hidden="1" customHeight="1" x14ac:dyDescent="0.2">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0</v>
      </c>
    </row>
    <row r="324" spans="1:51" ht="24.75" hidden="1" customHeight="1" x14ac:dyDescent="0.2">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0</v>
      </c>
    </row>
    <row r="325" spans="1:51" ht="24.75" hidden="1" customHeight="1" x14ac:dyDescent="0.2">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0</v>
      </c>
    </row>
    <row r="326" spans="1:51" ht="24.75" hidden="1" customHeight="1" thickBot="1" x14ac:dyDescent="0.25">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0</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0</v>
      </c>
    </row>
    <row r="327" spans="1:51" ht="24.75" hidden="1" customHeight="1" x14ac:dyDescent="0.2">
      <c r="A327" s="832"/>
      <c r="B327" s="833"/>
      <c r="C327" s="833"/>
      <c r="D327" s="833"/>
      <c r="E327" s="833"/>
      <c r="F327" s="834"/>
      <c r="G327" s="835" t="s">
        <v>293</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294</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2">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2">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2">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2">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2">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2">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2">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2">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2">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2">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2">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2">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2">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2">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2">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2">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2">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2">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2">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2">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2">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2">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2">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2">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5">
      <c r="A353" s="885" t="s">
        <v>658</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308</v>
      </c>
      <c r="AM353" s="889"/>
      <c r="AN353" s="889"/>
      <c r="AO353" s="94" t="s">
        <v>307</v>
      </c>
      <c r="AP353" s="21"/>
      <c r="AQ353" s="21"/>
      <c r="AR353" s="21"/>
      <c r="AS353" s="21"/>
      <c r="AT353" s="21"/>
      <c r="AU353" s="21"/>
      <c r="AV353" s="21"/>
      <c r="AW353" s="21"/>
      <c r="AX353" s="22"/>
      <c r="AY353">
        <f>COUNTIF($AO$353,"☑")</f>
        <v>0</v>
      </c>
    </row>
    <row r="354" spans="1:51" ht="24.75" hidden="1"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2"/>
    <row r="356" spans="1:51" ht="21.6"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1" customHeight="1" x14ac:dyDescent="0.2">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63" customHeight="1" x14ac:dyDescent="0.2">
      <c r="A358" s="890"/>
      <c r="B358" s="890"/>
      <c r="C358" s="890" t="s">
        <v>24</v>
      </c>
      <c r="D358" s="890"/>
      <c r="E358" s="890"/>
      <c r="F358" s="890"/>
      <c r="G358" s="890"/>
      <c r="H358" s="890"/>
      <c r="I358" s="890"/>
      <c r="J358" s="891" t="s">
        <v>270</v>
      </c>
      <c r="K358" s="586"/>
      <c r="L358" s="586"/>
      <c r="M358" s="586"/>
      <c r="N358" s="586"/>
      <c r="O358" s="586"/>
      <c r="P358" s="439" t="s">
        <v>25</v>
      </c>
      <c r="Q358" s="439"/>
      <c r="R358" s="439"/>
      <c r="S358" s="439"/>
      <c r="T358" s="439"/>
      <c r="U358" s="439"/>
      <c r="V358" s="439"/>
      <c r="W358" s="439"/>
      <c r="X358" s="439"/>
      <c r="Y358" s="892" t="s">
        <v>269</v>
      </c>
      <c r="Z358" s="893"/>
      <c r="AA358" s="893"/>
      <c r="AB358" s="893"/>
      <c r="AC358" s="891" t="s">
        <v>306</v>
      </c>
      <c r="AD358" s="891"/>
      <c r="AE358" s="891"/>
      <c r="AF358" s="891"/>
      <c r="AG358" s="891"/>
      <c r="AH358" s="892" t="s">
        <v>327</v>
      </c>
      <c r="AI358" s="890"/>
      <c r="AJ358" s="890"/>
      <c r="AK358" s="890"/>
      <c r="AL358" s="890" t="s">
        <v>19</v>
      </c>
      <c r="AM358" s="890"/>
      <c r="AN358" s="890"/>
      <c r="AO358" s="894"/>
      <c r="AP358" s="866" t="s">
        <v>271</v>
      </c>
      <c r="AQ358" s="866"/>
      <c r="AR358" s="866"/>
      <c r="AS358" s="866"/>
      <c r="AT358" s="866"/>
      <c r="AU358" s="866"/>
      <c r="AV358" s="866"/>
      <c r="AW358" s="866"/>
      <c r="AX358" s="866"/>
    </row>
    <row r="359" spans="1:51" ht="30" customHeight="1" x14ac:dyDescent="0.2">
      <c r="A359" s="867">
        <v>1</v>
      </c>
      <c r="B359" s="867">
        <v>1</v>
      </c>
      <c r="C359" s="868" t="s">
        <v>736</v>
      </c>
      <c r="D359" s="869"/>
      <c r="E359" s="869"/>
      <c r="F359" s="869"/>
      <c r="G359" s="869"/>
      <c r="H359" s="869"/>
      <c r="I359" s="869"/>
      <c r="J359" s="870">
        <v>7010601037788</v>
      </c>
      <c r="K359" s="871"/>
      <c r="L359" s="871"/>
      <c r="M359" s="871"/>
      <c r="N359" s="871"/>
      <c r="O359" s="871"/>
      <c r="P359" s="872" t="s">
        <v>737</v>
      </c>
      <c r="Q359" s="873"/>
      <c r="R359" s="873"/>
      <c r="S359" s="873"/>
      <c r="T359" s="873"/>
      <c r="U359" s="873"/>
      <c r="V359" s="873"/>
      <c r="W359" s="873"/>
      <c r="X359" s="873"/>
      <c r="Y359" s="874">
        <v>6</v>
      </c>
      <c r="Z359" s="875"/>
      <c r="AA359" s="875"/>
      <c r="AB359" s="876"/>
      <c r="AC359" s="877" t="s">
        <v>738</v>
      </c>
      <c r="AD359" s="878"/>
      <c r="AE359" s="878"/>
      <c r="AF359" s="878"/>
      <c r="AG359" s="878"/>
      <c r="AH359" s="879" t="s">
        <v>364</v>
      </c>
      <c r="AI359" s="880"/>
      <c r="AJ359" s="880"/>
      <c r="AK359" s="880"/>
      <c r="AL359" s="881" t="s">
        <v>364</v>
      </c>
      <c r="AM359" s="882"/>
      <c r="AN359" s="882"/>
      <c r="AO359" s="883"/>
      <c r="AP359" s="884" t="s">
        <v>364</v>
      </c>
      <c r="AQ359" s="884"/>
      <c r="AR359" s="884"/>
      <c r="AS359" s="884"/>
      <c r="AT359" s="884"/>
      <c r="AU359" s="884"/>
      <c r="AV359" s="884"/>
      <c r="AW359" s="884"/>
      <c r="AX359" s="884"/>
    </row>
    <row r="360" spans="1:51" ht="30" hidden="1" customHeight="1" x14ac:dyDescent="0.2">
      <c r="A360" s="867">
        <v>2</v>
      </c>
      <c r="B360" s="867">
        <v>1</v>
      </c>
      <c r="C360" s="868"/>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877"/>
      <c r="AD360" s="878"/>
      <c r="AE360" s="878"/>
      <c r="AF360" s="878"/>
      <c r="AG360" s="878"/>
      <c r="AH360" s="879"/>
      <c r="AI360" s="880"/>
      <c r="AJ360" s="880"/>
      <c r="AK360" s="880"/>
      <c r="AL360" s="881"/>
      <c r="AM360" s="882"/>
      <c r="AN360" s="882"/>
      <c r="AO360" s="883"/>
      <c r="AP360" s="884"/>
      <c r="AQ360" s="884"/>
      <c r="AR360" s="884"/>
      <c r="AS360" s="884"/>
      <c r="AT360" s="884"/>
      <c r="AU360" s="884"/>
      <c r="AV360" s="884"/>
      <c r="AW360" s="884"/>
      <c r="AX360" s="884"/>
      <c r="AY360">
        <f>COUNTA($C$360)</f>
        <v>0</v>
      </c>
    </row>
    <row r="361" spans="1:51" ht="30" hidden="1" customHeight="1" x14ac:dyDescent="0.2">
      <c r="A361" s="867">
        <v>3</v>
      </c>
      <c r="B361" s="867">
        <v>1</v>
      </c>
      <c r="C361" s="868"/>
      <c r="D361" s="869"/>
      <c r="E361" s="869"/>
      <c r="F361" s="869"/>
      <c r="G361" s="869"/>
      <c r="H361" s="869"/>
      <c r="I361" s="869"/>
      <c r="J361" s="870"/>
      <c r="K361" s="871"/>
      <c r="L361" s="871"/>
      <c r="M361" s="871"/>
      <c r="N361" s="871"/>
      <c r="O361" s="871"/>
      <c r="P361" s="872"/>
      <c r="Q361" s="873"/>
      <c r="R361" s="873"/>
      <c r="S361" s="873"/>
      <c r="T361" s="873"/>
      <c r="U361" s="873"/>
      <c r="V361" s="873"/>
      <c r="W361" s="873"/>
      <c r="X361" s="873"/>
      <c r="Y361" s="874"/>
      <c r="Z361" s="875"/>
      <c r="AA361" s="875"/>
      <c r="AB361" s="876"/>
      <c r="AC361" s="877"/>
      <c r="AD361" s="878"/>
      <c r="AE361" s="878"/>
      <c r="AF361" s="878"/>
      <c r="AG361" s="87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30" hidden="1" customHeight="1" x14ac:dyDescent="0.2">
      <c r="A362" s="867">
        <v>4</v>
      </c>
      <c r="B362" s="867">
        <v>1</v>
      </c>
      <c r="C362" s="868"/>
      <c r="D362" s="869"/>
      <c r="E362" s="869"/>
      <c r="F362" s="869"/>
      <c r="G362" s="869"/>
      <c r="H362" s="869"/>
      <c r="I362" s="869"/>
      <c r="J362" s="870"/>
      <c r="K362" s="871"/>
      <c r="L362" s="871"/>
      <c r="M362" s="871"/>
      <c r="N362" s="871"/>
      <c r="O362" s="871"/>
      <c r="P362" s="872"/>
      <c r="Q362" s="873"/>
      <c r="R362" s="873"/>
      <c r="S362" s="873"/>
      <c r="T362" s="873"/>
      <c r="U362" s="873"/>
      <c r="V362" s="873"/>
      <c r="W362" s="873"/>
      <c r="X362" s="873"/>
      <c r="Y362" s="874"/>
      <c r="Z362" s="875"/>
      <c r="AA362" s="875"/>
      <c r="AB362" s="876"/>
      <c r="AC362" s="877"/>
      <c r="AD362" s="878"/>
      <c r="AE362" s="878"/>
      <c r="AF362" s="878"/>
      <c r="AG362" s="87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30" hidden="1" customHeight="1" x14ac:dyDescent="0.2">
      <c r="A363" s="867">
        <v>5</v>
      </c>
      <c r="B363" s="867">
        <v>1</v>
      </c>
      <c r="C363" s="868"/>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877"/>
      <c r="AD363" s="878"/>
      <c r="AE363" s="878"/>
      <c r="AF363" s="878"/>
      <c r="AG363" s="87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ht="30" hidden="1" customHeight="1" x14ac:dyDescent="0.2">
      <c r="A364" s="867">
        <v>6</v>
      </c>
      <c r="B364" s="867">
        <v>1</v>
      </c>
      <c r="C364" s="868"/>
      <c r="D364" s="869"/>
      <c r="E364" s="869"/>
      <c r="F364" s="869"/>
      <c r="G364" s="869"/>
      <c r="H364" s="869"/>
      <c r="I364" s="869"/>
      <c r="J364" s="870"/>
      <c r="K364" s="871"/>
      <c r="L364" s="871"/>
      <c r="M364" s="871"/>
      <c r="N364" s="871"/>
      <c r="O364" s="871"/>
      <c r="P364" s="873"/>
      <c r="Q364" s="873"/>
      <c r="R364" s="873"/>
      <c r="S364" s="873"/>
      <c r="T364" s="873"/>
      <c r="U364" s="873"/>
      <c r="V364" s="873"/>
      <c r="W364" s="873"/>
      <c r="X364" s="873"/>
      <c r="Y364" s="874"/>
      <c r="Z364" s="875"/>
      <c r="AA364" s="875"/>
      <c r="AB364" s="876"/>
      <c r="AC364" s="877"/>
      <c r="AD364" s="878"/>
      <c r="AE364" s="878"/>
      <c r="AF364" s="878"/>
      <c r="AG364" s="878"/>
      <c r="AH364" s="895"/>
      <c r="AI364" s="896"/>
      <c r="AJ364" s="896"/>
      <c r="AK364" s="896"/>
      <c r="AL364" s="881"/>
      <c r="AM364" s="882"/>
      <c r="AN364" s="882"/>
      <c r="AO364" s="883"/>
      <c r="AP364" s="884"/>
      <c r="AQ364" s="884"/>
      <c r="AR364" s="884"/>
      <c r="AS364" s="884"/>
      <c r="AT364" s="884"/>
      <c r="AU364" s="884"/>
      <c r="AV364" s="884"/>
      <c r="AW364" s="884"/>
      <c r="AX364" s="884"/>
      <c r="AY364">
        <f>COUNTA($C$364)</f>
        <v>0</v>
      </c>
    </row>
    <row r="365" spans="1:51" ht="30" hidden="1" customHeight="1" x14ac:dyDescent="0.2">
      <c r="A365" s="867">
        <v>7</v>
      </c>
      <c r="B365" s="867">
        <v>1</v>
      </c>
      <c r="C365" s="868"/>
      <c r="D365" s="869"/>
      <c r="E365" s="869"/>
      <c r="F365" s="869"/>
      <c r="G365" s="869"/>
      <c r="H365" s="869"/>
      <c r="I365" s="869"/>
      <c r="J365" s="870"/>
      <c r="K365" s="871"/>
      <c r="L365" s="871"/>
      <c r="M365" s="871"/>
      <c r="N365" s="871"/>
      <c r="O365" s="871"/>
      <c r="P365" s="873"/>
      <c r="Q365" s="873"/>
      <c r="R365" s="873"/>
      <c r="S365" s="873"/>
      <c r="T365" s="873"/>
      <c r="U365" s="873"/>
      <c r="V365" s="873"/>
      <c r="W365" s="873"/>
      <c r="X365" s="873"/>
      <c r="Y365" s="874"/>
      <c r="Z365" s="875"/>
      <c r="AA365" s="875"/>
      <c r="AB365" s="876"/>
      <c r="AC365" s="877"/>
      <c r="AD365" s="878"/>
      <c r="AE365" s="878"/>
      <c r="AF365" s="878"/>
      <c r="AG365" s="878"/>
      <c r="AH365" s="895"/>
      <c r="AI365" s="896"/>
      <c r="AJ365" s="896"/>
      <c r="AK365" s="896"/>
      <c r="AL365" s="881"/>
      <c r="AM365" s="882"/>
      <c r="AN365" s="882"/>
      <c r="AO365" s="883"/>
      <c r="AP365" s="884"/>
      <c r="AQ365" s="884"/>
      <c r="AR365" s="884"/>
      <c r="AS365" s="884"/>
      <c r="AT365" s="884"/>
      <c r="AU365" s="884"/>
      <c r="AV365" s="884"/>
      <c r="AW365" s="884"/>
      <c r="AX365" s="884"/>
      <c r="AY365">
        <f>COUNTA($C$365)</f>
        <v>0</v>
      </c>
    </row>
    <row r="366" spans="1:51" ht="30" hidden="1" customHeight="1" x14ac:dyDescent="0.2">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2">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2">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2">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2">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2">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2">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2">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2">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2">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2">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2">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2">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2">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2">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2">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2">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2">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2">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2">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2">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2">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2">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hidden="1"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2">
      <c r="A391" s="890"/>
      <c r="B391" s="890"/>
      <c r="C391" s="890" t="s">
        <v>24</v>
      </c>
      <c r="D391" s="890"/>
      <c r="E391" s="890"/>
      <c r="F391" s="890"/>
      <c r="G391" s="890"/>
      <c r="H391" s="890"/>
      <c r="I391" s="890"/>
      <c r="J391" s="891" t="s">
        <v>270</v>
      </c>
      <c r="K391" s="586"/>
      <c r="L391" s="586"/>
      <c r="M391" s="586"/>
      <c r="N391" s="586"/>
      <c r="O391" s="586"/>
      <c r="P391" s="439" t="s">
        <v>25</v>
      </c>
      <c r="Q391" s="439"/>
      <c r="R391" s="439"/>
      <c r="S391" s="439"/>
      <c r="T391" s="439"/>
      <c r="U391" s="439"/>
      <c r="V391" s="439"/>
      <c r="W391" s="439"/>
      <c r="X391" s="439"/>
      <c r="Y391" s="892" t="s">
        <v>269</v>
      </c>
      <c r="Z391" s="893"/>
      <c r="AA391" s="893"/>
      <c r="AB391" s="893"/>
      <c r="AC391" s="891" t="s">
        <v>306</v>
      </c>
      <c r="AD391" s="891"/>
      <c r="AE391" s="891"/>
      <c r="AF391" s="891"/>
      <c r="AG391" s="891"/>
      <c r="AH391" s="892" t="s">
        <v>327</v>
      </c>
      <c r="AI391" s="890"/>
      <c r="AJ391" s="890"/>
      <c r="AK391" s="890"/>
      <c r="AL391" s="890" t="s">
        <v>19</v>
      </c>
      <c r="AM391" s="890"/>
      <c r="AN391" s="890"/>
      <c r="AO391" s="894"/>
      <c r="AP391" s="866" t="s">
        <v>271</v>
      </c>
      <c r="AQ391" s="866"/>
      <c r="AR391" s="866"/>
      <c r="AS391" s="866"/>
      <c r="AT391" s="866"/>
      <c r="AU391" s="866"/>
      <c r="AV391" s="866"/>
      <c r="AW391" s="866"/>
      <c r="AX391" s="866"/>
      <c r="AY391">
        <f>$AY$389</f>
        <v>0</v>
      </c>
    </row>
    <row r="392" spans="1:51" ht="30" hidden="1" customHeight="1" x14ac:dyDescent="0.2">
      <c r="A392" s="867">
        <v>1</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81"/>
      <c r="AM392" s="882"/>
      <c r="AN392" s="882"/>
      <c r="AO392" s="883"/>
      <c r="AP392" s="884"/>
      <c r="AQ392" s="884"/>
      <c r="AR392" s="884"/>
      <c r="AS392" s="884"/>
      <c r="AT392" s="884"/>
      <c r="AU392" s="884"/>
      <c r="AV392" s="884"/>
      <c r="AW392" s="884"/>
      <c r="AX392" s="884"/>
      <c r="AY392">
        <f>$AY$389</f>
        <v>0</v>
      </c>
    </row>
    <row r="393" spans="1:51" ht="30" hidden="1" customHeight="1" x14ac:dyDescent="0.2">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2">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2">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2">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2">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2">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2">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2">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2">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2">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2">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2">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2">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2">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2">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2">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2">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2">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2">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2">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2">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2">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2">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2">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2">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2">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2">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2">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2">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hidden="1"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2">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2">
      <c r="A424" s="890"/>
      <c r="B424" s="890"/>
      <c r="C424" s="890" t="s">
        <v>24</v>
      </c>
      <c r="D424" s="890"/>
      <c r="E424" s="890"/>
      <c r="F424" s="890"/>
      <c r="G424" s="890"/>
      <c r="H424" s="890"/>
      <c r="I424" s="890"/>
      <c r="J424" s="891" t="s">
        <v>270</v>
      </c>
      <c r="K424" s="586"/>
      <c r="L424" s="586"/>
      <c r="M424" s="586"/>
      <c r="N424" s="586"/>
      <c r="O424" s="586"/>
      <c r="P424" s="439" t="s">
        <v>25</v>
      </c>
      <c r="Q424" s="439"/>
      <c r="R424" s="439"/>
      <c r="S424" s="439"/>
      <c r="T424" s="439"/>
      <c r="U424" s="439"/>
      <c r="V424" s="439"/>
      <c r="W424" s="439"/>
      <c r="X424" s="439"/>
      <c r="Y424" s="892" t="s">
        <v>269</v>
      </c>
      <c r="Z424" s="893"/>
      <c r="AA424" s="893"/>
      <c r="AB424" s="893"/>
      <c r="AC424" s="891" t="s">
        <v>306</v>
      </c>
      <c r="AD424" s="891"/>
      <c r="AE424" s="891"/>
      <c r="AF424" s="891"/>
      <c r="AG424" s="891"/>
      <c r="AH424" s="892" t="s">
        <v>327</v>
      </c>
      <c r="AI424" s="890"/>
      <c r="AJ424" s="890"/>
      <c r="AK424" s="890"/>
      <c r="AL424" s="890" t="s">
        <v>19</v>
      </c>
      <c r="AM424" s="890"/>
      <c r="AN424" s="890"/>
      <c r="AO424" s="894"/>
      <c r="AP424" s="866" t="s">
        <v>271</v>
      </c>
      <c r="AQ424" s="866"/>
      <c r="AR424" s="866"/>
      <c r="AS424" s="866"/>
      <c r="AT424" s="866"/>
      <c r="AU424" s="866"/>
      <c r="AV424" s="866"/>
      <c r="AW424" s="866"/>
      <c r="AX424" s="866"/>
      <c r="AY424">
        <f>$AY$422</f>
        <v>0</v>
      </c>
    </row>
    <row r="425" spans="1:51" ht="30" hidden="1" customHeight="1" x14ac:dyDescent="0.2">
      <c r="A425" s="867">
        <v>1</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81"/>
      <c r="AM425" s="882"/>
      <c r="AN425" s="882"/>
      <c r="AO425" s="883"/>
      <c r="AP425" s="884"/>
      <c r="AQ425" s="884"/>
      <c r="AR425" s="884"/>
      <c r="AS425" s="884"/>
      <c r="AT425" s="884"/>
      <c r="AU425" s="884"/>
      <c r="AV425" s="884"/>
      <c r="AW425" s="884"/>
      <c r="AX425" s="884"/>
      <c r="AY425">
        <f>$AY$422</f>
        <v>0</v>
      </c>
    </row>
    <row r="426" spans="1:51" ht="30" hidden="1" customHeight="1" x14ac:dyDescent="0.2">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2">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2">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2">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2">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2">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2">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2">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2">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2">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2">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2">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2">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2">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2">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2">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2">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2">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2">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2">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2">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2">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2">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2">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2">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2">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2">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2">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2">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hidden="1"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2">
      <c r="A457" s="890"/>
      <c r="B457" s="890"/>
      <c r="C457" s="890" t="s">
        <v>24</v>
      </c>
      <c r="D457" s="890"/>
      <c r="E457" s="890"/>
      <c r="F457" s="890"/>
      <c r="G457" s="890"/>
      <c r="H457" s="890"/>
      <c r="I457" s="890"/>
      <c r="J457" s="891" t="s">
        <v>270</v>
      </c>
      <c r="K457" s="586"/>
      <c r="L457" s="586"/>
      <c r="M457" s="586"/>
      <c r="N457" s="586"/>
      <c r="O457" s="586"/>
      <c r="P457" s="439" t="s">
        <v>25</v>
      </c>
      <c r="Q457" s="439"/>
      <c r="R457" s="439"/>
      <c r="S457" s="439"/>
      <c r="T457" s="439"/>
      <c r="U457" s="439"/>
      <c r="V457" s="439"/>
      <c r="W457" s="439"/>
      <c r="X457" s="439"/>
      <c r="Y457" s="892" t="s">
        <v>269</v>
      </c>
      <c r="Z457" s="893"/>
      <c r="AA457" s="893"/>
      <c r="AB457" s="893"/>
      <c r="AC457" s="891" t="s">
        <v>306</v>
      </c>
      <c r="AD457" s="891"/>
      <c r="AE457" s="891"/>
      <c r="AF457" s="891"/>
      <c r="AG457" s="891"/>
      <c r="AH457" s="892" t="s">
        <v>327</v>
      </c>
      <c r="AI457" s="890"/>
      <c r="AJ457" s="890"/>
      <c r="AK457" s="890"/>
      <c r="AL457" s="890" t="s">
        <v>19</v>
      </c>
      <c r="AM457" s="890"/>
      <c r="AN457" s="890"/>
      <c r="AO457" s="894"/>
      <c r="AP457" s="866" t="s">
        <v>271</v>
      </c>
      <c r="AQ457" s="866"/>
      <c r="AR457" s="866"/>
      <c r="AS457" s="866"/>
      <c r="AT457" s="866"/>
      <c r="AU457" s="866"/>
      <c r="AV457" s="866"/>
      <c r="AW457" s="866"/>
      <c r="AX457" s="866"/>
      <c r="AY457">
        <f>$AY$455</f>
        <v>0</v>
      </c>
    </row>
    <row r="458" spans="1:51" ht="30" hidden="1" customHeight="1" x14ac:dyDescent="0.2">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2">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2">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2">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2">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2">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2">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2">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2">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2">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2">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2">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2">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2">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2">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2">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2">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2">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2">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2">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2">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2">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2">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2">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2">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2">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2">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2">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2">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2">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2">
      <c r="A490" s="890"/>
      <c r="B490" s="890"/>
      <c r="C490" s="890" t="s">
        <v>24</v>
      </c>
      <c r="D490" s="890"/>
      <c r="E490" s="890"/>
      <c r="F490" s="890"/>
      <c r="G490" s="890"/>
      <c r="H490" s="890"/>
      <c r="I490" s="890"/>
      <c r="J490" s="891" t="s">
        <v>270</v>
      </c>
      <c r="K490" s="586"/>
      <c r="L490" s="586"/>
      <c r="M490" s="586"/>
      <c r="N490" s="586"/>
      <c r="O490" s="586"/>
      <c r="P490" s="439" t="s">
        <v>25</v>
      </c>
      <c r="Q490" s="439"/>
      <c r="R490" s="439"/>
      <c r="S490" s="439"/>
      <c r="T490" s="439"/>
      <c r="U490" s="439"/>
      <c r="V490" s="439"/>
      <c r="W490" s="439"/>
      <c r="X490" s="439"/>
      <c r="Y490" s="892" t="s">
        <v>269</v>
      </c>
      <c r="Z490" s="893"/>
      <c r="AA490" s="893"/>
      <c r="AB490" s="893"/>
      <c r="AC490" s="891" t="s">
        <v>306</v>
      </c>
      <c r="AD490" s="891"/>
      <c r="AE490" s="891"/>
      <c r="AF490" s="891"/>
      <c r="AG490" s="891"/>
      <c r="AH490" s="892" t="s">
        <v>327</v>
      </c>
      <c r="AI490" s="890"/>
      <c r="AJ490" s="890"/>
      <c r="AK490" s="890"/>
      <c r="AL490" s="890" t="s">
        <v>19</v>
      </c>
      <c r="AM490" s="890"/>
      <c r="AN490" s="890"/>
      <c r="AO490" s="894"/>
      <c r="AP490" s="866" t="s">
        <v>271</v>
      </c>
      <c r="AQ490" s="866"/>
      <c r="AR490" s="866"/>
      <c r="AS490" s="866"/>
      <c r="AT490" s="866"/>
      <c r="AU490" s="866"/>
      <c r="AV490" s="866"/>
      <c r="AW490" s="866"/>
      <c r="AX490" s="866"/>
      <c r="AY490">
        <f>$AY$488</f>
        <v>0</v>
      </c>
    </row>
    <row r="491" spans="1:51" ht="30" hidden="1" customHeight="1" x14ac:dyDescent="0.2">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2">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2">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2">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2">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2">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2">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2">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2">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2">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2">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2">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2">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2">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2">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2">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2">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2">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2">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2">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2">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2">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2">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2">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2">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2">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2">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2">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2">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2">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2">
      <c r="A523" s="890"/>
      <c r="B523" s="890"/>
      <c r="C523" s="890" t="s">
        <v>24</v>
      </c>
      <c r="D523" s="890"/>
      <c r="E523" s="890"/>
      <c r="F523" s="890"/>
      <c r="G523" s="890"/>
      <c r="H523" s="890"/>
      <c r="I523" s="890"/>
      <c r="J523" s="891" t="s">
        <v>270</v>
      </c>
      <c r="K523" s="586"/>
      <c r="L523" s="586"/>
      <c r="M523" s="586"/>
      <c r="N523" s="586"/>
      <c r="O523" s="586"/>
      <c r="P523" s="439" t="s">
        <v>25</v>
      </c>
      <c r="Q523" s="439"/>
      <c r="R523" s="439"/>
      <c r="S523" s="439"/>
      <c r="T523" s="439"/>
      <c r="U523" s="439"/>
      <c r="V523" s="439"/>
      <c r="W523" s="439"/>
      <c r="X523" s="439"/>
      <c r="Y523" s="892" t="s">
        <v>269</v>
      </c>
      <c r="Z523" s="893"/>
      <c r="AA523" s="893"/>
      <c r="AB523" s="893"/>
      <c r="AC523" s="891" t="s">
        <v>306</v>
      </c>
      <c r="AD523" s="891"/>
      <c r="AE523" s="891"/>
      <c r="AF523" s="891"/>
      <c r="AG523" s="891"/>
      <c r="AH523" s="892" t="s">
        <v>327</v>
      </c>
      <c r="AI523" s="890"/>
      <c r="AJ523" s="890"/>
      <c r="AK523" s="890"/>
      <c r="AL523" s="890" t="s">
        <v>19</v>
      </c>
      <c r="AM523" s="890"/>
      <c r="AN523" s="890"/>
      <c r="AO523" s="894"/>
      <c r="AP523" s="866" t="s">
        <v>271</v>
      </c>
      <c r="AQ523" s="866"/>
      <c r="AR523" s="866"/>
      <c r="AS523" s="866"/>
      <c r="AT523" s="866"/>
      <c r="AU523" s="866"/>
      <c r="AV523" s="866"/>
      <c r="AW523" s="866"/>
      <c r="AX523" s="866"/>
      <c r="AY523">
        <f>$AY$521</f>
        <v>0</v>
      </c>
    </row>
    <row r="524" spans="1:51" ht="30" hidden="1" customHeight="1" x14ac:dyDescent="0.2">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2">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2">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2">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2">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2">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2">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2">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2">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2">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2">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2">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2">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2">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2">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2">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2">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2">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2">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2">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2">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2">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2">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2">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2">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2">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2">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2">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2">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2">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2">
      <c r="A556" s="890"/>
      <c r="B556" s="890"/>
      <c r="C556" s="890" t="s">
        <v>24</v>
      </c>
      <c r="D556" s="890"/>
      <c r="E556" s="890"/>
      <c r="F556" s="890"/>
      <c r="G556" s="890"/>
      <c r="H556" s="890"/>
      <c r="I556" s="890"/>
      <c r="J556" s="891" t="s">
        <v>270</v>
      </c>
      <c r="K556" s="586"/>
      <c r="L556" s="586"/>
      <c r="M556" s="586"/>
      <c r="N556" s="586"/>
      <c r="O556" s="586"/>
      <c r="P556" s="439" t="s">
        <v>25</v>
      </c>
      <c r="Q556" s="439"/>
      <c r="R556" s="439"/>
      <c r="S556" s="439"/>
      <c r="T556" s="439"/>
      <c r="U556" s="439"/>
      <c r="V556" s="439"/>
      <c r="W556" s="439"/>
      <c r="X556" s="439"/>
      <c r="Y556" s="892" t="s">
        <v>269</v>
      </c>
      <c r="Z556" s="893"/>
      <c r="AA556" s="893"/>
      <c r="AB556" s="893"/>
      <c r="AC556" s="891" t="s">
        <v>306</v>
      </c>
      <c r="AD556" s="891"/>
      <c r="AE556" s="891"/>
      <c r="AF556" s="891"/>
      <c r="AG556" s="891"/>
      <c r="AH556" s="892" t="s">
        <v>327</v>
      </c>
      <c r="AI556" s="890"/>
      <c r="AJ556" s="890"/>
      <c r="AK556" s="890"/>
      <c r="AL556" s="890" t="s">
        <v>19</v>
      </c>
      <c r="AM556" s="890"/>
      <c r="AN556" s="890"/>
      <c r="AO556" s="894"/>
      <c r="AP556" s="866" t="s">
        <v>271</v>
      </c>
      <c r="AQ556" s="866"/>
      <c r="AR556" s="866"/>
      <c r="AS556" s="866"/>
      <c r="AT556" s="866"/>
      <c r="AU556" s="866"/>
      <c r="AV556" s="866"/>
      <c r="AW556" s="866"/>
      <c r="AX556" s="866"/>
      <c r="AY556">
        <f>$AY$554</f>
        <v>0</v>
      </c>
    </row>
    <row r="557" spans="1:51" ht="30" hidden="1" customHeight="1" x14ac:dyDescent="0.2">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2">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2">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2">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2">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2">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2">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2">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2">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2">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2">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2">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2">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2">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2">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2">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2">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2">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2">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2">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2">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2">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2">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2">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2">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2">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2">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2">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2">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2">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890"/>
      <c r="B589" s="890"/>
      <c r="C589" s="890" t="s">
        <v>24</v>
      </c>
      <c r="D589" s="890"/>
      <c r="E589" s="890"/>
      <c r="F589" s="890"/>
      <c r="G589" s="890"/>
      <c r="H589" s="890"/>
      <c r="I589" s="890"/>
      <c r="J589" s="891" t="s">
        <v>270</v>
      </c>
      <c r="K589" s="586"/>
      <c r="L589" s="586"/>
      <c r="M589" s="586"/>
      <c r="N589" s="586"/>
      <c r="O589" s="586"/>
      <c r="P589" s="439" t="s">
        <v>25</v>
      </c>
      <c r="Q589" s="439"/>
      <c r="R589" s="439"/>
      <c r="S589" s="439"/>
      <c r="T589" s="439"/>
      <c r="U589" s="439"/>
      <c r="V589" s="439"/>
      <c r="W589" s="439"/>
      <c r="X589" s="439"/>
      <c r="Y589" s="892" t="s">
        <v>269</v>
      </c>
      <c r="Z589" s="893"/>
      <c r="AA589" s="893"/>
      <c r="AB589" s="893"/>
      <c r="AC589" s="891" t="s">
        <v>306</v>
      </c>
      <c r="AD589" s="891"/>
      <c r="AE589" s="891"/>
      <c r="AF589" s="891"/>
      <c r="AG589" s="891"/>
      <c r="AH589" s="892" t="s">
        <v>327</v>
      </c>
      <c r="AI589" s="890"/>
      <c r="AJ589" s="890"/>
      <c r="AK589" s="890"/>
      <c r="AL589" s="890" t="s">
        <v>19</v>
      </c>
      <c r="AM589" s="890"/>
      <c r="AN589" s="890"/>
      <c r="AO589" s="894"/>
      <c r="AP589" s="866" t="s">
        <v>271</v>
      </c>
      <c r="AQ589" s="866"/>
      <c r="AR589" s="866"/>
      <c r="AS589" s="866"/>
      <c r="AT589" s="866"/>
      <c r="AU589" s="866"/>
      <c r="AV589" s="866"/>
      <c r="AW589" s="866"/>
      <c r="AX589" s="866"/>
      <c r="AY589">
        <f>$AY$587</f>
        <v>0</v>
      </c>
    </row>
    <row r="590" spans="1:51" ht="30" hidden="1" customHeight="1" x14ac:dyDescent="0.2">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2">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2">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2">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2">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2">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2">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2">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2">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2">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2">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2">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2">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2">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2">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2">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2">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2">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2">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2">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2">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2">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2">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2">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2">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2">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2">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2">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2">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2">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2">
      <c r="A620" s="901" t="s">
        <v>659</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308</v>
      </c>
      <c r="AM620" s="905"/>
      <c r="AN620" s="905"/>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898"/>
      <c r="B623" s="898"/>
      <c r="C623" s="891" t="s">
        <v>237</v>
      </c>
      <c r="D623" s="897"/>
      <c r="E623" s="891" t="s">
        <v>236</v>
      </c>
      <c r="F623" s="897"/>
      <c r="G623" s="897"/>
      <c r="H623" s="897"/>
      <c r="I623" s="897"/>
      <c r="J623" s="891" t="s">
        <v>270</v>
      </c>
      <c r="K623" s="891"/>
      <c r="L623" s="891"/>
      <c r="M623" s="891"/>
      <c r="N623" s="891"/>
      <c r="O623" s="891"/>
      <c r="P623" s="891" t="s">
        <v>25</v>
      </c>
      <c r="Q623" s="891"/>
      <c r="R623" s="891"/>
      <c r="S623" s="891"/>
      <c r="T623" s="891"/>
      <c r="U623" s="891"/>
      <c r="V623" s="891"/>
      <c r="W623" s="891"/>
      <c r="X623" s="891"/>
      <c r="Y623" s="891" t="s">
        <v>272</v>
      </c>
      <c r="Z623" s="897"/>
      <c r="AA623" s="897"/>
      <c r="AB623" s="897"/>
      <c r="AC623" s="891" t="s">
        <v>225</v>
      </c>
      <c r="AD623" s="891"/>
      <c r="AE623" s="891"/>
      <c r="AF623" s="891"/>
      <c r="AG623" s="891"/>
      <c r="AH623" s="891" t="s">
        <v>232</v>
      </c>
      <c r="AI623" s="897"/>
      <c r="AJ623" s="897"/>
      <c r="AK623" s="897"/>
      <c r="AL623" s="897" t="s">
        <v>19</v>
      </c>
      <c r="AM623" s="897"/>
      <c r="AN623" s="897"/>
      <c r="AO623" s="898"/>
      <c r="AP623" s="866" t="s">
        <v>302</v>
      </c>
      <c r="AQ623" s="866"/>
      <c r="AR623" s="866"/>
      <c r="AS623" s="866"/>
      <c r="AT623" s="866"/>
      <c r="AU623" s="866"/>
      <c r="AV623" s="866"/>
      <c r="AW623" s="866"/>
      <c r="AX623" s="866"/>
    </row>
    <row r="624" spans="1:51" ht="30" hidden="1" customHeight="1" x14ac:dyDescent="0.2">
      <c r="A624" s="867">
        <v>1</v>
      </c>
      <c r="B624" s="867">
        <v>1</v>
      </c>
      <c r="C624" s="899"/>
      <c r="D624" s="899"/>
      <c r="E624" s="900"/>
      <c r="F624" s="900"/>
      <c r="G624" s="900"/>
      <c r="H624" s="900"/>
      <c r="I624" s="900"/>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95"/>
      <c r="AI624" s="896"/>
      <c r="AJ624" s="896"/>
      <c r="AK624" s="896"/>
      <c r="AL624" s="881"/>
      <c r="AM624" s="882"/>
      <c r="AN624" s="882"/>
      <c r="AO624" s="883"/>
      <c r="AP624" s="884"/>
      <c r="AQ624" s="884"/>
      <c r="AR624" s="884"/>
      <c r="AS624" s="884"/>
      <c r="AT624" s="884"/>
      <c r="AU624" s="884"/>
      <c r="AV624" s="884"/>
      <c r="AW624" s="884"/>
      <c r="AX624" s="884"/>
    </row>
    <row r="625" spans="1:51" ht="30" hidden="1" customHeight="1" x14ac:dyDescent="0.2">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2">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2">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2">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2">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2">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2">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2">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2">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2">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2">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2">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2">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2">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2">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2">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2">
      <c r="A641" s="867">
        <v>18</v>
      </c>
      <c r="B641" s="867">
        <v>1</v>
      </c>
      <c r="C641" s="899"/>
      <c r="D641" s="899"/>
      <c r="E641" s="614"/>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2">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2">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2">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2">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2">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2">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2">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2">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2">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2">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2">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2">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J15 P30:V30 W24">
    <cfRule type="expression" dxfId="1511" priority="857">
      <formula>IF(RIGHT(TEXT(P15,"0.#"),1)=".",FALSE,TRUE)</formula>
    </cfRule>
    <cfRule type="expression" dxfId="1510" priority="858">
      <formula>IF(RIGHT(TEXT(P15,"0.#"),1)=".",TRUE,FALSE)</formula>
    </cfRule>
  </conditionalFormatting>
  <conditionalFormatting sqref="P19:AQ19">
    <cfRule type="expression" dxfId="1509" priority="855">
      <formula>IF(RIGHT(TEXT(P19,"0.#"),1)=".",FALSE,TRUE)</formula>
    </cfRule>
    <cfRule type="expression" dxfId="1508" priority="856">
      <formula>IF(RIGHT(TEXT(P19,"0.#"),1)=".",TRUE,FALSE)</formula>
    </cfRule>
  </conditionalFormatting>
  <conditionalFormatting sqref="Y304">
    <cfRule type="expression" dxfId="1507" priority="853">
      <formula>IF(RIGHT(TEXT(Y304,"0.#"),1)=".",FALSE,TRUE)</formula>
    </cfRule>
    <cfRule type="expression" dxfId="1506" priority="854">
      <formula>IF(RIGHT(TEXT(Y304,"0.#"),1)=".",TRUE,FALSE)</formula>
    </cfRule>
  </conditionalFormatting>
  <conditionalFormatting sqref="Y313">
    <cfRule type="expression" dxfId="1505" priority="851">
      <formula>IF(RIGHT(TEXT(Y313,"0.#"),1)=".",FALSE,TRUE)</formula>
    </cfRule>
    <cfRule type="expression" dxfId="1504" priority="852">
      <formula>IF(RIGHT(TEXT(Y313,"0.#"),1)=".",TRUE,FALSE)</formula>
    </cfRule>
  </conditionalFormatting>
  <conditionalFormatting sqref="Y344:Y351 Y342 Y331:Y338 Y329 Y318:Y325 Y316">
    <cfRule type="expression" dxfId="1503" priority="831">
      <formula>IF(RIGHT(TEXT(Y316,"0.#"),1)=".",FALSE,TRUE)</formula>
    </cfRule>
    <cfRule type="expression" dxfId="1502" priority="832">
      <formula>IF(RIGHT(TEXT(Y316,"0.#"),1)=".",TRUE,FALSE)</formula>
    </cfRule>
  </conditionalFormatting>
  <conditionalFormatting sqref="P16:AJ18 P13:AQ13 P14:AJ14">
    <cfRule type="expression" dxfId="1501" priority="849">
      <formula>IF(RIGHT(TEXT(P13,"0.#"),1)=".",FALSE,TRUE)</formula>
    </cfRule>
    <cfRule type="expression" dxfId="1500" priority="850">
      <formula>IF(RIGHT(TEXT(P13,"0.#"),1)=".",TRUE,FALSE)</formula>
    </cfRule>
  </conditionalFormatting>
  <conditionalFormatting sqref="P20:AJ20">
    <cfRule type="expression" dxfId="1499" priority="847">
      <formula>IF(RIGHT(TEXT(P20,"0.#"),1)=".",FALSE,TRUE)</formula>
    </cfRule>
    <cfRule type="expression" dxfId="1498" priority="848">
      <formula>IF(RIGHT(TEXT(P20,"0.#"),1)=".",TRUE,FALSE)</formula>
    </cfRule>
  </conditionalFormatting>
  <conditionalFormatting sqref="AE33 AQ33">
    <cfRule type="expression" dxfId="1497" priority="845">
      <formula>IF(RIGHT(TEXT(AE33,"0.#"),1)=".",FALSE,TRUE)</formula>
    </cfRule>
    <cfRule type="expression" dxfId="1496" priority="846">
      <formula>IF(RIGHT(TEXT(AE33,"0.#"),1)=".",TRUE,FALSE)</formula>
    </cfRule>
  </conditionalFormatting>
  <conditionalFormatting sqref="Y305:Y312 Y303">
    <cfRule type="expression" dxfId="1495" priority="843">
      <formula>IF(RIGHT(TEXT(Y303,"0.#"),1)=".",FALSE,TRUE)</formula>
    </cfRule>
    <cfRule type="expression" dxfId="1494" priority="844">
      <formula>IF(RIGHT(TEXT(Y303,"0.#"),1)=".",TRUE,FALSE)</formula>
    </cfRule>
  </conditionalFormatting>
  <conditionalFormatting sqref="AU304">
    <cfRule type="expression" dxfId="1493" priority="841">
      <formula>IF(RIGHT(TEXT(AU304,"0.#"),1)=".",FALSE,TRUE)</formula>
    </cfRule>
    <cfRule type="expression" dxfId="1492" priority="842">
      <formula>IF(RIGHT(TEXT(AU304,"0.#"),1)=".",TRUE,FALSE)</formula>
    </cfRule>
  </conditionalFormatting>
  <conditionalFormatting sqref="AU313">
    <cfRule type="expression" dxfId="1491" priority="839">
      <formula>IF(RIGHT(TEXT(AU313,"0.#"),1)=".",FALSE,TRUE)</formula>
    </cfRule>
    <cfRule type="expression" dxfId="1490" priority="840">
      <formula>IF(RIGHT(TEXT(AU313,"0.#"),1)=".",TRUE,FALSE)</formula>
    </cfRule>
  </conditionalFormatting>
  <conditionalFormatting sqref="AU305:AU312 AU303">
    <cfRule type="expression" dxfId="1489" priority="837">
      <formula>IF(RIGHT(TEXT(AU303,"0.#"),1)=".",FALSE,TRUE)</formula>
    </cfRule>
    <cfRule type="expression" dxfId="1488" priority="838">
      <formula>IF(RIGHT(TEXT(AU303,"0.#"),1)=".",TRUE,FALSE)</formula>
    </cfRule>
  </conditionalFormatting>
  <conditionalFormatting sqref="Y343 Y330 Y317">
    <cfRule type="expression" dxfId="1487" priority="835">
      <formula>IF(RIGHT(TEXT(Y317,"0.#"),1)=".",FALSE,TRUE)</formula>
    </cfRule>
    <cfRule type="expression" dxfId="1486" priority="836">
      <formula>IF(RIGHT(TEXT(Y317,"0.#"),1)=".",TRUE,FALSE)</formula>
    </cfRule>
  </conditionalFormatting>
  <conditionalFormatting sqref="Y352 Y339 Y326">
    <cfRule type="expression" dxfId="1485" priority="833">
      <formula>IF(RIGHT(TEXT(Y326,"0.#"),1)=".",FALSE,TRUE)</formula>
    </cfRule>
    <cfRule type="expression" dxfId="1484" priority="834">
      <formula>IF(RIGHT(TEXT(Y326,"0.#"),1)=".",TRUE,FALSE)</formula>
    </cfRule>
  </conditionalFormatting>
  <conditionalFormatting sqref="AU343 AU330 AU317">
    <cfRule type="expression" dxfId="1483" priority="829">
      <formula>IF(RIGHT(TEXT(AU317,"0.#"),1)=".",FALSE,TRUE)</formula>
    </cfRule>
    <cfRule type="expression" dxfId="1482" priority="830">
      <formula>IF(RIGHT(TEXT(AU317,"0.#"),1)=".",TRUE,FALSE)</formula>
    </cfRule>
  </conditionalFormatting>
  <conditionalFormatting sqref="AU352 AU339 AU326">
    <cfRule type="expression" dxfId="1481" priority="827">
      <formula>IF(RIGHT(TEXT(AU326,"0.#"),1)=".",FALSE,TRUE)</formula>
    </cfRule>
    <cfRule type="expression" dxfId="1480" priority="828">
      <formula>IF(RIGHT(TEXT(AU326,"0.#"),1)=".",TRUE,FALSE)</formula>
    </cfRule>
  </conditionalFormatting>
  <conditionalFormatting sqref="AU344:AU351 AU342 AU331:AU338 AU329 AU318:AU325 AU316">
    <cfRule type="expression" dxfId="1479" priority="825">
      <formula>IF(RIGHT(TEXT(AU316,"0.#"),1)=".",FALSE,TRUE)</formula>
    </cfRule>
    <cfRule type="expression" dxfId="1478" priority="826">
      <formula>IF(RIGHT(TEXT(AU316,"0.#"),1)=".",TRUE,FALSE)</formula>
    </cfRule>
  </conditionalFormatting>
  <conditionalFormatting sqref="AI33">
    <cfRule type="expression" dxfId="1477" priority="823">
      <formula>IF(RIGHT(TEXT(AI33,"0.#"),1)=".",FALSE,TRUE)</formula>
    </cfRule>
    <cfRule type="expression" dxfId="1476" priority="824">
      <formula>IF(RIGHT(TEXT(AI33,"0.#"),1)=".",TRUE,FALSE)</formula>
    </cfRule>
  </conditionalFormatting>
  <conditionalFormatting sqref="AM33">
    <cfRule type="expression" dxfId="1475" priority="821">
      <formula>IF(RIGHT(TEXT(AM33,"0.#"),1)=".",FALSE,TRUE)</formula>
    </cfRule>
    <cfRule type="expression" dxfId="1474" priority="822">
      <formula>IF(RIGHT(TEXT(AM33,"0.#"),1)=".",TRUE,FALSE)</formula>
    </cfRule>
  </conditionalFormatting>
  <conditionalFormatting sqref="AE34">
    <cfRule type="expression" dxfId="1473" priority="819">
      <formula>IF(RIGHT(TEXT(AE34,"0.#"),1)=".",FALSE,TRUE)</formula>
    </cfRule>
    <cfRule type="expression" dxfId="1472" priority="820">
      <formula>IF(RIGHT(TEXT(AE34,"0.#"),1)=".",TRUE,FALSE)</formula>
    </cfRule>
  </conditionalFormatting>
  <conditionalFormatting sqref="AI34">
    <cfRule type="expression" dxfId="1471" priority="817">
      <formula>IF(RIGHT(TEXT(AI34,"0.#"),1)=".",FALSE,TRUE)</formula>
    </cfRule>
    <cfRule type="expression" dxfId="1470" priority="818">
      <formula>IF(RIGHT(TEXT(AI34,"0.#"),1)=".",TRUE,FALSE)</formula>
    </cfRule>
  </conditionalFormatting>
  <conditionalFormatting sqref="AM34">
    <cfRule type="expression" dxfId="1469" priority="815">
      <formula>IF(RIGHT(TEXT(AM34,"0.#"),1)=".",FALSE,TRUE)</formula>
    </cfRule>
    <cfRule type="expression" dxfId="1468" priority="816">
      <formula>IF(RIGHT(TEXT(AM34,"0.#"),1)=".",TRUE,FALSE)</formula>
    </cfRule>
  </conditionalFormatting>
  <conditionalFormatting sqref="AQ34">
    <cfRule type="expression" dxfId="1467" priority="813">
      <formula>IF(RIGHT(TEXT(AQ34,"0.#"),1)=".",FALSE,TRUE)</formula>
    </cfRule>
    <cfRule type="expression" dxfId="1466" priority="814">
      <formula>IF(RIGHT(TEXT(AQ34,"0.#"),1)=".",TRUE,FALSE)</formula>
    </cfRule>
  </conditionalFormatting>
  <conditionalFormatting sqref="AE211">
    <cfRule type="expression" dxfId="1465" priority="811">
      <formula>IF(RIGHT(TEXT(AE211,"0.#"),1)=".",FALSE,TRUE)</formula>
    </cfRule>
    <cfRule type="expression" dxfId="1464" priority="812">
      <formula>IF(RIGHT(TEXT(AE211,"0.#"),1)=".",TRUE,FALSE)</formula>
    </cfRule>
  </conditionalFormatting>
  <conditionalFormatting sqref="AE212">
    <cfRule type="expression" dxfId="1463" priority="809">
      <formula>IF(RIGHT(TEXT(AE212,"0.#"),1)=".",FALSE,TRUE)</formula>
    </cfRule>
    <cfRule type="expression" dxfId="1462" priority="810">
      <formula>IF(RIGHT(TEXT(AE212,"0.#"),1)=".",TRUE,FALSE)</formula>
    </cfRule>
  </conditionalFormatting>
  <conditionalFormatting sqref="AE213">
    <cfRule type="expression" dxfId="1461" priority="807">
      <formula>IF(RIGHT(TEXT(AE213,"0.#"),1)=".",FALSE,TRUE)</formula>
    </cfRule>
    <cfRule type="expression" dxfId="1460" priority="808">
      <formula>IF(RIGHT(TEXT(AE213,"0.#"),1)=".",TRUE,FALSE)</formula>
    </cfRule>
  </conditionalFormatting>
  <conditionalFormatting sqref="AI213">
    <cfRule type="expression" dxfId="1459" priority="805">
      <formula>IF(RIGHT(TEXT(AI213,"0.#"),1)=".",FALSE,TRUE)</formula>
    </cfRule>
    <cfRule type="expression" dxfId="1458" priority="806">
      <formula>IF(RIGHT(TEXT(AI213,"0.#"),1)=".",TRUE,FALSE)</formula>
    </cfRule>
  </conditionalFormatting>
  <conditionalFormatting sqref="AI212">
    <cfRule type="expression" dxfId="1457" priority="803">
      <formula>IF(RIGHT(TEXT(AI212,"0.#"),1)=".",FALSE,TRUE)</formula>
    </cfRule>
    <cfRule type="expression" dxfId="1456" priority="804">
      <formula>IF(RIGHT(TEXT(AI212,"0.#"),1)=".",TRUE,FALSE)</formula>
    </cfRule>
  </conditionalFormatting>
  <conditionalFormatting sqref="AI211">
    <cfRule type="expression" dxfId="1455" priority="801">
      <formula>IF(RIGHT(TEXT(AI211,"0.#"),1)=".",FALSE,TRUE)</formula>
    </cfRule>
    <cfRule type="expression" dxfId="1454" priority="802">
      <formula>IF(RIGHT(TEXT(AI211,"0.#"),1)=".",TRUE,FALSE)</formula>
    </cfRule>
  </conditionalFormatting>
  <conditionalFormatting sqref="AM211">
    <cfRule type="expression" dxfId="1453" priority="799">
      <formula>IF(RIGHT(TEXT(AM211,"0.#"),1)=".",FALSE,TRUE)</formula>
    </cfRule>
    <cfRule type="expression" dxfId="1452" priority="800">
      <formula>IF(RIGHT(TEXT(AM211,"0.#"),1)=".",TRUE,FALSE)</formula>
    </cfRule>
  </conditionalFormatting>
  <conditionalFormatting sqref="AM212">
    <cfRule type="expression" dxfId="1451" priority="797">
      <formula>IF(RIGHT(TEXT(AM212,"0.#"),1)=".",FALSE,TRUE)</formula>
    </cfRule>
    <cfRule type="expression" dxfId="1450" priority="798">
      <formula>IF(RIGHT(TEXT(AM212,"0.#"),1)=".",TRUE,FALSE)</formula>
    </cfRule>
  </conditionalFormatting>
  <conditionalFormatting sqref="AM213">
    <cfRule type="expression" dxfId="1449" priority="795">
      <formula>IF(RIGHT(TEXT(AM213,"0.#"),1)=".",FALSE,TRUE)</formula>
    </cfRule>
    <cfRule type="expression" dxfId="1448" priority="796">
      <formula>IF(RIGHT(TEXT(AM213,"0.#"),1)=".",TRUE,FALSE)</formula>
    </cfRule>
  </conditionalFormatting>
  <conditionalFormatting sqref="AL361:AO388">
    <cfRule type="expression" dxfId="1447" priority="791">
      <formula>IF(AND(AL361&gt;=0, RIGHT(TEXT(AL361,"0.#"),1)&lt;&gt;"."),TRUE,FALSE)</formula>
    </cfRule>
    <cfRule type="expression" dxfId="1446" priority="792">
      <formula>IF(AND(AL361&gt;=0, RIGHT(TEXT(AL361,"0.#"),1)="."),TRUE,FALSE)</formula>
    </cfRule>
    <cfRule type="expression" dxfId="1445" priority="793">
      <formula>IF(AND(AL361&lt;0, RIGHT(TEXT(AL361,"0.#"),1)&lt;&gt;"."),TRUE,FALSE)</formula>
    </cfRule>
    <cfRule type="expression" dxfId="1444" priority="794">
      <formula>IF(AND(AL361&lt;0, RIGHT(TEXT(AL361,"0.#"),1)="."),TRUE,FALSE)</formula>
    </cfRule>
  </conditionalFormatting>
  <conditionalFormatting sqref="AQ211:AQ213">
    <cfRule type="expression" dxfId="1443" priority="789">
      <formula>IF(RIGHT(TEXT(AQ211,"0.#"),1)=".",FALSE,TRUE)</formula>
    </cfRule>
    <cfRule type="expression" dxfId="1442" priority="790">
      <formula>IF(RIGHT(TEXT(AQ211,"0.#"),1)=".",TRUE,FALSE)</formula>
    </cfRule>
  </conditionalFormatting>
  <conditionalFormatting sqref="AU211:AU213">
    <cfRule type="expression" dxfId="1441" priority="787">
      <formula>IF(RIGHT(TEXT(AU211,"0.#"),1)=".",FALSE,TRUE)</formula>
    </cfRule>
    <cfRule type="expression" dxfId="1440" priority="788">
      <formula>IF(RIGHT(TEXT(AU211,"0.#"),1)=".",TRUE,FALSE)</formula>
    </cfRule>
  </conditionalFormatting>
  <conditionalFormatting sqref="Y361:Y388">
    <cfRule type="expression" dxfId="1439" priority="785">
      <formula>IF(RIGHT(TEXT(Y361,"0.#"),1)=".",FALSE,TRUE)</formula>
    </cfRule>
    <cfRule type="expression" dxfId="1438" priority="786">
      <formula>IF(RIGHT(TEXT(Y361,"0.#"),1)=".",TRUE,FALSE)</formula>
    </cfRule>
  </conditionalFormatting>
  <conditionalFormatting sqref="AL624:AO653">
    <cfRule type="expression" dxfId="1437" priority="781">
      <formula>IF(AND(AL624&gt;=0, RIGHT(TEXT(AL624,"0.#"),1)&lt;&gt;"."),TRUE,FALSE)</formula>
    </cfRule>
    <cfRule type="expression" dxfId="1436" priority="782">
      <formula>IF(AND(AL624&gt;=0, RIGHT(TEXT(AL624,"0.#"),1)="."),TRUE,FALSE)</formula>
    </cfRule>
    <cfRule type="expression" dxfId="1435" priority="783">
      <formula>IF(AND(AL624&lt;0, RIGHT(TEXT(AL624,"0.#"),1)&lt;&gt;"."),TRUE,FALSE)</formula>
    </cfRule>
    <cfRule type="expression" dxfId="1434" priority="784">
      <formula>IF(AND(AL624&lt;0, RIGHT(TEXT(AL624,"0.#"),1)="."),TRUE,FALSE)</formula>
    </cfRule>
  </conditionalFormatting>
  <conditionalFormatting sqref="Y624:Y653">
    <cfRule type="expression" dxfId="1433" priority="779">
      <formula>IF(RIGHT(TEXT(Y624,"0.#"),1)=".",FALSE,TRUE)</formula>
    </cfRule>
    <cfRule type="expression" dxfId="1432" priority="780">
      <formula>IF(RIGHT(TEXT(Y624,"0.#"),1)=".",TRUE,FALSE)</formula>
    </cfRule>
  </conditionalFormatting>
  <conditionalFormatting sqref="AL360:AO360">
    <cfRule type="expression" dxfId="1431" priority="775">
      <formula>IF(AND(AL360&gt;=0, RIGHT(TEXT(AL360,"0.#"),1)&lt;&gt;"."),TRUE,FALSE)</formula>
    </cfRule>
    <cfRule type="expression" dxfId="1430" priority="776">
      <formula>IF(AND(AL360&gt;=0, RIGHT(TEXT(AL360,"0.#"),1)="."),TRUE,FALSE)</formula>
    </cfRule>
    <cfRule type="expression" dxfId="1429" priority="777">
      <formula>IF(AND(AL360&lt;0, RIGHT(TEXT(AL360,"0.#"),1)&lt;&gt;"."),TRUE,FALSE)</formula>
    </cfRule>
    <cfRule type="expression" dxfId="1428" priority="778">
      <formula>IF(AND(AL360&lt;0, RIGHT(TEXT(AL360,"0.#"),1)="."),TRUE,FALSE)</formula>
    </cfRule>
  </conditionalFormatting>
  <conditionalFormatting sqref="Y359:Y360">
    <cfRule type="expression" dxfId="1427" priority="773">
      <formula>IF(RIGHT(TEXT(Y359,"0.#"),1)=".",FALSE,TRUE)</formula>
    </cfRule>
    <cfRule type="expression" dxfId="1426" priority="774">
      <formula>IF(RIGHT(TEXT(Y359,"0.#"),1)=".",TRUE,FALSE)</formula>
    </cfRule>
  </conditionalFormatting>
  <conditionalFormatting sqref="Y394:Y421">
    <cfRule type="expression" dxfId="1425" priority="711">
      <formula>IF(RIGHT(TEXT(Y394,"0.#"),1)=".",FALSE,TRUE)</formula>
    </cfRule>
    <cfRule type="expression" dxfId="1424" priority="712">
      <formula>IF(RIGHT(TEXT(Y394,"0.#"),1)=".",TRUE,FALSE)</formula>
    </cfRule>
  </conditionalFormatting>
  <conditionalFormatting sqref="Y392:Y393">
    <cfRule type="expression" dxfId="1423" priority="705">
      <formula>IF(RIGHT(TEXT(Y392,"0.#"),1)=".",FALSE,TRUE)</formula>
    </cfRule>
    <cfRule type="expression" dxfId="1422" priority="706">
      <formula>IF(RIGHT(TEXT(Y392,"0.#"),1)=".",TRUE,FALSE)</formula>
    </cfRule>
  </conditionalFormatting>
  <conditionalFormatting sqref="Y427:Y454">
    <cfRule type="expression" dxfId="1421" priority="699">
      <formula>IF(RIGHT(TEXT(Y427,"0.#"),1)=".",FALSE,TRUE)</formula>
    </cfRule>
    <cfRule type="expression" dxfId="1420" priority="700">
      <formula>IF(RIGHT(TEXT(Y427,"0.#"),1)=".",TRUE,FALSE)</formula>
    </cfRule>
  </conditionalFormatting>
  <conditionalFormatting sqref="Y425:Y426">
    <cfRule type="expression" dxfId="1419" priority="693">
      <formula>IF(RIGHT(TEXT(Y425,"0.#"),1)=".",FALSE,TRUE)</formula>
    </cfRule>
    <cfRule type="expression" dxfId="1418" priority="694">
      <formula>IF(RIGHT(TEXT(Y425,"0.#"),1)=".",TRUE,FALSE)</formula>
    </cfRule>
  </conditionalFormatting>
  <conditionalFormatting sqref="Y460:Y487">
    <cfRule type="expression" dxfId="1417" priority="687">
      <formula>IF(RIGHT(TEXT(Y460,"0.#"),1)=".",FALSE,TRUE)</formula>
    </cfRule>
    <cfRule type="expression" dxfId="1416" priority="688">
      <formula>IF(RIGHT(TEXT(Y460,"0.#"),1)=".",TRUE,FALSE)</formula>
    </cfRule>
  </conditionalFormatting>
  <conditionalFormatting sqref="Y458:Y459">
    <cfRule type="expression" dxfId="1415" priority="681">
      <formula>IF(RIGHT(TEXT(Y458,"0.#"),1)=".",FALSE,TRUE)</formula>
    </cfRule>
    <cfRule type="expression" dxfId="1414" priority="682">
      <formula>IF(RIGHT(TEXT(Y458,"0.#"),1)=".",TRUE,FALSE)</formula>
    </cfRule>
  </conditionalFormatting>
  <conditionalFormatting sqref="Y493:Y520">
    <cfRule type="expression" dxfId="1413" priority="675">
      <formula>IF(RIGHT(TEXT(Y493,"0.#"),1)=".",FALSE,TRUE)</formula>
    </cfRule>
    <cfRule type="expression" dxfId="1412" priority="676">
      <formula>IF(RIGHT(TEXT(Y493,"0.#"),1)=".",TRUE,FALSE)</formula>
    </cfRule>
  </conditionalFormatting>
  <conditionalFormatting sqref="Y491:Y492">
    <cfRule type="expression" dxfId="1411" priority="669">
      <formula>IF(RIGHT(TEXT(Y491,"0.#"),1)=".",FALSE,TRUE)</formula>
    </cfRule>
    <cfRule type="expression" dxfId="1410" priority="670">
      <formula>IF(RIGHT(TEXT(Y491,"0.#"),1)=".",TRUE,FALSE)</formula>
    </cfRule>
  </conditionalFormatting>
  <conditionalFormatting sqref="Y526:Y553">
    <cfRule type="expression" dxfId="1409" priority="663">
      <formula>IF(RIGHT(TEXT(Y526,"0.#"),1)=".",FALSE,TRUE)</formula>
    </cfRule>
    <cfRule type="expression" dxfId="1408" priority="664">
      <formula>IF(RIGHT(TEXT(Y526,"0.#"),1)=".",TRUE,FALSE)</formula>
    </cfRule>
  </conditionalFormatting>
  <conditionalFormatting sqref="P24">
    <cfRule type="expression" dxfId="1407" priority="765">
      <formula>IF(RIGHT(TEXT(P24,"0.#"),1)=".",FALSE,TRUE)</formula>
    </cfRule>
    <cfRule type="expression" dxfId="1406" priority="766">
      <formula>IF(RIGHT(TEXT(P24,"0.#"),1)=".",TRUE,FALSE)</formula>
    </cfRule>
  </conditionalFormatting>
  <conditionalFormatting sqref="P25:P28">
    <cfRule type="expression" dxfId="1405" priority="763">
      <formula>IF(RIGHT(TEXT(P25,"0.#"),1)=".",FALSE,TRUE)</formula>
    </cfRule>
    <cfRule type="expression" dxfId="1404" priority="764">
      <formula>IF(RIGHT(TEXT(P25,"0.#"),1)=".",TRUE,FALSE)</formula>
    </cfRule>
  </conditionalFormatting>
  <conditionalFormatting sqref="P29">
    <cfRule type="expression" dxfId="1403" priority="761">
      <formula>IF(RIGHT(TEXT(P29,"0.#"),1)=".",FALSE,TRUE)</formula>
    </cfRule>
    <cfRule type="expression" dxfId="1402" priority="762">
      <formula>IF(RIGHT(TEXT(P29,"0.#"),1)=".",TRUE,FALSE)</formula>
    </cfRule>
  </conditionalFormatting>
  <conditionalFormatting sqref="AE203">
    <cfRule type="expression" dxfId="1401" priority="759">
      <formula>IF(RIGHT(TEXT(AE203,"0.#"),1)=".",FALSE,TRUE)</formula>
    </cfRule>
    <cfRule type="expression" dxfId="1400" priority="760">
      <formula>IF(RIGHT(TEXT(AE203,"0.#"),1)=".",TRUE,FALSE)</formula>
    </cfRule>
  </conditionalFormatting>
  <conditionalFormatting sqref="AE204">
    <cfRule type="expression" dxfId="1399" priority="757">
      <formula>IF(RIGHT(TEXT(AE204,"0.#"),1)=".",FALSE,TRUE)</formula>
    </cfRule>
    <cfRule type="expression" dxfId="1398" priority="758">
      <formula>IF(RIGHT(TEXT(AE204,"0.#"),1)=".",TRUE,FALSE)</formula>
    </cfRule>
  </conditionalFormatting>
  <conditionalFormatting sqref="AE205">
    <cfRule type="expression" dxfId="1397" priority="755">
      <formula>IF(RIGHT(TEXT(AE205,"0.#"),1)=".",FALSE,TRUE)</formula>
    </cfRule>
    <cfRule type="expression" dxfId="1396" priority="756">
      <formula>IF(RIGHT(TEXT(AE205,"0.#"),1)=".",TRUE,FALSE)</formula>
    </cfRule>
  </conditionalFormatting>
  <conditionalFormatting sqref="AI205">
    <cfRule type="expression" dxfId="1395" priority="753">
      <formula>IF(RIGHT(TEXT(AI205,"0.#"),1)=".",FALSE,TRUE)</formula>
    </cfRule>
    <cfRule type="expression" dxfId="1394" priority="754">
      <formula>IF(RIGHT(TEXT(AI205,"0.#"),1)=".",TRUE,FALSE)</formula>
    </cfRule>
  </conditionalFormatting>
  <conditionalFormatting sqref="AI204">
    <cfRule type="expression" dxfId="1393" priority="751">
      <formula>IF(RIGHT(TEXT(AI204,"0.#"),1)=".",FALSE,TRUE)</formula>
    </cfRule>
    <cfRule type="expression" dxfId="1392" priority="752">
      <formula>IF(RIGHT(TEXT(AI204,"0.#"),1)=".",TRUE,FALSE)</formula>
    </cfRule>
  </conditionalFormatting>
  <conditionalFormatting sqref="AI203">
    <cfRule type="expression" dxfId="1391" priority="749">
      <formula>IF(RIGHT(TEXT(AI203,"0.#"),1)=".",FALSE,TRUE)</formula>
    </cfRule>
    <cfRule type="expression" dxfId="1390" priority="750">
      <formula>IF(RIGHT(TEXT(AI203,"0.#"),1)=".",TRUE,FALSE)</formula>
    </cfRule>
  </conditionalFormatting>
  <conditionalFormatting sqref="AM203">
    <cfRule type="expression" dxfId="1389" priority="747">
      <formula>IF(RIGHT(TEXT(AM203,"0.#"),1)=".",FALSE,TRUE)</formula>
    </cfRule>
    <cfRule type="expression" dxfId="1388" priority="748">
      <formula>IF(RIGHT(TEXT(AM203,"0.#"),1)=".",TRUE,FALSE)</formula>
    </cfRule>
  </conditionalFormatting>
  <conditionalFormatting sqref="AM204">
    <cfRule type="expression" dxfId="1387" priority="745">
      <formula>IF(RIGHT(TEXT(AM204,"0.#"),1)=".",FALSE,TRUE)</formula>
    </cfRule>
    <cfRule type="expression" dxfId="1386" priority="746">
      <formula>IF(RIGHT(TEXT(AM204,"0.#"),1)=".",TRUE,FALSE)</formula>
    </cfRule>
  </conditionalFormatting>
  <conditionalFormatting sqref="AM205">
    <cfRule type="expression" dxfId="1385" priority="743">
      <formula>IF(RIGHT(TEXT(AM205,"0.#"),1)=".",FALSE,TRUE)</formula>
    </cfRule>
    <cfRule type="expression" dxfId="1384" priority="744">
      <formula>IF(RIGHT(TEXT(AM205,"0.#"),1)=".",TRUE,FALSE)</formula>
    </cfRule>
  </conditionalFormatting>
  <conditionalFormatting sqref="AQ203:AQ205">
    <cfRule type="expression" dxfId="1383" priority="741">
      <formula>IF(RIGHT(TEXT(AQ203,"0.#"),1)=".",FALSE,TRUE)</formula>
    </cfRule>
    <cfRule type="expression" dxfId="1382" priority="742">
      <formula>IF(RIGHT(TEXT(AQ203,"0.#"),1)=".",TRUE,FALSE)</formula>
    </cfRule>
  </conditionalFormatting>
  <conditionalFormatting sqref="AU203:AU205">
    <cfRule type="expression" dxfId="1381" priority="739">
      <formula>IF(RIGHT(TEXT(AU203,"0.#"),1)=".",FALSE,TRUE)</formula>
    </cfRule>
    <cfRule type="expression" dxfId="1380" priority="740">
      <formula>IF(RIGHT(TEXT(AU203,"0.#"),1)=".",TRUE,FALSE)</formula>
    </cfRule>
  </conditionalFormatting>
  <conditionalFormatting sqref="AE206">
    <cfRule type="expression" dxfId="1379" priority="737">
      <formula>IF(RIGHT(TEXT(AE206,"0.#"),1)=".",FALSE,TRUE)</formula>
    </cfRule>
    <cfRule type="expression" dxfId="1378" priority="738">
      <formula>IF(RIGHT(TEXT(AE206,"0.#"),1)=".",TRUE,FALSE)</formula>
    </cfRule>
  </conditionalFormatting>
  <conditionalFormatting sqref="AE207">
    <cfRule type="expression" dxfId="1377" priority="735">
      <formula>IF(RIGHT(TEXT(AE207,"0.#"),1)=".",FALSE,TRUE)</formula>
    </cfRule>
    <cfRule type="expression" dxfId="1376" priority="736">
      <formula>IF(RIGHT(TEXT(AE207,"0.#"),1)=".",TRUE,FALSE)</formula>
    </cfRule>
  </conditionalFormatting>
  <conditionalFormatting sqref="AE208">
    <cfRule type="expression" dxfId="1375" priority="733">
      <formula>IF(RIGHT(TEXT(AE208,"0.#"),1)=".",FALSE,TRUE)</formula>
    </cfRule>
    <cfRule type="expression" dxfId="1374" priority="734">
      <formula>IF(RIGHT(TEXT(AE208,"0.#"),1)=".",TRUE,FALSE)</formula>
    </cfRule>
  </conditionalFormatting>
  <conditionalFormatting sqref="AI208">
    <cfRule type="expression" dxfId="1373" priority="731">
      <formula>IF(RIGHT(TEXT(AI208,"0.#"),1)=".",FALSE,TRUE)</formula>
    </cfRule>
    <cfRule type="expression" dxfId="1372" priority="732">
      <formula>IF(RIGHT(TEXT(AI208,"0.#"),1)=".",TRUE,FALSE)</formula>
    </cfRule>
  </conditionalFormatting>
  <conditionalFormatting sqref="AI207">
    <cfRule type="expression" dxfId="1371" priority="729">
      <formula>IF(RIGHT(TEXT(AI207,"0.#"),1)=".",FALSE,TRUE)</formula>
    </cfRule>
    <cfRule type="expression" dxfId="1370" priority="730">
      <formula>IF(RIGHT(TEXT(AI207,"0.#"),1)=".",TRUE,FALSE)</formula>
    </cfRule>
  </conditionalFormatting>
  <conditionalFormatting sqref="AI206">
    <cfRule type="expression" dxfId="1369" priority="727">
      <formula>IF(RIGHT(TEXT(AI206,"0.#"),1)=".",FALSE,TRUE)</formula>
    </cfRule>
    <cfRule type="expression" dxfId="1368" priority="728">
      <formula>IF(RIGHT(TEXT(AI206,"0.#"),1)=".",TRUE,FALSE)</formula>
    </cfRule>
  </conditionalFormatting>
  <conditionalFormatting sqref="AM206">
    <cfRule type="expression" dxfId="1367" priority="725">
      <formula>IF(RIGHT(TEXT(AM206,"0.#"),1)=".",FALSE,TRUE)</formula>
    </cfRule>
    <cfRule type="expression" dxfId="1366" priority="726">
      <formula>IF(RIGHT(TEXT(AM206,"0.#"),1)=".",TRUE,FALSE)</formula>
    </cfRule>
  </conditionalFormatting>
  <conditionalFormatting sqref="AM207">
    <cfRule type="expression" dxfId="1365" priority="723">
      <formula>IF(RIGHT(TEXT(AM207,"0.#"),1)=".",FALSE,TRUE)</formula>
    </cfRule>
    <cfRule type="expression" dxfId="1364" priority="724">
      <formula>IF(RIGHT(TEXT(AM207,"0.#"),1)=".",TRUE,FALSE)</formula>
    </cfRule>
  </conditionalFormatting>
  <conditionalFormatting sqref="AM208">
    <cfRule type="expression" dxfId="1363" priority="721">
      <formula>IF(RIGHT(TEXT(AM208,"0.#"),1)=".",FALSE,TRUE)</formula>
    </cfRule>
    <cfRule type="expression" dxfId="1362" priority="722">
      <formula>IF(RIGHT(TEXT(AM208,"0.#"),1)=".",TRUE,FALSE)</formula>
    </cfRule>
  </conditionalFormatting>
  <conditionalFormatting sqref="AQ206:AQ208">
    <cfRule type="expression" dxfId="1361" priority="719">
      <formula>IF(RIGHT(TEXT(AQ206,"0.#"),1)=".",FALSE,TRUE)</formula>
    </cfRule>
    <cfRule type="expression" dxfId="1360" priority="720">
      <formula>IF(RIGHT(TEXT(AQ206,"0.#"),1)=".",TRUE,FALSE)</formula>
    </cfRule>
  </conditionalFormatting>
  <conditionalFormatting sqref="AU206:AU208">
    <cfRule type="expression" dxfId="1359" priority="717">
      <formula>IF(RIGHT(TEXT(AU206,"0.#"),1)=".",FALSE,TRUE)</formula>
    </cfRule>
    <cfRule type="expression" dxfId="1358" priority="718">
      <formula>IF(RIGHT(TEXT(AU206,"0.#"),1)=".",TRUE,FALSE)</formula>
    </cfRule>
  </conditionalFormatting>
  <conditionalFormatting sqref="AL394:AO421">
    <cfRule type="expression" dxfId="1357" priority="713">
      <formula>IF(AND(AL394&gt;=0, RIGHT(TEXT(AL394,"0.#"),1)&lt;&gt;"."),TRUE,FALSE)</formula>
    </cfRule>
    <cfRule type="expression" dxfId="1356" priority="714">
      <formula>IF(AND(AL394&gt;=0, RIGHT(TEXT(AL394,"0.#"),1)="."),TRUE,FALSE)</formula>
    </cfRule>
    <cfRule type="expression" dxfId="1355" priority="715">
      <formula>IF(AND(AL394&lt;0, RIGHT(TEXT(AL394,"0.#"),1)&lt;&gt;"."),TRUE,FALSE)</formula>
    </cfRule>
    <cfRule type="expression" dxfId="1354" priority="716">
      <formula>IF(AND(AL394&lt;0, RIGHT(TEXT(AL394,"0.#"),1)="."),TRUE,FALSE)</formula>
    </cfRule>
  </conditionalFormatting>
  <conditionalFormatting sqref="AL392:AO393">
    <cfRule type="expression" dxfId="1353" priority="707">
      <formula>IF(AND(AL392&gt;=0, RIGHT(TEXT(AL392,"0.#"),1)&lt;&gt;"."),TRUE,FALSE)</formula>
    </cfRule>
    <cfRule type="expression" dxfId="1352" priority="708">
      <formula>IF(AND(AL392&gt;=0, RIGHT(TEXT(AL392,"0.#"),1)="."),TRUE,FALSE)</formula>
    </cfRule>
    <cfRule type="expression" dxfId="1351" priority="709">
      <formula>IF(AND(AL392&lt;0, RIGHT(TEXT(AL392,"0.#"),1)&lt;&gt;"."),TRUE,FALSE)</formula>
    </cfRule>
    <cfRule type="expression" dxfId="1350" priority="710">
      <formula>IF(AND(AL392&lt;0, RIGHT(TEXT(AL392,"0.#"),1)="."),TRUE,FALSE)</formula>
    </cfRule>
  </conditionalFormatting>
  <conditionalFormatting sqref="AL427:AO454">
    <cfRule type="expression" dxfId="1349" priority="701">
      <formula>IF(AND(AL427&gt;=0, RIGHT(TEXT(AL427,"0.#"),1)&lt;&gt;"."),TRUE,FALSE)</formula>
    </cfRule>
    <cfRule type="expression" dxfId="1348" priority="702">
      <formula>IF(AND(AL427&gt;=0, RIGHT(TEXT(AL427,"0.#"),1)="."),TRUE,FALSE)</formula>
    </cfRule>
    <cfRule type="expression" dxfId="1347" priority="703">
      <formula>IF(AND(AL427&lt;0, RIGHT(TEXT(AL427,"0.#"),1)&lt;&gt;"."),TRUE,FALSE)</formula>
    </cfRule>
    <cfRule type="expression" dxfId="1346" priority="704">
      <formula>IF(AND(AL427&lt;0, RIGHT(TEXT(AL427,"0.#"),1)="."),TRUE,FALSE)</formula>
    </cfRule>
  </conditionalFormatting>
  <conditionalFormatting sqref="AL425:AO426">
    <cfRule type="expression" dxfId="1345" priority="695">
      <formula>IF(AND(AL425&gt;=0, RIGHT(TEXT(AL425,"0.#"),1)&lt;&gt;"."),TRUE,FALSE)</formula>
    </cfRule>
    <cfRule type="expression" dxfId="1344" priority="696">
      <formula>IF(AND(AL425&gt;=0, RIGHT(TEXT(AL425,"0.#"),1)="."),TRUE,FALSE)</formula>
    </cfRule>
    <cfRule type="expression" dxfId="1343" priority="697">
      <formula>IF(AND(AL425&lt;0, RIGHT(TEXT(AL425,"0.#"),1)&lt;&gt;"."),TRUE,FALSE)</formula>
    </cfRule>
    <cfRule type="expression" dxfId="1342" priority="698">
      <formula>IF(AND(AL425&lt;0, RIGHT(TEXT(AL425,"0.#"),1)="."),TRUE,FALSE)</formula>
    </cfRule>
  </conditionalFormatting>
  <conditionalFormatting sqref="AL460:AO487">
    <cfRule type="expression" dxfId="1341" priority="689">
      <formula>IF(AND(AL460&gt;=0, RIGHT(TEXT(AL460,"0.#"),1)&lt;&gt;"."),TRUE,FALSE)</formula>
    </cfRule>
    <cfRule type="expression" dxfId="1340" priority="690">
      <formula>IF(AND(AL460&gt;=0, RIGHT(TEXT(AL460,"0.#"),1)="."),TRUE,FALSE)</formula>
    </cfRule>
    <cfRule type="expression" dxfId="1339" priority="691">
      <formula>IF(AND(AL460&lt;0, RIGHT(TEXT(AL460,"0.#"),1)&lt;&gt;"."),TRUE,FALSE)</formula>
    </cfRule>
    <cfRule type="expression" dxfId="1338" priority="692">
      <formula>IF(AND(AL460&lt;0, RIGHT(TEXT(AL460,"0.#"),1)="."),TRUE,FALSE)</formula>
    </cfRule>
  </conditionalFormatting>
  <conditionalFormatting sqref="AL458:AO459">
    <cfRule type="expression" dxfId="1337" priority="683">
      <formula>IF(AND(AL458&gt;=0, RIGHT(TEXT(AL458,"0.#"),1)&lt;&gt;"."),TRUE,FALSE)</formula>
    </cfRule>
    <cfRule type="expression" dxfId="1336" priority="684">
      <formula>IF(AND(AL458&gt;=0, RIGHT(TEXT(AL458,"0.#"),1)="."),TRUE,FALSE)</formula>
    </cfRule>
    <cfRule type="expression" dxfId="1335" priority="685">
      <formula>IF(AND(AL458&lt;0, RIGHT(TEXT(AL458,"0.#"),1)&lt;&gt;"."),TRUE,FALSE)</formula>
    </cfRule>
    <cfRule type="expression" dxfId="1334" priority="686">
      <formula>IF(AND(AL458&lt;0, RIGHT(TEXT(AL458,"0.#"),1)="."),TRUE,FALSE)</formula>
    </cfRule>
  </conditionalFormatting>
  <conditionalFormatting sqref="AL493:AO520">
    <cfRule type="expression" dxfId="1333" priority="677">
      <formula>IF(AND(AL493&gt;=0, RIGHT(TEXT(AL493,"0.#"),1)&lt;&gt;"."),TRUE,FALSE)</formula>
    </cfRule>
    <cfRule type="expression" dxfId="1332" priority="678">
      <formula>IF(AND(AL493&gt;=0, RIGHT(TEXT(AL493,"0.#"),1)="."),TRUE,FALSE)</formula>
    </cfRule>
    <cfRule type="expression" dxfId="1331" priority="679">
      <formula>IF(AND(AL493&lt;0, RIGHT(TEXT(AL493,"0.#"),1)&lt;&gt;"."),TRUE,FALSE)</formula>
    </cfRule>
    <cfRule type="expression" dxfId="1330" priority="680">
      <formula>IF(AND(AL493&lt;0, RIGHT(TEXT(AL493,"0.#"),1)="."),TRUE,FALSE)</formula>
    </cfRule>
  </conditionalFormatting>
  <conditionalFormatting sqref="AL491:AO492">
    <cfRule type="expression" dxfId="1329" priority="671">
      <formula>IF(AND(AL491&gt;=0, RIGHT(TEXT(AL491,"0.#"),1)&lt;&gt;"."),TRUE,FALSE)</formula>
    </cfRule>
    <cfRule type="expression" dxfId="1328" priority="672">
      <formula>IF(AND(AL491&gt;=0, RIGHT(TEXT(AL491,"0.#"),1)="."),TRUE,FALSE)</formula>
    </cfRule>
    <cfRule type="expression" dxfId="1327" priority="673">
      <formula>IF(AND(AL491&lt;0, RIGHT(TEXT(AL491,"0.#"),1)&lt;&gt;"."),TRUE,FALSE)</formula>
    </cfRule>
    <cfRule type="expression" dxfId="1326" priority="674">
      <formula>IF(AND(AL491&lt;0, RIGHT(TEXT(AL491,"0.#"),1)="."),TRUE,FALSE)</formula>
    </cfRule>
  </conditionalFormatting>
  <conditionalFormatting sqref="AL526:AO553">
    <cfRule type="expression" dxfId="1325" priority="665">
      <formula>IF(AND(AL526&gt;=0, RIGHT(TEXT(AL526,"0.#"),1)&lt;&gt;"."),TRUE,FALSE)</formula>
    </cfRule>
    <cfRule type="expression" dxfId="1324" priority="666">
      <formula>IF(AND(AL526&gt;=0, RIGHT(TEXT(AL526,"0.#"),1)="."),TRUE,FALSE)</formula>
    </cfRule>
    <cfRule type="expression" dxfId="1323" priority="667">
      <formula>IF(AND(AL526&lt;0, RIGHT(TEXT(AL526,"0.#"),1)&lt;&gt;"."),TRUE,FALSE)</formula>
    </cfRule>
    <cfRule type="expression" dxfId="1322" priority="668">
      <formula>IF(AND(AL526&lt;0, RIGHT(TEXT(AL526,"0.#"),1)="."),TRUE,FALSE)</formula>
    </cfRule>
  </conditionalFormatting>
  <conditionalFormatting sqref="AL524:AO525">
    <cfRule type="expression" dxfId="1321" priority="659">
      <formula>IF(AND(AL524&gt;=0, RIGHT(TEXT(AL524,"0.#"),1)&lt;&gt;"."),TRUE,FALSE)</formula>
    </cfRule>
    <cfRule type="expression" dxfId="1320" priority="660">
      <formula>IF(AND(AL524&gt;=0, RIGHT(TEXT(AL524,"0.#"),1)="."),TRUE,FALSE)</formula>
    </cfRule>
    <cfRule type="expression" dxfId="1319" priority="661">
      <formula>IF(AND(AL524&lt;0, RIGHT(TEXT(AL524,"0.#"),1)&lt;&gt;"."),TRUE,FALSE)</formula>
    </cfRule>
    <cfRule type="expression" dxfId="1318" priority="662">
      <formula>IF(AND(AL524&lt;0, RIGHT(TEXT(AL524,"0.#"),1)="."),TRUE,FALSE)</formula>
    </cfRule>
  </conditionalFormatting>
  <conditionalFormatting sqref="Y524:Y525">
    <cfRule type="expression" dxfId="1317" priority="657">
      <formula>IF(RIGHT(TEXT(Y524,"0.#"),1)=".",FALSE,TRUE)</formula>
    </cfRule>
    <cfRule type="expression" dxfId="1316" priority="658">
      <formula>IF(RIGHT(TEXT(Y524,"0.#"),1)=".",TRUE,FALSE)</formula>
    </cfRule>
  </conditionalFormatting>
  <conditionalFormatting sqref="AL559:AO586">
    <cfRule type="expression" dxfId="1315" priority="653">
      <formula>IF(AND(AL559&gt;=0, RIGHT(TEXT(AL559,"0.#"),1)&lt;&gt;"."),TRUE,FALSE)</formula>
    </cfRule>
    <cfRule type="expression" dxfId="1314" priority="654">
      <formula>IF(AND(AL559&gt;=0, RIGHT(TEXT(AL559,"0.#"),1)="."),TRUE,FALSE)</formula>
    </cfRule>
    <cfRule type="expression" dxfId="1313" priority="655">
      <formula>IF(AND(AL559&lt;0, RIGHT(TEXT(AL559,"0.#"),1)&lt;&gt;"."),TRUE,FALSE)</formula>
    </cfRule>
    <cfRule type="expression" dxfId="1312" priority="656">
      <formula>IF(AND(AL559&lt;0, RIGHT(TEXT(AL559,"0.#"),1)="."),TRUE,FALSE)</formula>
    </cfRule>
  </conditionalFormatting>
  <conditionalFormatting sqref="Y559:Y586">
    <cfRule type="expression" dxfId="1311" priority="651">
      <formula>IF(RIGHT(TEXT(Y559,"0.#"),1)=".",FALSE,TRUE)</formula>
    </cfRule>
    <cfRule type="expression" dxfId="1310" priority="652">
      <formula>IF(RIGHT(TEXT(Y559,"0.#"),1)=".",TRUE,FALSE)</formula>
    </cfRule>
  </conditionalFormatting>
  <conditionalFormatting sqref="AL557:AO558">
    <cfRule type="expression" dxfId="1309" priority="647">
      <formula>IF(AND(AL557&gt;=0, RIGHT(TEXT(AL557,"0.#"),1)&lt;&gt;"."),TRUE,FALSE)</formula>
    </cfRule>
    <cfRule type="expression" dxfId="1308" priority="648">
      <formula>IF(AND(AL557&gt;=0, RIGHT(TEXT(AL557,"0.#"),1)="."),TRUE,FALSE)</formula>
    </cfRule>
    <cfRule type="expression" dxfId="1307" priority="649">
      <formula>IF(AND(AL557&lt;0, RIGHT(TEXT(AL557,"0.#"),1)&lt;&gt;"."),TRUE,FALSE)</formula>
    </cfRule>
    <cfRule type="expression" dxfId="1306" priority="650">
      <formula>IF(AND(AL557&lt;0, RIGHT(TEXT(AL557,"0.#"),1)="."),TRUE,FALSE)</formula>
    </cfRule>
  </conditionalFormatting>
  <conditionalFormatting sqref="Y557:Y558">
    <cfRule type="expression" dxfId="1305" priority="645">
      <formula>IF(RIGHT(TEXT(Y557,"0.#"),1)=".",FALSE,TRUE)</formula>
    </cfRule>
    <cfRule type="expression" dxfId="1304" priority="646">
      <formula>IF(RIGHT(TEXT(Y557,"0.#"),1)=".",TRUE,FALSE)</formula>
    </cfRule>
  </conditionalFormatting>
  <conditionalFormatting sqref="AL592:AO619">
    <cfRule type="expression" dxfId="1303" priority="641">
      <formula>IF(AND(AL592&gt;=0, RIGHT(TEXT(AL592,"0.#"),1)&lt;&gt;"."),TRUE,FALSE)</formula>
    </cfRule>
    <cfRule type="expression" dxfId="1302" priority="642">
      <formula>IF(AND(AL592&gt;=0, RIGHT(TEXT(AL592,"0.#"),1)="."),TRUE,FALSE)</formula>
    </cfRule>
    <cfRule type="expression" dxfId="1301" priority="643">
      <formula>IF(AND(AL592&lt;0, RIGHT(TEXT(AL592,"0.#"),1)&lt;&gt;"."),TRUE,FALSE)</formula>
    </cfRule>
    <cfRule type="expression" dxfId="1300" priority="644">
      <formula>IF(AND(AL592&lt;0, RIGHT(TEXT(AL592,"0.#"),1)="."),TRUE,FALSE)</formula>
    </cfRule>
  </conditionalFormatting>
  <conditionalFormatting sqref="Y592:Y619">
    <cfRule type="expression" dxfId="1299" priority="639">
      <formula>IF(RIGHT(TEXT(Y592,"0.#"),1)=".",FALSE,TRUE)</formula>
    </cfRule>
    <cfRule type="expression" dxfId="1298" priority="640">
      <formula>IF(RIGHT(TEXT(Y592,"0.#"),1)=".",TRUE,FALSE)</formula>
    </cfRule>
  </conditionalFormatting>
  <conditionalFormatting sqref="AL590:AO591">
    <cfRule type="expression" dxfId="1297" priority="635">
      <formula>IF(AND(AL590&gt;=0, RIGHT(TEXT(AL590,"0.#"),1)&lt;&gt;"."),TRUE,FALSE)</formula>
    </cfRule>
    <cfRule type="expression" dxfId="1296" priority="636">
      <formula>IF(AND(AL590&gt;=0, RIGHT(TEXT(AL590,"0.#"),1)="."),TRUE,FALSE)</formula>
    </cfRule>
    <cfRule type="expression" dxfId="1295" priority="637">
      <formula>IF(AND(AL590&lt;0, RIGHT(TEXT(AL590,"0.#"),1)&lt;&gt;"."),TRUE,FALSE)</formula>
    </cfRule>
    <cfRule type="expression" dxfId="1294" priority="638">
      <formula>IF(AND(AL590&lt;0, RIGHT(TEXT(AL590,"0.#"),1)="."),TRUE,FALSE)</formula>
    </cfRule>
  </conditionalFormatting>
  <conditionalFormatting sqref="Y590:Y591">
    <cfRule type="expression" dxfId="1293" priority="633">
      <formula>IF(RIGHT(TEXT(Y590,"0.#"),1)=".",FALSE,TRUE)</formula>
    </cfRule>
    <cfRule type="expression" dxfId="1292" priority="634">
      <formula>IF(RIGHT(TEXT(Y590,"0.#"),1)=".",TRUE,FALSE)</formula>
    </cfRule>
  </conditionalFormatting>
  <conditionalFormatting sqref="AU34">
    <cfRule type="expression" dxfId="1291" priority="629">
      <formula>IF(RIGHT(TEXT(AU34,"0.#"),1)=".",FALSE,TRUE)</formula>
    </cfRule>
    <cfRule type="expression" dxfId="1290" priority="630">
      <formula>IF(RIGHT(TEXT(AU34,"0.#"),1)=".",TRUE,FALSE)</formula>
    </cfRule>
  </conditionalFormatting>
  <conditionalFormatting sqref="AU33">
    <cfRule type="expression" dxfId="1289" priority="631">
      <formula>IF(RIGHT(TEXT(AU33,"0.#"),1)=".",FALSE,TRUE)</formula>
    </cfRule>
    <cfRule type="expression" dxfId="1288" priority="632">
      <formula>IF(RIGHT(TEXT(AU33,"0.#"),1)=".",TRUE,FALSE)</formula>
    </cfRule>
  </conditionalFormatting>
  <conditionalFormatting sqref="AM70">
    <cfRule type="expression" dxfId="1287" priority="599">
      <formula>IF(RIGHT(TEXT(AM70,"0.#"),1)=".",FALSE,TRUE)</formula>
    </cfRule>
    <cfRule type="expression" dxfId="1286" priority="600">
      <formula>IF(RIGHT(TEXT(AM70,"0.#"),1)=".",TRUE,FALSE)</formula>
    </cfRule>
  </conditionalFormatting>
  <conditionalFormatting sqref="AE71 AM71">
    <cfRule type="expression" dxfId="1285" priority="597">
      <formula>IF(RIGHT(TEXT(AE71,"0.#"),1)=".",FALSE,TRUE)</formula>
    </cfRule>
    <cfRule type="expression" dxfId="1284" priority="598">
      <formula>IF(RIGHT(TEXT(AE71,"0.#"),1)=".",TRUE,FALSE)</formula>
    </cfRule>
  </conditionalFormatting>
  <conditionalFormatting sqref="AI71">
    <cfRule type="expression" dxfId="1283" priority="595">
      <formula>IF(RIGHT(TEXT(AI71,"0.#"),1)=".",FALSE,TRUE)</formula>
    </cfRule>
    <cfRule type="expression" dxfId="1282" priority="596">
      <formula>IF(RIGHT(TEXT(AI71,"0.#"),1)=".",TRUE,FALSE)</formula>
    </cfRule>
  </conditionalFormatting>
  <conditionalFormatting sqref="AQ71">
    <cfRule type="expression" dxfId="1281" priority="593">
      <formula>IF(RIGHT(TEXT(AQ71,"0.#"),1)=".",FALSE,TRUE)</formula>
    </cfRule>
    <cfRule type="expression" dxfId="1280" priority="594">
      <formula>IF(RIGHT(TEXT(AQ71,"0.#"),1)=".",TRUE,FALSE)</formula>
    </cfRule>
  </conditionalFormatting>
  <conditionalFormatting sqref="AE70 AQ70">
    <cfRule type="expression" dxfId="1279" priority="603">
      <formula>IF(RIGHT(TEXT(AE70,"0.#"),1)=".",FALSE,TRUE)</formula>
    </cfRule>
    <cfRule type="expression" dxfId="1278" priority="604">
      <formula>IF(RIGHT(TEXT(AE70,"0.#"),1)=".",TRUE,FALSE)</formula>
    </cfRule>
  </conditionalFormatting>
  <conditionalFormatting sqref="AI70">
    <cfRule type="expression" dxfId="1277" priority="601">
      <formula>IF(RIGHT(TEXT(AI70,"0.#"),1)=".",FALSE,TRUE)</formula>
    </cfRule>
    <cfRule type="expression" dxfId="1276" priority="602">
      <formula>IF(RIGHT(TEXT(AI70,"0.#"),1)=".",TRUE,FALSE)</formula>
    </cfRule>
  </conditionalFormatting>
  <conditionalFormatting sqref="AE67 AQ67">
    <cfRule type="expression" dxfId="1275" priority="591">
      <formula>IF(RIGHT(TEXT(AE67,"0.#"),1)=".",FALSE,TRUE)</formula>
    </cfRule>
    <cfRule type="expression" dxfId="1274" priority="592">
      <formula>IF(RIGHT(TEXT(AE67,"0.#"),1)=".",TRUE,FALSE)</formula>
    </cfRule>
  </conditionalFormatting>
  <conditionalFormatting sqref="AI67">
    <cfRule type="expression" dxfId="1273" priority="589">
      <formula>IF(RIGHT(TEXT(AI67,"0.#"),1)=".",FALSE,TRUE)</formula>
    </cfRule>
    <cfRule type="expression" dxfId="1272" priority="590">
      <formula>IF(RIGHT(TEXT(AI67,"0.#"),1)=".",TRUE,FALSE)</formula>
    </cfRule>
  </conditionalFormatting>
  <conditionalFormatting sqref="AM67">
    <cfRule type="expression" dxfId="1271" priority="587">
      <formula>IF(RIGHT(TEXT(AM67,"0.#"),1)=".",FALSE,TRUE)</formula>
    </cfRule>
    <cfRule type="expression" dxfId="1270" priority="588">
      <formula>IF(RIGHT(TEXT(AM67,"0.#"),1)=".",TRUE,FALSE)</formula>
    </cfRule>
  </conditionalFormatting>
  <conditionalFormatting sqref="AE68">
    <cfRule type="expression" dxfId="1269" priority="585">
      <formula>IF(RIGHT(TEXT(AE68,"0.#"),1)=".",FALSE,TRUE)</formula>
    </cfRule>
    <cfRule type="expression" dxfId="1268" priority="586">
      <formula>IF(RIGHT(TEXT(AE68,"0.#"),1)=".",TRUE,FALSE)</formula>
    </cfRule>
  </conditionalFormatting>
  <conditionalFormatting sqref="AI68">
    <cfRule type="expression" dxfId="1267" priority="583">
      <formula>IF(RIGHT(TEXT(AI68,"0.#"),1)=".",FALSE,TRUE)</formula>
    </cfRule>
    <cfRule type="expression" dxfId="1266" priority="584">
      <formula>IF(RIGHT(TEXT(AI68,"0.#"),1)=".",TRUE,FALSE)</formula>
    </cfRule>
  </conditionalFormatting>
  <conditionalFormatting sqref="AM68">
    <cfRule type="expression" dxfId="1265" priority="581">
      <formula>IF(RIGHT(TEXT(AM68,"0.#"),1)=".",FALSE,TRUE)</formula>
    </cfRule>
    <cfRule type="expression" dxfId="1264" priority="582">
      <formula>IF(RIGHT(TEXT(AM68,"0.#"),1)=".",TRUE,FALSE)</formula>
    </cfRule>
  </conditionalFormatting>
  <conditionalFormatting sqref="AQ68">
    <cfRule type="expression" dxfId="1263" priority="579">
      <formula>IF(RIGHT(TEXT(AQ68,"0.#"),1)=".",FALSE,TRUE)</formula>
    </cfRule>
    <cfRule type="expression" dxfId="1262" priority="580">
      <formula>IF(RIGHT(TEXT(AQ68,"0.#"),1)=".",TRUE,FALSE)</formula>
    </cfRule>
  </conditionalFormatting>
  <conditionalFormatting sqref="AU67">
    <cfRule type="expression" dxfId="1261" priority="577">
      <formula>IF(RIGHT(TEXT(AU67,"0.#"),1)=".",FALSE,TRUE)</formula>
    </cfRule>
    <cfRule type="expression" dxfId="1260" priority="578">
      <formula>IF(RIGHT(TEXT(AU67,"0.#"),1)=".",TRUE,FALSE)</formula>
    </cfRule>
  </conditionalFormatting>
  <conditionalFormatting sqref="AU68">
    <cfRule type="expression" dxfId="1259" priority="575">
      <formula>IF(RIGHT(TEXT(AU68,"0.#"),1)=".",FALSE,TRUE)</formula>
    </cfRule>
    <cfRule type="expression" dxfId="1258" priority="576">
      <formula>IF(RIGHT(TEXT(AU68,"0.#"),1)=".",TRUE,FALSE)</formula>
    </cfRule>
  </conditionalFormatting>
  <conditionalFormatting sqref="AE101 AQ101">
    <cfRule type="expression" dxfId="1257" priority="573">
      <formula>IF(RIGHT(TEXT(AE101,"0.#"),1)=".",FALSE,TRUE)</formula>
    </cfRule>
    <cfRule type="expression" dxfId="1256" priority="574">
      <formula>IF(RIGHT(TEXT(AE101,"0.#"),1)=".",TRUE,FALSE)</formula>
    </cfRule>
  </conditionalFormatting>
  <conditionalFormatting sqref="AI101">
    <cfRule type="expression" dxfId="1255" priority="571">
      <formula>IF(RIGHT(TEXT(AI101,"0.#"),1)=".",FALSE,TRUE)</formula>
    </cfRule>
    <cfRule type="expression" dxfId="1254" priority="572">
      <formula>IF(RIGHT(TEXT(AI101,"0.#"),1)=".",TRUE,FALSE)</formula>
    </cfRule>
  </conditionalFormatting>
  <conditionalFormatting sqref="AM101">
    <cfRule type="expression" dxfId="1253" priority="569">
      <formula>IF(RIGHT(TEXT(AM101,"0.#"),1)=".",FALSE,TRUE)</formula>
    </cfRule>
    <cfRule type="expression" dxfId="1252" priority="570">
      <formula>IF(RIGHT(TEXT(AM101,"0.#"),1)=".",TRUE,FALSE)</formula>
    </cfRule>
  </conditionalFormatting>
  <conditionalFormatting sqref="AE102">
    <cfRule type="expression" dxfId="1251" priority="567">
      <formula>IF(RIGHT(TEXT(AE102,"0.#"),1)=".",FALSE,TRUE)</formula>
    </cfRule>
    <cfRule type="expression" dxfId="1250" priority="568">
      <formula>IF(RIGHT(TEXT(AE102,"0.#"),1)=".",TRUE,FALSE)</formula>
    </cfRule>
  </conditionalFormatting>
  <conditionalFormatting sqref="AI102">
    <cfRule type="expression" dxfId="1249" priority="565">
      <formula>IF(RIGHT(TEXT(AI102,"0.#"),1)=".",FALSE,TRUE)</formula>
    </cfRule>
    <cfRule type="expression" dxfId="1248" priority="566">
      <formula>IF(RIGHT(TEXT(AI102,"0.#"),1)=".",TRUE,FALSE)</formula>
    </cfRule>
  </conditionalFormatting>
  <conditionalFormatting sqref="AM102">
    <cfRule type="expression" dxfId="1247" priority="563">
      <formula>IF(RIGHT(TEXT(AM102,"0.#"),1)=".",FALSE,TRUE)</formula>
    </cfRule>
    <cfRule type="expression" dxfId="1246" priority="564">
      <formula>IF(RIGHT(TEXT(AM102,"0.#"),1)=".",TRUE,FALSE)</formula>
    </cfRule>
  </conditionalFormatting>
  <conditionalFormatting sqref="AQ102">
    <cfRule type="expression" dxfId="1245" priority="561">
      <formula>IF(RIGHT(TEXT(AQ102,"0.#"),1)=".",FALSE,TRUE)</formula>
    </cfRule>
    <cfRule type="expression" dxfId="1244" priority="562">
      <formula>IF(RIGHT(TEXT(AQ102,"0.#"),1)=".",TRUE,FALSE)</formula>
    </cfRule>
  </conditionalFormatting>
  <conditionalFormatting sqref="AU101">
    <cfRule type="expression" dxfId="1243" priority="559">
      <formula>IF(RIGHT(TEXT(AU101,"0.#"),1)=".",FALSE,TRUE)</formula>
    </cfRule>
    <cfRule type="expression" dxfId="1242" priority="560">
      <formula>IF(RIGHT(TEXT(AU101,"0.#"),1)=".",TRUE,FALSE)</formula>
    </cfRule>
  </conditionalFormatting>
  <conditionalFormatting sqref="AU102">
    <cfRule type="expression" dxfId="1241" priority="557">
      <formula>IF(RIGHT(TEXT(AU102,"0.#"),1)=".",FALSE,TRUE)</formula>
    </cfRule>
    <cfRule type="expression" dxfId="1240" priority="558">
      <formula>IF(RIGHT(TEXT(AU102,"0.#"),1)=".",TRUE,FALSE)</formula>
    </cfRule>
  </conditionalFormatting>
  <conditionalFormatting sqref="AM104">
    <cfRule type="expression" dxfId="1239" priority="539">
      <formula>IF(RIGHT(TEXT(AM104,"0.#"),1)=".",FALSE,TRUE)</formula>
    </cfRule>
    <cfRule type="expression" dxfId="1238" priority="540">
      <formula>IF(RIGHT(TEXT(AM104,"0.#"),1)=".",TRUE,FALSE)</formula>
    </cfRule>
  </conditionalFormatting>
  <conditionalFormatting sqref="AE105 AM105">
    <cfRule type="expression" dxfId="1237" priority="537">
      <formula>IF(RIGHT(TEXT(AE105,"0.#"),1)=".",FALSE,TRUE)</formula>
    </cfRule>
    <cfRule type="expression" dxfId="1236" priority="538">
      <formula>IF(RIGHT(TEXT(AE105,"0.#"),1)=".",TRUE,FALSE)</formula>
    </cfRule>
  </conditionalFormatting>
  <conditionalFormatting sqref="AI105">
    <cfRule type="expression" dxfId="1235" priority="535">
      <formula>IF(RIGHT(TEXT(AI105,"0.#"),1)=".",FALSE,TRUE)</formula>
    </cfRule>
    <cfRule type="expression" dxfId="1234" priority="536">
      <formula>IF(RIGHT(TEXT(AI105,"0.#"),1)=".",TRUE,FALSE)</formula>
    </cfRule>
  </conditionalFormatting>
  <conditionalFormatting sqref="AQ105">
    <cfRule type="expression" dxfId="1233" priority="533">
      <formula>IF(RIGHT(TEXT(AQ105,"0.#"),1)=".",FALSE,TRUE)</formula>
    </cfRule>
    <cfRule type="expression" dxfId="1232" priority="534">
      <formula>IF(RIGHT(TEXT(AQ105,"0.#"),1)=".",TRUE,FALSE)</formula>
    </cfRule>
  </conditionalFormatting>
  <conditionalFormatting sqref="AE104 AQ104">
    <cfRule type="expression" dxfId="1231" priority="543">
      <formula>IF(RIGHT(TEXT(AE104,"0.#"),1)=".",FALSE,TRUE)</formula>
    </cfRule>
    <cfRule type="expression" dxfId="1230" priority="544">
      <formula>IF(RIGHT(TEXT(AE104,"0.#"),1)=".",TRUE,FALSE)</formula>
    </cfRule>
  </conditionalFormatting>
  <conditionalFormatting sqref="AI104">
    <cfRule type="expression" dxfId="1229" priority="541">
      <formula>IF(RIGHT(TEXT(AI104,"0.#"),1)=".",FALSE,TRUE)</formula>
    </cfRule>
    <cfRule type="expression" dxfId="1228" priority="542">
      <formula>IF(RIGHT(TEXT(AI104,"0.#"),1)=".",TRUE,FALSE)</formula>
    </cfRule>
  </conditionalFormatting>
  <conditionalFormatting sqref="AM138">
    <cfRule type="expression" dxfId="1227" priority="527">
      <formula>IF(RIGHT(TEXT(AM138,"0.#"),1)=".",FALSE,TRUE)</formula>
    </cfRule>
    <cfRule type="expression" dxfId="1226" priority="528">
      <formula>IF(RIGHT(TEXT(AM138,"0.#"),1)=".",TRUE,FALSE)</formula>
    </cfRule>
  </conditionalFormatting>
  <conditionalFormatting sqref="AE139 AM139">
    <cfRule type="expression" dxfId="1225" priority="525">
      <formula>IF(RIGHT(TEXT(AE139,"0.#"),1)=".",FALSE,TRUE)</formula>
    </cfRule>
    <cfRule type="expression" dxfId="1224" priority="526">
      <formula>IF(RIGHT(TEXT(AE139,"0.#"),1)=".",TRUE,FALSE)</formula>
    </cfRule>
  </conditionalFormatting>
  <conditionalFormatting sqref="AI139">
    <cfRule type="expression" dxfId="1223" priority="523">
      <formula>IF(RIGHT(TEXT(AI139,"0.#"),1)=".",FALSE,TRUE)</formula>
    </cfRule>
    <cfRule type="expression" dxfId="1222" priority="524">
      <formula>IF(RIGHT(TEXT(AI139,"0.#"),1)=".",TRUE,FALSE)</formula>
    </cfRule>
  </conditionalFormatting>
  <conditionalFormatting sqref="AQ139">
    <cfRule type="expression" dxfId="1221" priority="521">
      <formula>IF(RIGHT(TEXT(AQ139,"0.#"),1)=".",FALSE,TRUE)</formula>
    </cfRule>
    <cfRule type="expression" dxfId="1220" priority="522">
      <formula>IF(RIGHT(TEXT(AQ139,"0.#"),1)=".",TRUE,FALSE)</formula>
    </cfRule>
  </conditionalFormatting>
  <conditionalFormatting sqref="AE138 AQ138">
    <cfRule type="expression" dxfId="1219" priority="531">
      <formula>IF(RIGHT(TEXT(AE138,"0.#"),1)=".",FALSE,TRUE)</formula>
    </cfRule>
    <cfRule type="expression" dxfId="1218" priority="532">
      <formula>IF(RIGHT(TEXT(AE138,"0.#"),1)=".",TRUE,FALSE)</formula>
    </cfRule>
  </conditionalFormatting>
  <conditionalFormatting sqref="AI138">
    <cfRule type="expression" dxfId="1217" priority="529">
      <formula>IF(RIGHT(TEXT(AI138,"0.#"),1)=".",FALSE,TRUE)</formula>
    </cfRule>
    <cfRule type="expression" dxfId="1216" priority="530">
      <formula>IF(RIGHT(TEXT(AI138,"0.#"),1)=".",TRUE,FALSE)</formula>
    </cfRule>
  </conditionalFormatting>
  <conditionalFormatting sqref="AM172">
    <cfRule type="expression" dxfId="1215" priority="515">
      <formula>IF(RIGHT(TEXT(AM172,"0.#"),1)=".",FALSE,TRUE)</formula>
    </cfRule>
    <cfRule type="expression" dxfId="1214" priority="516">
      <formula>IF(RIGHT(TEXT(AM172,"0.#"),1)=".",TRUE,FALSE)</formula>
    </cfRule>
  </conditionalFormatting>
  <conditionalFormatting sqref="AE173 AM173">
    <cfRule type="expression" dxfId="1213" priority="513">
      <formula>IF(RIGHT(TEXT(AE173,"0.#"),1)=".",FALSE,TRUE)</formula>
    </cfRule>
    <cfRule type="expression" dxfId="1212" priority="514">
      <formula>IF(RIGHT(TEXT(AE173,"0.#"),1)=".",TRUE,FALSE)</formula>
    </cfRule>
  </conditionalFormatting>
  <conditionalFormatting sqref="AI173">
    <cfRule type="expression" dxfId="1211" priority="511">
      <formula>IF(RIGHT(TEXT(AI173,"0.#"),1)=".",FALSE,TRUE)</formula>
    </cfRule>
    <cfRule type="expression" dxfId="1210" priority="512">
      <formula>IF(RIGHT(TEXT(AI173,"0.#"),1)=".",TRUE,FALSE)</formula>
    </cfRule>
  </conditionalFormatting>
  <conditionalFormatting sqref="AQ173">
    <cfRule type="expression" dxfId="1209" priority="509">
      <formula>IF(RIGHT(TEXT(AQ173,"0.#"),1)=".",FALSE,TRUE)</formula>
    </cfRule>
    <cfRule type="expression" dxfId="1208" priority="510">
      <formula>IF(RIGHT(TEXT(AQ173,"0.#"),1)=".",TRUE,FALSE)</formula>
    </cfRule>
  </conditionalFormatting>
  <conditionalFormatting sqref="AE172 AQ172">
    <cfRule type="expression" dxfId="1207" priority="519">
      <formula>IF(RIGHT(TEXT(AE172,"0.#"),1)=".",FALSE,TRUE)</formula>
    </cfRule>
    <cfRule type="expression" dxfId="1206" priority="520">
      <formula>IF(RIGHT(TEXT(AE172,"0.#"),1)=".",TRUE,FALSE)</formula>
    </cfRule>
  </conditionalFormatting>
  <conditionalFormatting sqref="AI172">
    <cfRule type="expression" dxfId="1205" priority="517">
      <formula>IF(RIGHT(TEXT(AI172,"0.#"),1)=".",FALSE,TRUE)</formula>
    </cfRule>
    <cfRule type="expression" dxfId="1204" priority="518">
      <formula>IF(RIGHT(TEXT(AI172,"0.#"),1)=".",TRUE,FALSE)</formula>
    </cfRule>
  </conditionalFormatting>
  <conditionalFormatting sqref="AE74">
    <cfRule type="expression" dxfId="1203" priority="507">
      <formula>IF(RIGHT(TEXT(AE74,"0.#"),1)=".",FALSE,TRUE)</formula>
    </cfRule>
    <cfRule type="expression" dxfId="1202" priority="508">
      <formula>IF(RIGHT(TEXT(AE74,"0.#"),1)=".",TRUE,FALSE)</formula>
    </cfRule>
  </conditionalFormatting>
  <conditionalFormatting sqref="AM76">
    <cfRule type="expression" dxfId="1201" priority="491">
      <formula>IF(RIGHT(TEXT(AM76,"0.#"),1)=".",FALSE,TRUE)</formula>
    </cfRule>
    <cfRule type="expression" dxfId="1200" priority="492">
      <formula>IF(RIGHT(TEXT(AM76,"0.#"),1)=".",TRUE,FALSE)</formula>
    </cfRule>
  </conditionalFormatting>
  <conditionalFormatting sqref="AE75">
    <cfRule type="expression" dxfId="1199" priority="505">
      <formula>IF(RIGHT(TEXT(AE75,"0.#"),1)=".",FALSE,TRUE)</formula>
    </cfRule>
    <cfRule type="expression" dxfId="1198" priority="506">
      <formula>IF(RIGHT(TEXT(AE75,"0.#"),1)=".",TRUE,FALSE)</formula>
    </cfRule>
  </conditionalFormatting>
  <conditionalFormatting sqref="AE76">
    <cfRule type="expression" dxfId="1197" priority="503">
      <formula>IF(RIGHT(TEXT(AE76,"0.#"),1)=".",FALSE,TRUE)</formula>
    </cfRule>
    <cfRule type="expression" dxfId="1196" priority="504">
      <formula>IF(RIGHT(TEXT(AE76,"0.#"),1)=".",TRUE,FALSE)</formula>
    </cfRule>
  </conditionalFormatting>
  <conditionalFormatting sqref="AI76">
    <cfRule type="expression" dxfId="1195" priority="501">
      <formula>IF(RIGHT(TEXT(AI76,"0.#"),1)=".",FALSE,TRUE)</formula>
    </cfRule>
    <cfRule type="expression" dxfId="1194" priority="502">
      <formula>IF(RIGHT(TEXT(AI76,"0.#"),1)=".",TRUE,FALSE)</formula>
    </cfRule>
  </conditionalFormatting>
  <conditionalFormatting sqref="AI75">
    <cfRule type="expression" dxfId="1193" priority="499">
      <formula>IF(RIGHT(TEXT(AI75,"0.#"),1)=".",FALSE,TRUE)</formula>
    </cfRule>
    <cfRule type="expression" dxfId="1192" priority="500">
      <formula>IF(RIGHT(TEXT(AI75,"0.#"),1)=".",TRUE,FALSE)</formula>
    </cfRule>
  </conditionalFormatting>
  <conditionalFormatting sqref="AI74">
    <cfRule type="expression" dxfId="1191" priority="497">
      <formula>IF(RIGHT(TEXT(AI74,"0.#"),1)=".",FALSE,TRUE)</formula>
    </cfRule>
    <cfRule type="expression" dxfId="1190" priority="498">
      <formula>IF(RIGHT(TEXT(AI74,"0.#"),1)=".",TRUE,FALSE)</formula>
    </cfRule>
  </conditionalFormatting>
  <conditionalFormatting sqref="AM74">
    <cfRule type="expression" dxfId="1189" priority="495">
      <formula>IF(RIGHT(TEXT(AM74,"0.#"),1)=".",FALSE,TRUE)</formula>
    </cfRule>
    <cfRule type="expression" dxfId="1188" priority="496">
      <formula>IF(RIGHT(TEXT(AM74,"0.#"),1)=".",TRUE,FALSE)</formula>
    </cfRule>
  </conditionalFormatting>
  <conditionalFormatting sqref="AM75">
    <cfRule type="expression" dxfId="1187" priority="493">
      <formula>IF(RIGHT(TEXT(AM75,"0.#"),1)=".",FALSE,TRUE)</formula>
    </cfRule>
    <cfRule type="expression" dxfId="1186" priority="494">
      <formula>IF(RIGHT(TEXT(AM75,"0.#"),1)=".",TRUE,FALSE)</formula>
    </cfRule>
  </conditionalFormatting>
  <conditionalFormatting sqref="AQ74:AQ76">
    <cfRule type="expression" dxfId="1185" priority="489">
      <formula>IF(RIGHT(TEXT(AQ74,"0.#"),1)=".",FALSE,TRUE)</formula>
    </cfRule>
    <cfRule type="expression" dxfId="1184" priority="490">
      <formula>IF(RIGHT(TEXT(AQ74,"0.#"),1)=".",TRUE,FALSE)</formula>
    </cfRule>
  </conditionalFormatting>
  <conditionalFormatting sqref="AU74:AU76">
    <cfRule type="expression" dxfId="1183" priority="487">
      <formula>IF(RIGHT(TEXT(AU74,"0.#"),1)=".",FALSE,TRUE)</formula>
    </cfRule>
    <cfRule type="expression" dxfId="1182" priority="488">
      <formula>IF(RIGHT(TEXT(AU74,"0.#"),1)=".",TRUE,FALSE)</formula>
    </cfRule>
  </conditionalFormatting>
  <conditionalFormatting sqref="AE108">
    <cfRule type="expression" dxfId="1181" priority="485">
      <formula>IF(RIGHT(TEXT(AE108,"0.#"),1)=".",FALSE,TRUE)</formula>
    </cfRule>
    <cfRule type="expression" dxfId="1180" priority="486">
      <formula>IF(RIGHT(TEXT(AE108,"0.#"),1)=".",TRUE,FALSE)</formula>
    </cfRule>
  </conditionalFormatting>
  <conditionalFormatting sqref="AM110">
    <cfRule type="expression" dxfId="1179" priority="469">
      <formula>IF(RIGHT(TEXT(AM110,"0.#"),1)=".",FALSE,TRUE)</formula>
    </cfRule>
    <cfRule type="expression" dxfId="1178" priority="470">
      <formula>IF(RIGHT(TEXT(AM110,"0.#"),1)=".",TRUE,FALSE)</formula>
    </cfRule>
  </conditionalFormatting>
  <conditionalFormatting sqref="AE109">
    <cfRule type="expression" dxfId="1177" priority="483">
      <formula>IF(RIGHT(TEXT(AE109,"0.#"),1)=".",FALSE,TRUE)</formula>
    </cfRule>
    <cfRule type="expression" dxfId="1176" priority="484">
      <formula>IF(RIGHT(TEXT(AE109,"0.#"),1)=".",TRUE,FALSE)</formula>
    </cfRule>
  </conditionalFormatting>
  <conditionalFormatting sqref="AE110">
    <cfRule type="expression" dxfId="1175" priority="481">
      <formula>IF(RIGHT(TEXT(AE110,"0.#"),1)=".",FALSE,TRUE)</formula>
    </cfRule>
    <cfRule type="expression" dxfId="1174" priority="482">
      <formula>IF(RIGHT(TEXT(AE110,"0.#"),1)=".",TRUE,FALSE)</formula>
    </cfRule>
  </conditionalFormatting>
  <conditionalFormatting sqref="AI110">
    <cfRule type="expression" dxfId="1173" priority="479">
      <formula>IF(RIGHT(TEXT(AI110,"0.#"),1)=".",FALSE,TRUE)</formula>
    </cfRule>
    <cfRule type="expression" dxfId="1172" priority="480">
      <formula>IF(RIGHT(TEXT(AI110,"0.#"),1)=".",TRUE,FALSE)</formula>
    </cfRule>
  </conditionalFormatting>
  <conditionalFormatting sqref="AI109">
    <cfRule type="expression" dxfId="1171" priority="477">
      <formula>IF(RIGHT(TEXT(AI109,"0.#"),1)=".",FALSE,TRUE)</formula>
    </cfRule>
    <cfRule type="expression" dxfId="1170" priority="478">
      <formula>IF(RIGHT(TEXT(AI109,"0.#"),1)=".",TRUE,FALSE)</formula>
    </cfRule>
  </conditionalFormatting>
  <conditionalFormatting sqref="AI108">
    <cfRule type="expression" dxfId="1169" priority="475">
      <formula>IF(RIGHT(TEXT(AI108,"0.#"),1)=".",FALSE,TRUE)</formula>
    </cfRule>
    <cfRule type="expression" dxfId="1168" priority="476">
      <formula>IF(RIGHT(TEXT(AI108,"0.#"),1)=".",TRUE,FALSE)</formula>
    </cfRule>
  </conditionalFormatting>
  <conditionalFormatting sqref="AM108">
    <cfRule type="expression" dxfId="1167" priority="473">
      <formula>IF(RIGHT(TEXT(AM108,"0.#"),1)=".",FALSE,TRUE)</formula>
    </cfRule>
    <cfRule type="expression" dxfId="1166" priority="474">
      <formula>IF(RIGHT(TEXT(AM108,"0.#"),1)=".",TRUE,FALSE)</formula>
    </cfRule>
  </conditionalFormatting>
  <conditionalFormatting sqref="AM109">
    <cfRule type="expression" dxfId="1165" priority="471">
      <formula>IF(RIGHT(TEXT(AM109,"0.#"),1)=".",FALSE,TRUE)</formula>
    </cfRule>
    <cfRule type="expression" dxfId="1164" priority="472">
      <formula>IF(RIGHT(TEXT(AM109,"0.#"),1)=".",TRUE,FALSE)</formula>
    </cfRule>
  </conditionalFormatting>
  <conditionalFormatting sqref="AQ108:AQ110">
    <cfRule type="expression" dxfId="1163" priority="467">
      <formula>IF(RIGHT(TEXT(AQ108,"0.#"),1)=".",FALSE,TRUE)</formula>
    </cfRule>
    <cfRule type="expression" dxfId="1162" priority="468">
      <formula>IF(RIGHT(TEXT(AQ108,"0.#"),1)=".",TRUE,FALSE)</formula>
    </cfRule>
  </conditionalFormatting>
  <conditionalFormatting sqref="AU108:AU110">
    <cfRule type="expression" dxfId="1161" priority="465">
      <formula>IF(RIGHT(TEXT(AU108,"0.#"),1)=".",FALSE,TRUE)</formula>
    </cfRule>
    <cfRule type="expression" dxfId="1160" priority="466">
      <formula>IF(RIGHT(TEXT(AU108,"0.#"),1)=".",TRUE,FALSE)</formula>
    </cfRule>
  </conditionalFormatting>
  <conditionalFormatting sqref="AE142">
    <cfRule type="expression" dxfId="1159" priority="463">
      <formula>IF(RIGHT(TEXT(AE142,"0.#"),1)=".",FALSE,TRUE)</formula>
    </cfRule>
    <cfRule type="expression" dxfId="1158" priority="464">
      <formula>IF(RIGHT(TEXT(AE142,"0.#"),1)=".",TRUE,FALSE)</formula>
    </cfRule>
  </conditionalFormatting>
  <conditionalFormatting sqref="AM144">
    <cfRule type="expression" dxfId="1157" priority="447">
      <formula>IF(RIGHT(TEXT(AM144,"0.#"),1)=".",FALSE,TRUE)</formula>
    </cfRule>
    <cfRule type="expression" dxfId="1156" priority="448">
      <formula>IF(RIGHT(TEXT(AM144,"0.#"),1)=".",TRUE,FALSE)</formula>
    </cfRule>
  </conditionalFormatting>
  <conditionalFormatting sqref="AE143">
    <cfRule type="expression" dxfId="1155" priority="461">
      <formula>IF(RIGHT(TEXT(AE143,"0.#"),1)=".",FALSE,TRUE)</formula>
    </cfRule>
    <cfRule type="expression" dxfId="1154" priority="462">
      <formula>IF(RIGHT(TEXT(AE143,"0.#"),1)=".",TRUE,FALSE)</formula>
    </cfRule>
  </conditionalFormatting>
  <conditionalFormatting sqref="AE144">
    <cfRule type="expression" dxfId="1153" priority="459">
      <formula>IF(RIGHT(TEXT(AE144,"0.#"),1)=".",FALSE,TRUE)</formula>
    </cfRule>
    <cfRule type="expression" dxfId="1152" priority="460">
      <formula>IF(RIGHT(TEXT(AE144,"0.#"),1)=".",TRUE,FALSE)</formula>
    </cfRule>
  </conditionalFormatting>
  <conditionalFormatting sqref="AI144">
    <cfRule type="expression" dxfId="1151" priority="457">
      <formula>IF(RIGHT(TEXT(AI144,"0.#"),1)=".",FALSE,TRUE)</formula>
    </cfRule>
    <cfRule type="expression" dxfId="1150" priority="458">
      <formula>IF(RIGHT(TEXT(AI144,"0.#"),1)=".",TRUE,FALSE)</formula>
    </cfRule>
  </conditionalFormatting>
  <conditionalFormatting sqref="AI143">
    <cfRule type="expression" dxfId="1149" priority="455">
      <formula>IF(RIGHT(TEXT(AI143,"0.#"),1)=".",FALSE,TRUE)</formula>
    </cfRule>
    <cfRule type="expression" dxfId="1148" priority="456">
      <formula>IF(RIGHT(TEXT(AI143,"0.#"),1)=".",TRUE,FALSE)</formula>
    </cfRule>
  </conditionalFormatting>
  <conditionalFormatting sqref="AI142">
    <cfRule type="expression" dxfId="1147" priority="453">
      <formula>IF(RIGHT(TEXT(AI142,"0.#"),1)=".",FALSE,TRUE)</formula>
    </cfRule>
    <cfRule type="expression" dxfId="1146" priority="454">
      <formula>IF(RIGHT(TEXT(AI142,"0.#"),1)=".",TRUE,FALSE)</formula>
    </cfRule>
  </conditionalFormatting>
  <conditionalFormatting sqref="AM142">
    <cfRule type="expression" dxfId="1145" priority="451">
      <formula>IF(RIGHT(TEXT(AM142,"0.#"),1)=".",FALSE,TRUE)</formula>
    </cfRule>
    <cfRule type="expression" dxfId="1144" priority="452">
      <formula>IF(RIGHT(TEXT(AM142,"0.#"),1)=".",TRUE,FALSE)</formula>
    </cfRule>
  </conditionalFormatting>
  <conditionalFormatting sqref="AM143">
    <cfRule type="expression" dxfId="1143" priority="449">
      <formula>IF(RIGHT(TEXT(AM143,"0.#"),1)=".",FALSE,TRUE)</formula>
    </cfRule>
    <cfRule type="expression" dxfId="1142" priority="450">
      <formula>IF(RIGHT(TEXT(AM143,"0.#"),1)=".",TRUE,FALSE)</formula>
    </cfRule>
  </conditionalFormatting>
  <conditionalFormatting sqref="AQ142:AQ144">
    <cfRule type="expression" dxfId="1141" priority="445">
      <formula>IF(RIGHT(TEXT(AQ142,"0.#"),1)=".",FALSE,TRUE)</formula>
    </cfRule>
    <cfRule type="expression" dxfId="1140" priority="446">
      <formula>IF(RIGHT(TEXT(AQ142,"0.#"),1)=".",TRUE,FALSE)</formula>
    </cfRule>
  </conditionalFormatting>
  <conditionalFormatting sqref="AU142:AU144">
    <cfRule type="expression" dxfId="1139" priority="443">
      <formula>IF(RIGHT(TEXT(AU142,"0.#"),1)=".",FALSE,TRUE)</formula>
    </cfRule>
    <cfRule type="expression" dxfId="1138" priority="444">
      <formula>IF(RIGHT(TEXT(AU142,"0.#"),1)=".",TRUE,FALSE)</formula>
    </cfRule>
  </conditionalFormatting>
  <conditionalFormatting sqref="AE176">
    <cfRule type="expression" dxfId="1137" priority="441">
      <formula>IF(RIGHT(TEXT(AE176,"0.#"),1)=".",FALSE,TRUE)</formula>
    </cfRule>
    <cfRule type="expression" dxfId="1136" priority="442">
      <formula>IF(RIGHT(TEXT(AE176,"0.#"),1)=".",TRUE,FALSE)</formula>
    </cfRule>
  </conditionalFormatting>
  <conditionalFormatting sqref="AM178">
    <cfRule type="expression" dxfId="1135" priority="425">
      <formula>IF(RIGHT(TEXT(AM178,"0.#"),1)=".",FALSE,TRUE)</formula>
    </cfRule>
    <cfRule type="expression" dxfId="1134" priority="426">
      <formula>IF(RIGHT(TEXT(AM178,"0.#"),1)=".",TRUE,FALSE)</formula>
    </cfRule>
  </conditionalFormatting>
  <conditionalFormatting sqref="AE177">
    <cfRule type="expression" dxfId="1133" priority="439">
      <formula>IF(RIGHT(TEXT(AE177,"0.#"),1)=".",FALSE,TRUE)</formula>
    </cfRule>
    <cfRule type="expression" dxfId="1132" priority="440">
      <formula>IF(RIGHT(TEXT(AE177,"0.#"),1)=".",TRUE,FALSE)</formula>
    </cfRule>
  </conditionalFormatting>
  <conditionalFormatting sqref="AE178">
    <cfRule type="expression" dxfId="1131" priority="437">
      <formula>IF(RIGHT(TEXT(AE178,"0.#"),1)=".",FALSE,TRUE)</formula>
    </cfRule>
    <cfRule type="expression" dxfId="1130" priority="438">
      <formula>IF(RIGHT(TEXT(AE178,"0.#"),1)=".",TRUE,FALSE)</formula>
    </cfRule>
  </conditionalFormatting>
  <conditionalFormatting sqref="AI178">
    <cfRule type="expression" dxfId="1129" priority="435">
      <formula>IF(RIGHT(TEXT(AI178,"0.#"),1)=".",FALSE,TRUE)</formula>
    </cfRule>
    <cfRule type="expression" dxfId="1128" priority="436">
      <formula>IF(RIGHT(TEXT(AI178,"0.#"),1)=".",TRUE,FALSE)</formula>
    </cfRule>
  </conditionalFormatting>
  <conditionalFormatting sqref="AI177">
    <cfRule type="expression" dxfId="1127" priority="433">
      <formula>IF(RIGHT(TEXT(AI177,"0.#"),1)=".",FALSE,TRUE)</formula>
    </cfRule>
    <cfRule type="expression" dxfId="1126" priority="434">
      <formula>IF(RIGHT(TEXT(AI177,"0.#"),1)=".",TRUE,FALSE)</formula>
    </cfRule>
  </conditionalFormatting>
  <conditionalFormatting sqref="AI176">
    <cfRule type="expression" dxfId="1125" priority="431">
      <formula>IF(RIGHT(TEXT(AI176,"0.#"),1)=".",FALSE,TRUE)</formula>
    </cfRule>
    <cfRule type="expression" dxfId="1124" priority="432">
      <formula>IF(RIGHT(TEXT(AI176,"0.#"),1)=".",TRUE,FALSE)</formula>
    </cfRule>
  </conditionalFormatting>
  <conditionalFormatting sqref="AM176">
    <cfRule type="expression" dxfId="1123" priority="429">
      <formula>IF(RIGHT(TEXT(AM176,"0.#"),1)=".",FALSE,TRUE)</formula>
    </cfRule>
    <cfRule type="expression" dxfId="1122" priority="430">
      <formula>IF(RIGHT(TEXT(AM176,"0.#"),1)=".",TRUE,FALSE)</formula>
    </cfRule>
  </conditionalFormatting>
  <conditionalFormatting sqref="AM177">
    <cfRule type="expression" dxfId="1121" priority="427">
      <formula>IF(RIGHT(TEXT(AM177,"0.#"),1)=".",FALSE,TRUE)</formula>
    </cfRule>
    <cfRule type="expression" dxfId="1120" priority="428">
      <formula>IF(RIGHT(TEXT(AM177,"0.#"),1)=".",TRUE,FALSE)</formula>
    </cfRule>
  </conditionalFormatting>
  <conditionalFormatting sqref="AQ176:AQ178">
    <cfRule type="expression" dxfId="1119" priority="423">
      <formula>IF(RIGHT(TEXT(AQ176,"0.#"),1)=".",FALSE,TRUE)</formula>
    </cfRule>
    <cfRule type="expression" dxfId="1118" priority="424">
      <formula>IF(RIGHT(TEXT(AQ176,"0.#"),1)=".",TRUE,FALSE)</formula>
    </cfRule>
  </conditionalFormatting>
  <conditionalFormatting sqref="AU176:AU178">
    <cfRule type="expression" dxfId="1117" priority="421">
      <formula>IF(RIGHT(TEXT(AU176,"0.#"),1)=".",FALSE,TRUE)</formula>
    </cfRule>
    <cfRule type="expression" dxfId="1116" priority="422">
      <formula>IF(RIGHT(TEXT(AU176,"0.#"),1)=".",TRUE,FALSE)</formula>
    </cfRule>
  </conditionalFormatting>
  <conditionalFormatting sqref="AE62">
    <cfRule type="expression" dxfId="1115" priority="419">
      <formula>IF(RIGHT(TEXT(AE62,"0.#"),1)=".",FALSE,TRUE)</formula>
    </cfRule>
    <cfRule type="expression" dxfId="1114" priority="420">
      <formula>IF(RIGHT(TEXT(AE62,"0.#"),1)=".",TRUE,FALSE)</formula>
    </cfRule>
  </conditionalFormatting>
  <conditionalFormatting sqref="AE63">
    <cfRule type="expression" dxfId="1113" priority="417">
      <formula>IF(RIGHT(TEXT(AE63,"0.#"),1)=".",FALSE,TRUE)</formula>
    </cfRule>
    <cfRule type="expression" dxfId="1112" priority="418">
      <formula>IF(RIGHT(TEXT(AE63,"0.#"),1)=".",TRUE,FALSE)</formula>
    </cfRule>
  </conditionalFormatting>
  <conditionalFormatting sqref="AM62">
    <cfRule type="expression" dxfId="1111" priority="407">
      <formula>IF(RIGHT(TEXT(AM62,"0.#"),1)=".",FALSE,TRUE)</formula>
    </cfRule>
    <cfRule type="expression" dxfId="1110" priority="408">
      <formula>IF(RIGHT(TEXT(AM62,"0.#"),1)=".",TRUE,FALSE)</formula>
    </cfRule>
  </conditionalFormatting>
  <conditionalFormatting sqref="AE64">
    <cfRule type="expression" dxfId="1109" priority="415">
      <formula>IF(RIGHT(TEXT(AE64,"0.#"),1)=".",FALSE,TRUE)</formula>
    </cfRule>
    <cfRule type="expression" dxfId="1108" priority="416">
      <formula>IF(RIGHT(TEXT(AE64,"0.#"),1)=".",TRUE,FALSE)</formula>
    </cfRule>
  </conditionalFormatting>
  <conditionalFormatting sqref="AI64">
    <cfRule type="expression" dxfId="1107" priority="413">
      <formula>IF(RIGHT(TEXT(AI64,"0.#"),1)=".",FALSE,TRUE)</formula>
    </cfRule>
    <cfRule type="expression" dxfId="1106" priority="414">
      <formula>IF(RIGHT(TEXT(AI64,"0.#"),1)=".",TRUE,FALSE)</formula>
    </cfRule>
  </conditionalFormatting>
  <conditionalFormatting sqref="AI63">
    <cfRule type="expression" dxfId="1105" priority="411">
      <formula>IF(RIGHT(TEXT(AI63,"0.#"),1)=".",FALSE,TRUE)</formula>
    </cfRule>
    <cfRule type="expression" dxfId="1104" priority="412">
      <formula>IF(RIGHT(TEXT(AI63,"0.#"),1)=".",TRUE,FALSE)</formula>
    </cfRule>
  </conditionalFormatting>
  <conditionalFormatting sqref="AI62">
    <cfRule type="expression" dxfId="1103" priority="409">
      <formula>IF(RIGHT(TEXT(AI62,"0.#"),1)=".",FALSE,TRUE)</formula>
    </cfRule>
    <cfRule type="expression" dxfId="1102" priority="410">
      <formula>IF(RIGHT(TEXT(AI62,"0.#"),1)=".",TRUE,FALSE)</formula>
    </cfRule>
  </conditionalFormatting>
  <conditionalFormatting sqref="AM63">
    <cfRule type="expression" dxfId="1101" priority="405">
      <formula>IF(RIGHT(TEXT(AM63,"0.#"),1)=".",FALSE,TRUE)</formula>
    </cfRule>
    <cfRule type="expression" dxfId="1100" priority="406">
      <formula>IF(RIGHT(TEXT(AM63,"0.#"),1)=".",TRUE,FALSE)</formula>
    </cfRule>
  </conditionalFormatting>
  <conditionalFormatting sqref="AM64">
    <cfRule type="expression" dxfId="1099" priority="403">
      <formula>IF(RIGHT(TEXT(AM64,"0.#"),1)=".",FALSE,TRUE)</formula>
    </cfRule>
    <cfRule type="expression" dxfId="1098" priority="404">
      <formula>IF(RIGHT(TEXT(AM64,"0.#"),1)=".",TRUE,FALSE)</formula>
    </cfRule>
  </conditionalFormatting>
  <conditionalFormatting sqref="AQ62:AQ64">
    <cfRule type="expression" dxfId="1097" priority="401">
      <formula>IF(RIGHT(TEXT(AQ62,"0.#"),1)=".",FALSE,TRUE)</formula>
    </cfRule>
    <cfRule type="expression" dxfId="1096" priority="402">
      <formula>IF(RIGHT(TEXT(AQ62,"0.#"),1)=".",TRUE,FALSE)</formula>
    </cfRule>
  </conditionalFormatting>
  <conditionalFormatting sqref="AU62:AU64">
    <cfRule type="expression" dxfId="1095" priority="399">
      <formula>IF(RIGHT(TEXT(AU62,"0.#"),1)=".",FALSE,TRUE)</formula>
    </cfRule>
    <cfRule type="expression" dxfId="1094" priority="400">
      <formula>IF(RIGHT(TEXT(AU62,"0.#"),1)=".",TRUE,FALSE)</formula>
    </cfRule>
  </conditionalFormatting>
  <conditionalFormatting sqref="AE96">
    <cfRule type="expression" dxfId="1093" priority="397">
      <formula>IF(RIGHT(TEXT(AE96,"0.#"),1)=".",FALSE,TRUE)</formula>
    </cfRule>
    <cfRule type="expression" dxfId="1092" priority="398">
      <formula>IF(RIGHT(TEXT(AE96,"0.#"),1)=".",TRUE,FALSE)</formula>
    </cfRule>
  </conditionalFormatting>
  <conditionalFormatting sqref="AE97">
    <cfRule type="expression" dxfId="1091" priority="395">
      <formula>IF(RIGHT(TEXT(AE97,"0.#"),1)=".",FALSE,TRUE)</formula>
    </cfRule>
    <cfRule type="expression" dxfId="1090" priority="396">
      <formula>IF(RIGHT(TEXT(AE97,"0.#"),1)=".",TRUE,FALSE)</formula>
    </cfRule>
  </conditionalFormatting>
  <conditionalFormatting sqref="AM96">
    <cfRule type="expression" dxfId="1089" priority="385">
      <formula>IF(RIGHT(TEXT(AM96,"0.#"),1)=".",FALSE,TRUE)</formula>
    </cfRule>
    <cfRule type="expression" dxfId="1088" priority="386">
      <formula>IF(RIGHT(TEXT(AM96,"0.#"),1)=".",TRUE,FALSE)</formula>
    </cfRule>
  </conditionalFormatting>
  <conditionalFormatting sqref="AE98">
    <cfRule type="expression" dxfId="1087" priority="393">
      <formula>IF(RIGHT(TEXT(AE98,"0.#"),1)=".",FALSE,TRUE)</formula>
    </cfRule>
    <cfRule type="expression" dxfId="1086" priority="394">
      <formula>IF(RIGHT(TEXT(AE98,"0.#"),1)=".",TRUE,FALSE)</formula>
    </cfRule>
  </conditionalFormatting>
  <conditionalFormatting sqref="AI98">
    <cfRule type="expression" dxfId="1085" priority="391">
      <formula>IF(RIGHT(TEXT(AI98,"0.#"),1)=".",FALSE,TRUE)</formula>
    </cfRule>
    <cfRule type="expression" dxfId="1084" priority="392">
      <formula>IF(RIGHT(TEXT(AI98,"0.#"),1)=".",TRUE,FALSE)</formula>
    </cfRule>
  </conditionalFormatting>
  <conditionalFormatting sqref="AI97">
    <cfRule type="expression" dxfId="1083" priority="389">
      <formula>IF(RIGHT(TEXT(AI97,"0.#"),1)=".",FALSE,TRUE)</formula>
    </cfRule>
    <cfRule type="expression" dxfId="1082" priority="390">
      <formula>IF(RIGHT(TEXT(AI97,"0.#"),1)=".",TRUE,FALSE)</formula>
    </cfRule>
  </conditionalFormatting>
  <conditionalFormatting sqref="AI96">
    <cfRule type="expression" dxfId="1081" priority="387">
      <formula>IF(RIGHT(TEXT(AI96,"0.#"),1)=".",FALSE,TRUE)</formula>
    </cfRule>
    <cfRule type="expression" dxfId="1080" priority="388">
      <formula>IF(RIGHT(TEXT(AI96,"0.#"),1)=".",TRUE,FALSE)</formula>
    </cfRule>
  </conditionalFormatting>
  <conditionalFormatting sqref="AM97">
    <cfRule type="expression" dxfId="1079" priority="383">
      <formula>IF(RIGHT(TEXT(AM97,"0.#"),1)=".",FALSE,TRUE)</formula>
    </cfRule>
    <cfRule type="expression" dxfId="1078" priority="384">
      <formula>IF(RIGHT(TEXT(AM97,"0.#"),1)=".",TRUE,FALSE)</formula>
    </cfRule>
  </conditionalFormatting>
  <conditionalFormatting sqref="AM98">
    <cfRule type="expression" dxfId="1077" priority="381">
      <formula>IF(RIGHT(TEXT(AM98,"0.#"),1)=".",FALSE,TRUE)</formula>
    </cfRule>
    <cfRule type="expression" dxfId="1076" priority="382">
      <formula>IF(RIGHT(TEXT(AM98,"0.#"),1)=".",TRUE,FALSE)</formula>
    </cfRule>
  </conditionalFormatting>
  <conditionalFormatting sqref="AQ96:AQ98">
    <cfRule type="expression" dxfId="1075" priority="379">
      <formula>IF(RIGHT(TEXT(AQ96,"0.#"),1)=".",FALSE,TRUE)</formula>
    </cfRule>
    <cfRule type="expression" dxfId="1074" priority="380">
      <formula>IF(RIGHT(TEXT(AQ96,"0.#"),1)=".",TRUE,FALSE)</formula>
    </cfRule>
  </conditionalFormatting>
  <conditionalFormatting sqref="AU96:AU98">
    <cfRule type="expression" dxfId="1073" priority="377">
      <formula>IF(RIGHT(TEXT(AU96,"0.#"),1)=".",FALSE,TRUE)</formula>
    </cfRule>
    <cfRule type="expression" dxfId="1072" priority="378">
      <formula>IF(RIGHT(TEXT(AU96,"0.#"),1)=".",TRUE,FALSE)</formula>
    </cfRule>
  </conditionalFormatting>
  <conditionalFormatting sqref="AE130">
    <cfRule type="expression" dxfId="1071" priority="375">
      <formula>IF(RIGHT(TEXT(AE130,"0.#"),1)=".",FALSE,TRUE)</formula>
    </cfRule>
    <cfRule type="expression" dxfId="1070" priority="376">
      <formula>IF(RIGHT(TEXT(AE130,"0.#"),1)=".",TRUE,FALSE)</formula>
    </cfRule>
  </conditionalFormatting>
  <conditionalFormatting sqref="AE131">
    <cfRule type="expression" dxfId="1069" priority="373">
      <formula>IF(RIGHT(TEXT(AE131,"0.#"),1)=".",FALSE,TRUE)</formula>
    </cfRule>
    <cfRule type="expression" dxfId="1068" priority="374">
      <formula>IF(RIGHT(TEXT(AE131,"0.#"),1)=".",TRUE,FALSE)</formula>
    </cfRule>
  </conditionalFormatting>
  <conditionalFormatting sqref="AM130">
    <cfRule type="expression" dxfId="1067" priority="363">
      <formula>IF(RIGHT(TEXT(AM130,"0.#"),1)=".",FALSE,TRUE)</formula>
    </cfRule>
    <cfRule type="expression" dxfId="1066" priority="364">
      <formula>IF(RIGHT(TEXT(AM130,"0.#"),1)=".",TRUE,FALSE)</formula>
    </cfRule>
  </conditionalFormatting>
  <conditionalFormatting sqref="AE132">
    <cfRule type="expression" dxfId="1065" priority="371">
      <formula>IF(RIGHT(TEXT(AE132,"0.#"),1)=".",FALSE,TRUE)</formula>
    </cfRule>
    <cfRule type="expression" dxfId="1064" priority="372">
      <formula>IF(RIGHT(TEXT(AE132,"0.#"),1)=".",TRUE,FALSE)</formula>
    </cfRule>
  </conditionalFormatting>
  <conditionalFormatting sqref="AI132">
    <cfRule type="expression" dxfId="1063" priority="369">
      <formula>IF(RIGHT(TEXT(AI132,"0.#"),1)=".",FALSE,TRUE)</formula>
    </cfRule>
    <cfRule type="expression" dxfId="1062" priority="370">
      <formula>IF(RIGHT(TEXT(AI132,"0.#"),1)=".",TRUE,FALSE)</formula>
    </cfRule>
  </conditionalFormatting>
  <conditionalFormatting sqref="AI131">
    <cfRule type="expression" dxfId="1061" priority="367">
      <formula>IF(RIGHT(TEXT(AI131,"0.#"),1)=".",FALSE,TRUE)</formula>
    </cfRule>
    <cfRule type="expression" dxfId="1060" priority="368">
      <formula>IF(RIGHT(TEXT(AI131,"0.#"),1)=".",TRUE,FALSE)</formula>
    </cfRule>
  </conditionalFormatting>
  <conditionalFormatting sqref="AI130">
    <cfRule type="expression" dxfId="1059" priority="365">
      <formula>IF(RIGHT(TEXT(AI130,"0.#"),1)=".",FALSE,TRUE)</formula>
    </cfRule>
    <cfRule type="expression" dxfId="1058" priority="366">
      <formula>IF(RIGHT(TEXT(AI130,"0.#"),1)=".",TRUE,FALSE)</formula>
    </cfRule>
  </conditionalFormatting>
  <conditionalFormatting sqref="AM131">
    <cfRule type="expression" dxfId="1057" priority="361">
      <formula>IF(RIGHT(TEXT(AM131,"0.#"),1)=".",FALSE,TRUE)</formula>
    </cfRule>
    <cfRule type="expression" dxfId="1056" priority="362">
      <formula>IF(RIGHT(TEXT(AM131,"0.#"),1)=".",TRUE,FALSE)</formula>
    </cfRule>
  </conditionalFormatting>
  <conditionalFormatting sqref="AM132">
    <cfRule type="expression" dxfId="1055" priority="359">
      <formula>IF(RIGHT(TEXT(AM132,"0.#"),1)=".",FALSE,TRUE)</formula>
    </cfRule>
    <cfRule type="expression" dxfId="1054" priority="360">
      <formula>IF(RIGHT(TEXT(AM132,"0.#"),1)=".",TRUE,FALSE)</formula>
    </cfRule>
  </conditionalFormatting>
  <conditionalFormatting sqref="AQ130:AQ132">
    <cfRule type="expression" dxfId="1053" priority="357">
      <formula>IF(RIGHT(TEXT(AQ130,"0.#"),1)=".",FALSE,TRUE)</formula>
    </cfRule>
    <cfRule type="expression" dxfId="1052" priority="358">
      <formula>IF(RIGHT(TEXT(AQ130,"0.#"),1)=".",TRUE,FALSE)</formula>
    </cfRule>
  </conditionalFormatting>
  <conditionalFormatting sqref="AU130:AU132">
    <cfRule type="expression" dxfId="1051" priority="355">
      <formula>IF(RIGHT(TEXT(AU130,"0.#"),1)=".",FALSE,TRUE)</formula>
    </cfRule>
    <cfRule type="expression" dxfId="1050" priority="356">
      <formula>IF(RIGHT(TEXT(AU130,"0.#"),1)=".",TRUE,FALSE)</formula>
    </cfRule>
  </conditionalFormatting>
  <conditionalFormatting sqref="AE164">
    <cfRule type="expression" dxfId="1049" priority="353">
      <formula>IF(RIGHT(TEXT(AE164,"0.#"),1)=".",FALSE,TRUE)</formula>
    </cfRule>
    <cfRule type="expression" dxfId="1048" priority="354">
      <formula>IF(RIGHT(TEXT(AE164,"0.#"),1)=".",TRUE,FALSE)</formula>
    </cfRule>
  </conditionalFormatting>
  <conditionalFormatting sqref="AE165">
    <cfRule type="expression" dxfId="1047" priority="351">
      <formula>IF(RIGHT(TEXT(AE165,"0.#"),1)=".",FALSE,TRUE)</formula>
    </cfRule>
    <cfRule type="expression" dxfId="1046" priority="352">
      <formula>IF(RIGHT(TEXT(AE165,"0.#"),1)=".",TRUE,FALSE)</formula>
    </cfRule>
  </conditionalFormatting>
  <conditionalFormatting sqref="AM164">
    <cfRule type="expression" dxfId="1045" priority="341">
      <formula>IF(RIGHT(TEXT(AM164,"0.#"),1)=".",FALSE,TRUE)</formula>
    </cfRule>
    <cfRule type="expression" dxfId="1044" priority="342">
      <formula>IF(RIGHT(TEXT(AM164,"0.#"),1)=".",TRUE,FALSE)</formula>
    </cfRule>
  </conditionalFormatting>
  <conditionalFormatting sqref="AE166">
    <cfRule type="expression" dxfId="1043" priority="349">
      <formula>IF(RIGHT(TEXT(AE166,"0.#"),1)=".",FALSE,TRUE)</formula>
    </cfRule>
    <cfRule type="expression" dxfId="1042" priority="350">
      <formula>IF(RIGHT(TEXT(AE166,"0.#"),1)=".",TRUE,FALSE)</formula>
    </cfRule>
  </conditionalFormatting>
  <conditionalFormatting sqref="AI166">
    <cfRule type="expression" dxfId="1041" priority="347">
      <formula>IF(RIGHT(TEXT(AI166,"0.#"),1)=".",FALSE,TRUE)</formula>
    </cfRule>
    <cfRule type="expression" dxfId="1040" priority="348">
      <formula>IF(RIGHT(TEXT(AI166,"0.#"),1)=".",TRUE,FALSE)</formula>
    </cfRule>
  </conditionalFormatting>
  <conditionalFormatting sqref="AI165">
    <cfRule type="expression" dxfId="1039" priority="345">
      <formula>IF(RIGHT(TEXT(AI165,"0.#"),1)=".",FALSE,TRUE)</formula>
    </cfRule>
    <cfRule type="expression" dxfId="1038" priority="346">
      <formula>IF(RIGHT(TEXT(AI165,"0.#"),1)=".",TRUE,FALSE)</formula>
    </cfRule>
  </conditionalFormatting>
  <conditionalFormatting sqref="AI164">
    <cfRule type="expression" dxfId="1037" priority="343">
      <formula>IF(RIGHT(TEXT(AI164,"0.#"),1)=".",FALSE,TRUE)</formula>
    </cfRule>
    <cfRule type="expression" dxfId="1036" priority="344">
      <formula>IF(RIGHT(TEXT(AI164,"0.#"),1)=".",TRUE,FALSE)</formula>
    </cfRule>
  </conditionalFormatting>
  <conditionalFormatting sqref="AM165">
    <cfRule type="expression" dxfId="1035" priority="339">
      <formula>IF(RIGHT(TEXT(AM165,"0.#"),1)=".",FALSE,TRUE)</formula>
    </cfRule>
    <cfRule type="expression" dxfId="1034" priority="340">
      <formula>IF(RIGHT(TEXT(AM165,"0.#"),1)=".",TRUE,FALSE)</formula>
    </cfRule>
  </conditionalFormatting>
  <conditionalFormatting sqref="AM166">
    <cfRule type="expression" dxfId="1033" priority="337">
      <formula>IF(RIGHT(TEXT(AM166,"0.#"),1)=".",FALSE,TRUE)</formula>
    </cfRule>
    <cfRule type="expression" dxfId="1032" priority="338">
      <formula>IF(RIGHT(TEXT(AM166,"0.#"),1)=".",TRUE,FALSE)</formula>
    </cfRule>
  </conditionalFormatting>
  <conditionalFormatting sqref="AQ164:AQ166">
    <cfRule type="expression" dxfId="1031" priority="335">
      <formula>IF(RIGHT(TEXT(AQ164,"0.#"),1)=".",FALSE,TRUE)</formula>
    </cfRule>
    <cfRule type="expression" dxfId="1030" priority="336">
      <formula>IF(RIGHT(TEXT(AQ164,"0.#"),1)=".",TRUE,FALSE)</formula>
    </cfRule>
  </conditionalFormatting>
  <conditionalFormatting sqref="AU164:AU166">
    <cfRule type="expression" dxfId="1029" priority="333">
      <formula>IF(RIGHT(TEXT(AU164,"0.#"),1)=".",FALSE,TRUE)</formula>
    </cfRule>
    <cfRule type="expression" dxfId="1028" priority="334">
      <formula>IF(RIGHT(TEXT(AU164,"0.#"),1)=".",TRUE,FALSE)</formula>
    </cfRule>
  </conditionalFormatting>
  <conditionalFormatting sqref="AE198">
    <cfRule type="expression" dxfId="1027" priority="331">
      <formula>IF(RIGHT(TEXT(AE198,"0.#"),1)=".",FALSE,TRUE)</formula>
    </cfRule>
    <cfRule type="expression" dxfId="1026" priority="332">
      <formula>IF(RIGHT(TEXT(AE198,"0.#"),1)=".",TRUE,FALSE)</formula>
    </cfRule>
  </conditionalFormatting>
  <conditionalFormatting sqref="AE199">
    <cfRule type="expression" dxfId="1025" priority="329">
      <formula>IF(RIGHT(TEXT(AE199,"0.#"),1)=".",FALSE,TRUE)</formula>
    </cfRule>
    <cfRule type="expression" dxfId="1024" priority="330">
      <formula>IF(RIGHT(TEXT(AE199,"0.#"),1)=".",TRUE,FALSE)</formula>
    </cfRule>
  </conditionalFormatting>
  <conditionalFormatting sqref="AM198">
    <cfRule type="expression" dxfId="1023" priority="319">
      <formula>IF(RIGHT(TEXT(AM198,"0.#"),1)=".",FALSE,TRUE)</formula>
    </cfRule>
    <cfRule type="expression" dxfId="1022" priority="320">
      <formula>IF(RIGHT(TEXT(AM198,"0.#"),1)=".",TRUE,FALSE)</formula>
    </cfRule>
  </conditionalFormatting>
  <conditionalFormatting sqref="AE200">
    <cfRule type="expression" dxfId="1021" priority="327">
      <formula>IF(RIGHT(TEXT(AE200,"0.#"),1)=".",FALSE,TRUE)</formula>
    </cfRule>
    <cfRule type="expression" dxfId="1020" priority="328">
      <formula>IF(RIGHT(TEXT(AE200,"0.#"),1)=".",TRUE,FALSE)</formula>
    </cfRule>
  </conditionalFormatting>
  <conditionalFormatting sqref="AI200">
    <cfRule type="expression" dxfId="1019" priority="325">
      <formula>IF(RIGHT(TEXT(AI200,"0.#"),1)=".",FALSE,TRUE)</formula>
    </cfRule>
    <cfRule type="expression" dxfId="1018" priority="326">
      <formula>IF(RIGHT(TEXT(AI200,"0.#"),1)=".",TRUE,FALSE)</formula>
    </cfRule>
  </conditionalFormatting>
  <conditionalFormatting sqref="AI199">
    <cfRule type="expression" dxfId="1017" priority="323">
      <formula>IF(RIGHT(TEXT(AI199,"0.#"),1)=".",FALSE,TRUE)</formula>
    </cfRule>
    <cfRule type="expression" dxfId="1016" priority="324">
      <formula>IF(RIGHT(TEXT(AI199,"0.#"),1)=".",TRUE,FALSE)</formula>
    </cfRule>
  </conditionalFormatting>
  <conditionalFormatting sqref="AI198">
    <cfRule type="expression" dxfId="1015" priority="321">
      <formula>IF(RIGHT(TEXT(AI198,"0.#"),1)=".",FALSE,TRUE)</formula>
    </cfRule>
    <cfRule type="expression" dxfId="1014" priority="322">
      <formula>IF(RIGHT(TEXT(AI198,"0.#"),1)=".",TRUE,FALSE)</formula>
    </cfRule>
  </conditionalFormatting>
  <conditionalFormatting sqref="AM199">
    <cfRule type="expression" dxfId="1013" priority="317">
      <formula>IF(RIGHT(TEXT(AM199,"0.#"),1)=".",FALSE,TRUE)</formula>
    </cfRule>
    <cfRule type="expression" dxfId="1012" priority="318">
      <formula>IF(RIGHT(TEXT(AM199,"0.#"),1)=".",TRUE,FALSE)</formula>
    </cfRule>
  </conditionalFormatting>
  <conditionalFormatting sqref="AM200">
    <cfRule type="expression" dxfId="1011" priority="315">
      <formula>IF(RIGHT(TEXT(AM200,"0.#"),1)=".",FALSE,TRUE)</formula>
    </cfRule>
    <cfRule type="expression" dxfId="1010" priority="316">
      <formula>IF(RIGHT(TEXT(AM200,"0.#"),1)=".",TRUE,FALSE)</formula>
    </cfRule>
  </conditionalFormatting>
  <conditionalFormatting sqref="AQ198:AQ200">
    <cfRule type="expression" dxfId="1009" priority="313">
      <formula>IF(RIGHT(TEXT(AQ198,"0.#"),1)=".",FALSE,TRUE)</formula>
    </cfRule>
    <cfRule type="expression" dxfId="1008" priority="314">
      <formula>IF(RIGHT(TEXT(AQ198,"0.#"),1)=".",TRUE,FALSE)</formula>
    </cfRule>
  </conditionalFormatting>
  <conditionalFormatting sqref="AU198:AU200">
    <cfRule type="expression" dxfId="1007" priority="311">
      <formula>IF(RIGHT(TEXT(AU198,"0.#"),1)=".",FALSE,TRUE)</formula>
    </cfRule>
    <cfRule type="expression" dxfId="1006" priority="312">
      <formula>IF(RIGHT(TEXT(AU198,"0.#"),1)=".",TRUE,FALSE)</formula>
    </cfRule>
  </conditionalFormatting>
  <conditionalFormatting sqref="AE135 AQ135">
    <cfRule type="expression" dxfId="1005" priority="309">
      <formula>IF(RIGHT(TEXT(AE135,"0.#"),1)=".",FALSE,TRUE)</formula>
    </cfRule>
    <cfRule type="expression" dxfId="1004" priority="310">
      <formula>IF(RIGHT(TEXT(AE135,"0.#"),1)=".",TRUE,FALSE)</formula>
    </cfRule>
  </conditionalFormatting>
  <conditionalFormatting sqref="AI135">
    <cfRule type="expression" dxfId="1003" priority="307">
      <formula>IF(RIGHT(TEXT(AI135,"0.#"),1)=".",FALSE,TRUE)</formula>
    </cfRule>
    <cfRule type="expression" dxfId="1002" priority="308">
      <formula>IF(RIGHT(TEXT(AI135,"0.#"),1)=".",TRUE,FALSE)</formula>
    </cfRule>
  </conditionalFormatting>
  <conditionalFormatting sqref="AM135">
    <cfRule type="expression" dxfId="1001" priority="305">
      <formula>IF(RIGHT(TEXT(AM135,"0.#"),1)=".",FALSE,TRUE)</formula>
    </cfRule>
    <cfRule type="expression" dxfId="1000" priority="306">
      <formula>IF(RIGHT(TEXT(AM135,"0.#"),1)=".",TRUE,FALSE)</formula>
    </cfRule>
  </conditionalFormatting>
  <conditionalFormatting sqref="AE136">
    <cfRule type="expression" dxfId="999" priority="303">
      <formula>IF(RIGHT(TEXT(AE136,"0.#"),1)=".",FALSE,TRUE)</formula>
    </cfRule>
    <cfRule type="expression" dxfId="998" priority="304">
      <formula>IF(RIGHT(TEXT(AE136,"0.#"),1)=".",TRUE,FALSE)</formula>
    </cfRule>
  </conditionalFormatting>
  <conditionalFormatting sqref="AI136">
    <cfRule type="expression" dxfId="997" priority="301">
      <formula>IF(RIGHT(TEXT(AI136,"0.#"),1)=".",FALSE,TRUE)</formula>
    </cfRule>
    <cfRule type="expression" dxfId="996" priority="302">
      <formula>IF(RIGHT(TEXT(AI136,"0.#"),1)=".",TRUE,FALSE)</formula>
    </cfRule>
  </conditionalFormatting>
  <conditionalFormatting sqref="AM136">
    <cfRule type="expression" dxfId="995" priority="299">
      <formula>IF(RIGHT(TEXT(AM136,"0.#"),1)=".",FALSE,TRUE)</formula>
    </cfRule>
    <cfRule type="expression" dxfId="994" priority="300">
      <formula>IF(RIGHT(TEXT(AM136,"0.#"),1)=".",TRUE,FALSE)</formula>
    </cfRule>
  </conditionalFormatting>
  <conditionalFormatting sqref="AQ136">
    <cfRule type="expression" dxfId="993" priority="297">
      <formula>IF(RIGHT(TEXT(AQ136,"0.#"),1)=".",FALSE,TRUE)</formula>
    </cfRule>
    <cfRule type="expression" dxfId="992" priority="298">
      <formula>IF(RIGHT(TEXT(AQ136,"0.#"),1)=".",TRUE,FALSE)</formula>
    </cfRule>
  </conditionalFormatting>
  <conditionalFormatting sqref="AU135">
    <cfRule type="expression" dxfId="991" priority="295">
      <formula>IF(RIGHT(TEXT(AU135,"0.#"),1)=".",FALSE,TRUE)</formula>
    </cfRule>
    <cfRule type="expression" dxfId="990" priority="296">
      <formula>IF(RIGHT(TEXT(AU135,"0.#"),1)=".",TRUE,FALSE)</formula>
    </cfRule>
  </conditionalFormatting>
  <conditionalFormatting sqref="AU136">
    <cfRule type="expression" dxfId="989" priority="293">
      <formula>IF(RIGHT(TEXT(AU136,"0.#"),1)=".",FALSE,TRUE)</formula>
    </cfRule>
    <cfRule type="expression" dxfId="988" priority="294">
      <formula>IF(RIGHT(TEXT(AU136,"0.#"),1)=".",TRUE,FALSE)</formula>
    </cfRule>
  </conditionalFormatting>
  <conditionalFormatting sqref="AE169 AQ169">
    <cfRule type="expression" dxfId="987" priority="291">
      <formula>IF(RIGHT(TEXT(AE169,"0.#"),1)=".",FALSE,TRUE)</formula>
    </cfRule>
    <cfRule type="expression" dxfId="986" priority="292">
      <formula>IF(RIGHT(TEXT(AE169,"0.#"),1)=".",TRUE,FALSE)</formula>
    </cfRule>
  </conditionalFormatting>
  <conditionalFormatting sqref="AI169">
    <cfRule type="expression" dxfId="985" priority="289">
      <formula>IF(RIGHT(TEXT(AI169,"0.#"),1)=".",FALSE,TRUE)</formula>
    </cfRule>
    <cfRule type="expression" dxfId="984" priority="290">
      <formula>IF(RIGHT(TEXT(AI169,"0.#"),1)=".",TRUE,FALSE)</formula>
    </cfRule>
  </conditionalFormatting>
  <conditionalFormatting sqref="AM169">
    <cfRule type="expression" dxfId="983" priority="287">
      <formula>IF(RIGHT(TEXT(AM169,"0.#"),1)=".",FALSE,TRUE)</formula>
    </cfRule>
    <cfRule type="expression" dxfId="982" priority="288">
      <formula>IF(RIGHT(TEXT(AM169,"0.#"),1)=".",TRUE,FALSE)</formula>
    </cfRule>
  </conditionalFormatting>
  <conditionalFormatting sqref="AE170">
    <cfRule type="expression" dxfId="981" priority="285">
      <formula>IF(RIGHT(TEXT(AE170,"0.#"),1)=".",FALSE,TRUE)</formula>
    </cfRule>
    <cfRule type="expression" dxfId="980" priority="286">
      <formula>IF(RIGHT(TEXT(AE170,"0.#"),1)=".",TRUE,FALSE)</formula>
    </cfRule>
  </conditionalFormatting>
  <conditionalFormatting sqref="AI170">
    <cfRule type="expression" dxfId="979" priority="283">
      <formula>IF(RIGHT(TEXT(AI170,"0.#"),1)=".",FALSE,TRUE)</formula>
    </cfRule>
    <cfRule type="expression" dxfId="978" priority="284">
      <formula>IF(RIGHT(TEXT(AI170,"0.#"),1)=".",TRUE,FALSE)</formula>
    </cfRule>
  </conditionalFormatting>
  <conditionalFormatting sqref="AM170">
    <cfRule type="expression" dxfId="977" priority="281">
      <formula>IF(RIGHT(TEXT(AM170,"0.#"),1)=".",FALSE,TRUE)</formula>
    </cfRule>
    <cfRule type="expression" dxfId="976" priority="282">
      <formula>IF(RIGHT(TEXT(AM170,"0.#"),1)=".",TRUE,FALSE)</formula>
    </cfRule>
  </conditionalFormatting>
  <conditionalFormatting sqref="AQ170">
    <cfRule type="expression" dxfId="975" priority="279">
      <formula>IF(RIGHT(TEXT(AQ170,"0.#"),1)=".",FALSE,TRUE)</formula>
    </cfRule>
    <cfRule type="expression" dxfId="974" priority="280">
      <formula>IF(RIGHT(TEXT(AQ170,"0.#"),1)=".",TRUE,FALSE)</formula>
    </cfRule>
  </conditionalFormatting>
  <conditionalFormatting sqref="AU169">
    <cfRule type="expression" dxfId="973" priority="277">
      <formula>IF(RIGHT(TEXT(AU169,"0.#"),1)=".",FALSE,TRUE)</formula>
    </cfRule>
    <cfRule type="expression" dxfId="972" priority="278">
      <formula>IF(RIGHT(TEXT(AU169,"0.#"),1)=".",TRUE,FALSE)</formula>
    </cfRule>
  </conditionalFormatting>
  <conditionalFormatting sqref="AU170">
    <cfRule type="expression" dxfId="971" priority="275">
      <formula>IF(RIGHT(TEXT(AU170,"0.#"),1)=".",FALSE,TRUE)</formula>
    </cfRule>
    <cfRule type="expression" dxfId="970" priority="276">
      <formula>IF(RIGHT(TEXT(AU170,"0.#"),1)=".",TRUE,FALSE)</formula>
    </cfRule>
  </conditionalFormatting>
  <conditionalFormatting sqref="AE91">
    <cfRule type="expression" dxfId="969" priority="273">
      <formula>IF(RIGHT(TEXT(AE91,"0.#"),1)=".",FALSE,TRUE)</formula>
    </cfRule>
    <cfRule type="expression" dxfId="968" priority="274">
      <formula>IF(RIGHT(TEXT(AE91,"0.#"),1)=".",TRUE,FALSE)</formula>
    </cfRule>
  </conditionalFormatting>
  <conditionalFormatting sqref="AE92">
    <cfRule type="expression" dxfId="967" priority="271">
      <formula>IF(RIGHT(TEXT(AE92,"0.#"),1)=".",FALSE,TRUE)</formula>
    </cfRule>
    <cfRule type="expression" dxfId="966" priority="272">
      <formula>IF(RIGHT(TEXT(AE92,"0.#"),1)=".",TRUE,FALSE)</formula>
    </cfRule>
  </conditionalFormatting>
  <conditionalFormatting sqref="AM91">
    <cfRule type="expression" dxfId="965" priority="261">
      <formula>IF(RIGHT(TEXT(AM91,"0.#"),1)=".",FALSE,TRUE)</formula>
    </cfRule>
    <cfRule type="expression" dxfId="964" priority="262">
      <formula>IF(RIGHT(TEXT(AM91,"0.#"),1)=".",TRUE,FALSE)</formula>
    </cfRule>
  </conditionalFormatting>
  <conditionalFormatting sqref="AE93">
    <cfRule type="expression" dxfId="963" priority="269">
      <formula>IF(RIGHT(TEXT(AE93,"0.#"),1)=".",FALSE,TRUE)</formula>
    </cfRule>
    <cfRule type="expression" dxfId="962" priority="270">
      <formula>IF(RIGHT(TEXT(AE93,"0.#"),1)=".",TRUE,FALSE)</formula>
    </cfRule>
  </conditionalFormatting>
  <conditionalFormatting sqref="AI93">
    <cfRule type="expression" dxfId="961" priority="267">
      <formula>IF(RIGHT(TEXT(AI93,"0.#"),1)=".",FALSE,TRUE)</formula>
    </cfRule>
    <cfRule type="expression" dxfId="960" priority="268">
      <formula>IF(RIGHT(TEXT(AI93,"0.#"),1)=".",TRUE,FALSE)</formula>
    </cfRule>
  </conditionalFormatting>
  <conditionalFormatting sqref="AI92">
    <cfRule type="expression" dxfId="959" priority="265">
      <formula>IF(RIGHT(TEXT(AI92,"0.#"),1)=".",FALSE,TRUE)</formula>
    </cfRule>
    <cfRule type="expression" dxfId="958" priority="266">
      <formula>IF(RIGHT(TEXT(AI92,"0.#"),1)=".",TRUE,FALSE)</formula>
    </cfRule>
  </conditionalFormatting>
  <conditionalFormatting sqref="AI91">
    <cfRule type="expression" dxfId="957" priority="263">
      <formula>IF(RIGHT(TEXT(AI91,"0.#"),1)=".",FALSE,TRUE)</formula>
    </cfRule>
    <cfRule type="expression" dxfId="956" priority="264">
      <formula>IF(RIGHT(TEXT(AI91,"0.#"),1)=".",TRUE,FALSE)</formula>
    </cfRule>
  </conditionalFormatting>
  <conditionalFormatting sqref="AM92">
    <cfRule type="expression" dxfId="955" priority="259">
      <formula>IF(RIGHT(TEXT(AM92,"0.#"),1)=".",FALSE,TRUE)</formula>
    </cfRule>
    <cfRule type="expression" dxfId="954" priority="260">
      <formula>IF(RIGHT(TEXT(AM92,"0.#"),1)=".",TRUE,FALSE)</formula>
    </cfRule>
  </conditionalFormatting>
  <conditionalFormatting sqref="AM93">
    <cfRule type="expression" dxfId="953" priority="257">
      <formula>IF(RIGHT(TEXT(AM93,"0.#"),1)=".",FALSE,TRUE)</formula>
    </cfRule>
    <cfRule type="expression" dxfId="952" priority="258">
      <formula>IF(RIGHT(TEXT(AM93,"0.#"),1)=".",TRUE,FALSE)</formula>
    </cfRule>
  </conditionalFormatting>
  <conditionalFormatting sqref="AQ91:AQ93">
    <cfRule type="expression" dxfId="951" priority="255">
      <formula>IF(RIGHT(TEXT(AQ91,"0.#"),1)=".",FALSE,TRUE)</formula>
    </cfRule>
    <cfRule type="expression" dxfId="950" priority="256">
      <formula>IF(RIGHT(TEXT(AQ91,"0.#"),1)=".",TRUE,FALSE)</formula>
    </cfRule>
  </conditionalFormatting>
  <conditionalFormatting sqref="AU91:AU93">
    <cfRule type="expression" dxfId="949" priority="253">
      <formula>IF(RIGHT(TEXT(AU91,"0.#"),1)=".",FALSE,TRUE)</formula>
    </cfRule>
    <cfRule type="expression" dxfId="948" priority="254">
      <formula>IF(RIGHT(TEXT(AU91,"0.#"),1)=".",TRUE,FALSE)</formula>
    </cfRule>
  </conditionalFormatting>
  <conditionalFormatting sqref="AE86">
    <cfRule type="expression" dxfId="947" priority="251">
      <formula>IF(RIGHT(TEXT(AE86,"0.#"),1)=".",FALSE,TRUE)</formula>
    </cfRule>
    <cfRule type="expression" dxfId="946" priority="252">
      <formula>IF(RIGHT(TEXT(AE86,"0.#"),1)=".",TRUE,FALSE)</formula>
    </cfRule>
  </conditionalFormatting>
  <conditionalFormatting sqref="AE87">
    <cfRule type="expression" dxfId="945" priority="249">
      <formula>IF(RIGHT(TEXT(AE87,"0.#"),1)=".",FALSE,TRUE)</formula>
    </cfRule>
    <cfRule type="expression" dxfId="944" priority="250">
      <formula>IF(RIGHT(TEXT(AE87,"0.#"),1)=".",TRUE,FALSE)</formula>
    </cfRule>
  </conditionalFormatting>
  <conditionalFormatting sqref="AM86">
    <cfRule type="expression" dxfId="943" priority="239">
      <formula>IF(RIGHT(TEXT(AM86,"0.#"),1)=".",FALSE,TRUE)</formula>
    </cfRule>
    <cfRule type="expression" dxfId="942" priority="240">
      <formula>IF(RIGHT(TEXT(AM86,"0.#"),1)=".",TRUE,FALSE)</formula>
    </cfRule>
  </conditionalFormatting>
  <conditionalFormatting sqref="AE88">
    <cfRule type="expression" dxfId="941" priority="247">
      <formula>IF(RIGHT(TEXT(AE88,"0.#"),1)=".",FALSE,TRUE)</formula>
    </cfRule>
    <cfRule type="expression" dxfId="940" priority="248">
      <formula>IF(RIGHT(TEXT(AE88,"0.#"),1)=".",TRUE,FALSE)</formula>
    </cfRule>
  </conditionalFormatting>
  <conditionalFormatting sqref="AI88">
    <cfRule type="expression" dxfId="939" priority="245">
      <formula>IF(RIGHT(TEXT(AI88,"0.#"),1)=".",FALSE,TRUE)</formula>
    </cfRule>
    <cfRule type="expression" dxfId="938" priority="246">
      <formula>IF(RIGHT(TEXT(AI88,"0.#"),1)=".",TRUE,FALSE)</formula>
    </cfRule>
  </conditionalFormatting>
  <conditionalFormatting sqref="AI87">
    <cfRule type="expression" dxfId="937" priority="243">
      <formula>IF(RIGHT(TEXT(AI87,"0.#"),1)=".",FALSE,TRUE)</formula>
    </cfRule>
    <cfRule type="expression" dxfId="936" priority="244">
      <formula>IF(RIGHT(TEXT(AI87,"0.#"),1)=".",TRUE,FALSE)</formula>
    </cfRule>
  </conditionalFormatting>
  <conditionalFormatting sqref="AI86">
    <cfRule type="expression" dxfId="935" priority="241">
      <formula>IF(RIGHT(TEXT(AI86,"0.#"),1)=".",FALSE,TRUE)</formula>
    </cfRule>
    <cfRule type="expression" dxfId="934" priority="242">
      <formula>IF(RIGHT(TEXT(AI86,"0.#"),1)=".",TRUE,FALSE)</formula>
    </cfRule>
  </conditionalFormatting>
  <conditionalFormatting sqref="AM87">
    <cfRule type="expression" dxfId="933" priority="237">
      <formula>IF(RIGHT(TEXT(AM87,"0.#"),1)=".",FALSE,TRUE)</formula>
    </cfRule>
    <cfRule type="expression" dxfId="932" priority="238">
      <formula>IF(RIGHT(TEXT(AM87,"0.#"),1)=".",TRUE,FALSE)</formula>
    </cfRule>
  </conditionalFormatting>
  <conditionalFormatting sqref="AM88">
    <cfRule type="expression" dxfId="931" priority="235">
      <formula>IF(RIGHT(TEXT(AM88,"0.#"),1)=".",FALSE,TRUE)</formula>
    </cfRule>
    <cfRule type="expression" dxfId="930" priority="236">
      <formula>IF(RIGHT(TEXT(AM88,"0.#"),1)=".",TRUE,FALSE)</formula>
    </cfRule>
  </conditionalFormatting>
  <conditionalFormatting sqref="AQ86:AQ88">
    <cfRule type="expression" dxfId="929" priority="233">
      <formula>IF(RIGHT(TEXT(AQ86,"0.#"),1)=".",FALSE,TRUE)</formula>
    </cfRule>
    <cfRule type="expression" dxfId="928" priority="234">
      <formula>IF(RIGHT(TEXT(AQ86,"0.#"),1)=".",TRUE,FALSE)</formula>
    </cfRule>
  </conditionalFormatting>
  <conditionalFormatting sqref="AU86:AU88">
    <cfRule type="expression" dxfId="927" priority="231">
      <formula>IF(RIGHT(TEXT(AU86,"0.#"),1)=".",FALSE,TRUE)</formula>
    </cfRule>
    <cfRule type="expression" dxfId="926" priority="232">
      <formula>IF(RIGHT(TEXT(AU86,"0.#"),1)=".",TRUE,FALSE)</formula>
    </cfRule>
  </conditionalFormatting>
  <conditionalFormatting sqref="AE125">
    <cfRule type="expression" dxfId="925" priority="229">
      <formula>IF(RIGHT(TEXT(AE125,"0.#"),1)=".",FALSE,TRUE)</formula>
    </cfRule>
    <cfRule type="expression" dxfId="924" priority="230">
      <formula>IF(RIGHT(TEXT(AE125,"0.#"),1)=".",TRUE,FALSE)</formula>
    </cfRule>
  </conditionalFormatting>
  <conditionalFormatting sqref="AE126">
    <cfRule type="expression" dxfId="923" priority="227">
      <formula>IF(RIGHT(TEXT(AE126,"0.#"),1)=".",FALSE,TRUE)</formula>
    </cfRule>
    <cfRule type="expression" dxfId="922" priority="228">
      <formula>IF(RIGHT(TEXT(AE126,"0.#"),1)=".",TRUE,FALSE)</formula>
    </cfRule>
  </conditionalFormatting>
  <conditionalFormatting sqref="AM125">
    <cfRule type="expression" dxfId="921" priority="217">
      <formula>IF(RIGHT(TEXT(AM125,"0.#"),1)=".",FALSE,TRUE)</formula>
    </cfRule>
    <cfRule type="expression" dxfId="920" priority="218">
      <formula>IF(RIGHT(TEXT(AM125,"0.#"),1)=".",TRUE,FALSE)</formula>
    </cfRule>
  </conditionalFormatting>
  <conditionalFormatting sqref="AE127">
    <cfRule type="expression" dxfId="919" priority="225">
      <formula>IF(RIGHT(TEXT(AE127,"0.#"),1)=".",FALSE,TRUE)</formula>
    </cfRule>
    <cfRule type="expression" dxfId="918" priority="226">
      <formula>IF(RIGHT(TEXT(AE127,"0.#"),1)=".",TRUE,FALSE)</formula>
    </cfRule>
  </conditionalFormatting>
  <conditionalFormatting sqref="AI127">
    <cfRule type="expression" dxfId="917" priority="223">
      <formula>IF(RIGHT(TEXT(AI127,"0.#"),1)=".",FALSE,TRUE)</formula>
    </cfRule>
    <cfRule type="expression" dxfId="916" priority="224">
      <formula>IF(RIGHT(TEXT(AI127,"0.#"),1)=".",TRUE,FALSE)</formula>
    </cfRule>
  </conditionalFormatting>
  <conditionalFormatting sqref="AI126">
    <cfRule type="expression" dxfId="915" priority="221">
      <formula>IF(RIGHT(TEXT(AI126,"0.#"),1)=".",FALSE,TRUE)</formula>
    </cfRule>
    <cfRule type="expression" dxfId="914" priority="222">
      <formula>IF(RIGHT(TEXT(AI126,"0.#"),1)=".",TRUE,FALSE)</formula>
    </cfRule>
  </conditionalFormatting>
  <conditionalFormatting sqref="AI125">
    <cfRule type="expression" dxfId="913" priority="219">
      <formula>IF(RIGHT(TEXT(AI125,"0.#"),1)=".",FALSE,TRUE)</formula>
    </cfRule>
    <cfRule type="expression" dxfId="912" priority="220">
      <formula>IF(RIGHT(TEXT(AI125,"0.#"),1)=".",TRUE,FALSE)</formula>
    </cfRule>
  </conditionalFormatting>
  <conditionalFormatting sqref="AM126">
    <cfRule type="expression" dxfId="911" priority="215">
      <formula>IF(RIGHT(TEXT(AM126,"0.#"),1)=".",FALSE,TRUE)</formula>
    </cfRule>
    <cfRule type="expression" dxfId="910" priority="216">
      <formula>IF(RIGHT(TEXT(AM126,"0.#"),1)=".",TRUE,FALSE)</formula>
    </cfRule>
  </conditionalFormatting>
  <conditionalFormatting sqref="AM127">
    <cfRule type="expression" dxfId="909" priority="213">
      <formula>IF(RIGHT(TEXT(AM127,"0.#"),1)=".",FALSE,TRUE)</formula>
    </cfRule>
    <cfRule type="expression" dxfId="908" priority="214">
      <formula>IF(RIGHT(TEXT(AM127,"0.#"),1)=".",TRUE,FALSE)</formula>
    </cfRule>
  </conditionalFormatting>
  <conditionalFormatting sqref="AQ125:AQ127">
    <cfRule type="expression" dxfId="907" priority="211">
      <formula>IF(RIGHT(TEXT(AQ125,"0.#"),1)=".",FALSE,TRUE)</formula>
    </cfRule>
    <cfRule type="expression" dxfId="906" priority="212">
      <formula>IF(RIGHT(TEXT(AQ125,"0.#"),1)=".",TRUE,FALSE)</formula>
    </cfRule>
  </conditionalFormatting>
  <conditionalFormatting sqref="AU125:AU127">
    <cfRule type="expression" dxfId="905" priority="209">
      <formula>IF(RIGHT(TEXT(AU125,"0.#"),1)=".",FALSE,TRUE)</formula>
    </cfRule>
    <cfRule type="expression" dxfId="904" priority="210">
      <formula>IF(RIGHT(TEXT(AU125,"0.#"),1)=".",TRUE,FALSE)</formula>
    </cfRule>
  </conditionalFormatting>
  <conditionalFormatting sqref="AE120">
    <cfRule type="expression" dxfId="903" priority="207">
      <formula>IF(RIGHT(TEXT(AE120,"0.#"),1)=".",FALSE,TRUE)</formula>
    </cfRule>
    <cfRule type="expression" dxfId="902" priority="208">
      <formula>IF(RIGHT(TEXT(AE120,"0.#"),1)=".",TRUE,FALSE)</formula>
    </cfRule>
  </conditionalFormatting>
  <conditionalFormatting sqref="AE121">
    <cfRule type="expression" dxfId="901" priority="205">
      <formula>IF(RIGHT(TEXT(AE121,"0.#"),1)=".",FALSE,TRUE)</formula>
    </cfRule>
    <cfRule type="expression" dxfId="900" priority="206">
      <formula>IF(RIGHT(TEXT(AE121,"0.#"),1)=".",TRUE,FALSE)</formula>
    </cfRule>
  </conditionalFormatting>
  <conditionalFormatting sqref="AM120">
    <cfRule type="expression" dxfId="899" priority="195">
      <formula>IF(RIGHT(TEXT(AM120,"0.#"),1)=".",FALSE,TRUE)</formula>
    </cfRule>
    <cfRule type="expression" dxfId="898" priority="196">
      <formula>IF(RIGHT(TEXT(AM120,"0.#"),1)=".",TRUE,FALSE)</formula>
    </cfRule>
  </conditionalFormatting>
  <conditionalFormatting sqref="AE122">
    <cfRule type="expression" dxfId="897" priority="203">
      <formula>IF(RIGHT(TEXT(AE122,"0.#"),1)=".",FALSE,TRUE)</formula>
    </cfRule>
    <cfRule type="expression" dxfId="896" priority="204">
      <formula>IF(RIGHT(TEXT(AE122,"0.#"),1)=".",TRUE,FALSE)</formula>
    </cfRule>
  </conditionalFormatting>
  <conditionalFormatting sqref="AI122">
    <cfRule type="expression" dxfId="895" priority="201">
      <formula>IF(RIGHT(TEXT(AI122,"0.#"),1)=".",FALSE,TRUE)</formula>
    </cfRule>
    <cfRule type="expression" dxfId="894" priority="202">
      <formula>IF(RIGHT(TEXT(AI122,"0.#"),1)=".",TRUE,FALSE)</formula>
    </cfRule>
  </conditionalFormatting>
  <conditionalFormatting sqref="AI121">
    <cfRule type="expression" dxfId="893" priority="199">
      <formula>IF(RIGHT(TEXT(AI121,"0.#"),1)=".",FALSE,TRUE)</formula>
    </cfRule>
    <cfRule type="expression" dxfId="892" priority="200">
      <formula>IF(RIGHT(TEXT(AI121,"0.#"),1)=".",TRUE,FALSE)</formula>
    </cfRule>
  </conditionalFormatting>
  <conditionalFormatting sqref="AI120">
    <cfRule type="expression" dxfId="891" priority="197">
      <formula>IF(RIGHT(TEXT(AI120,"0.#"),1)=".",FALSE,TRUE)</formula>
    </cfRule>
    <cfRule type="expression" dxfId="890" priority="198">
      <formula>IF(RIGHT(TEXT(AI120,"0.#"),1)=".",TRUE,FALSE)</formula>
    </cfRule>
  </conditionalFormatting>
  <conditionalFormatting sqref="AM121">
    <cfRule type="expression" dxfId="889" priority="193">
      <formula>IF(RIGHT(TEXT(AM121,"0.#"),1)=".",FALSE,TRUE)</formula>
    </cfRule>
    <cfRule type="expression" dxfId="888" priority="194">
      <formula>IF(RIGHT(TEXT(AM121,"0.#"),1)=".",TRUE,FALSE)</formula>
    </cfRule>
  </conditionalFormatting>
  <conditionalFormatting sqref="AM122">
    <cfRule type="expression" dxfId="887" priority="191">
      <formula>IF(RIGHT(TEXT(AM122,"0.#"),1)=".",FALSE,TRUE)</formula>
    </cfRule>
    <cfRule type="expression" dxfId="886" priority="192">
      <formula>IF(RIGHT(TEXT(AM122,"0.#"),1)=".",TRUE,FALSE)</formula>
    </cfRule>
  </conditionalFormatting>
  <conditionalFormatting sqref="AQ120:AQ122">
    <cfRule type="expression" dxfId="885" priority="189">
      <formula>IF(RIGHT(TEXT(AQ120,"0.#"),1)=".",FALSE,TRUE)</formula>
    </cfRule>
    <cfRule type="expression" dxfId="884" priority="190">
      <formula>IF(RIGHT(TEXT(AQ120,"0.#"),1)=".",TRUE,FALSE)</formula>
    </cfRule>
  </conditionalFormatting>
  <conditionalFormatting sqref="AU120:AU122">
    <cfRule type="expression" dxfId="883" priority="187">
      <formula>IF(RIGHT(TEXT(AU120,"0.#"),1)=".",FALSE,TRUE)</formula>
    </cfRule>
    <cfRule type="expression" dxfId="882" priority="188">
      <formula>IF(RIGHT(TEXT(AU120,"0.#"),1)=".",TRUE,FALSE)</formula>
    </cfRule>
  </conditionalFormatting>
  <conditionalFormatting sqref="AE159">
    <cfRule type="expression" dxfId="881" priority="185">
      <formula>IF(RIGHT(TEXT(AE159,"0.#"),1)=".",FALSE,TRUE)</formula>
    </cfRule>
    <cfRule type="expression" dxfId="880" priority="186">
      <formula>IF(RIGHT(TEXT(AE159,"0.#"),1)=".",TRUE,FALSE)</formula>
    </cfRule>
  </conditionalFormatting>
  <conditionalFormatting sqref="AE160">
    <cfRule type="expression" dxfId="879" priority="183">
      <formula>IF(RIGHT(TEXT(AE160,"0.#"),1)=".",FALSE,TRUE)</formula>
    </cfRule>
    <cfRule type="expression" dxfId="878" priority="184">
      <formula>IF(RIGHT(TEXT(AE160,"0.#"),1)=".",TRUE,FALSE)</formula>
    </cfRule>
  </conditionalFormatting>
  <conditionalFormatting sqref="AM159">
    <cfRule type="expression" dxfId="877" priority="173">
      <formula>IF(RIGHT(TEXT(AM159,"0.#"),1)=".",FALSE,TRUE)</formula>
    </cfRule>
    <cfRule type="expression" dxfId="876" priority="174">
      <formula>IF(RIGHT(TEXT(AM159,"0.#"),1)=".",TRUE,FALSE)</formula>
    </cfRule>
  </conditionalFormatting>
  <conditionalFormatting sqref="AE161">
    <cfRule type="expression" dxfId="875" priority="181">
      <formula>IF(RIGHT(TEXT(AE161,"0.#"),1)=".",FALSE,TRUE)</formula>
    </cfRule>
    <cfRule type="expression" dxfId="874" priority="182">
      <formula>IF(RIGHT(TEXT(AE161,"0.#"),1)=".",TRUE,FALSE)</formula>
    </cfRule>
  </conditionalFormatting>
  <conditionalFormatting sqref="AI161">
    <cfRule type="expression" dxfId="873" priority="179">
      <formula>IF(RIGHT(TEXT(AI161,"0.#"),1)=".",FALSE,TRUE)</formula>
    </cfRule>
    <cfRule type="expression" dxfId="872" priority="180">
      <formula>IF(RIGHT(TEXT(AI161,"0.#"),1)=".",TRUE,FALSE)</formula>
    </cfRule>
  </conditionalFormatting>
  <conditionalFormatting sqref="AI160">
    <cfRule type="expression" dxfId="871" priority="177">
      <formula>IF(RIGHT(TEXT(AI160,"0.#"),1)=".",FALSE,TRUE)</formula>
    </cfRule>
    <cfRule type="expression" dxfId="870" priority="178">
      <formula>IF(RIGHT(TEXT(AI160,"0.#"),1)=".",TRUE,FALSE)</formula>
    </cfRule>
  </conditionalFormatting>
  <conditionalFormatting sqref="AI159">
    <cfRule type="expression" dxfId="869" priority="175">
      <formula>IF(RIGHT(TEXT(AI159,"0.#"),1)=".",FALSE,TRUE)</formula>
    </cfRule>
    <cfRule type="expression" dxfId="868" priority="176">
      <formula>IF(RIGHT(TEXT(AI159,"0.#"),1)=".",TRUE,FALSE)</formula>
    </cfRule>
  </conditionalFormatting>
  <conditionalFormatting sqref="AM160">
    <cfRule type="expression" dxfId="867" priority="171">
      <formula>IF(RIGHT(TEXT(AM160,"0.#"),1)=".",FALSE,TRUE)</formula>
    </cfRule>
    <cfRule type="expression" dxfId="866" priority="172">
      <formula>IF(RIGHT(TEXT(AM160,"0.#"),1)=".",TRUE,FALSE)</formula>
    </cfRule>
  </conditionalFormatting>
  <conditionalFormatting sqref="AM161">
    <cfRule type="expression" dxfId="865" priority="169">
      <formula>IF(RIGHT(TEXT(AM161,"0.#"),1)=".",FALSE,TRUE)</formula>
    </cfRule>
    <cfRule type="expression" dxfId="864" priority="170">
      <formula>IF(RIGHT(TEXT(AM161,"0.#"),1)=".",TRUE,FALSE)</formula>
    </cfRule>
  </conditionalFormatting>
  <conditionalFormatting sqref="AQ159:AQ161">
    <cfRule type="expression" dxfId="863" priority="167">
      <formula>IF(RIGHT(TEXT(AQ159,"0.#"),1)=".",FALSE,TRUE)</formula>
    </cfRule>
    <cfRule type="expression" dxfId="862" priority="168">
      <formula>IF(RIGHT(TEXT(AQ159,"0.#"),1)=".",TRUE,FALSE)</formula>
    </cfRule>
  </conditionalFormatting>
  <conditionalFormatting sqref="AU159:AU161">
    <cfRule type="expression" dxfId="861" priority="165">
      <formula>IF(RIGHT(TEXT(AU159,"0.#"),1)=".",FALSE,TRUE)</formula>
    </cfRule>
    <cfRule type="expression" dxfId="860" priority="166">
      <formula>IF(RIGHT(TEXT(AU159,"0.#"),1)=".",TRUE,FALSE)</formula>
    </cfRule>
  </conditionalFormatting>
  <conditionalFormatting sqref="AE154">
    <cfRule type="expression" dxfId="859" priority="163">
      <formula>IF(RIGHT(TEXT(AE154,"0.#"),1)=".",FALSE,TRUE)</formula>
    </cfRule>
    <cfRule type="expression" dxfId="858" priority="164">
      <formula>IF(RIGHT(TEXT(AE154,"0.#"),1)=".",TRUE,FALSE)</formula>
    </cfRule>
  </conditionalFormatting>
  <conditionalFormatting sqref="AE155">
    <cfRule type="expression" dxfId="857" priority="161">
      <formula>IF(RIGHT(TEXT(AE155,"0.#"),1)=".",FALSE,TRUE)</formula>
    </cfRule>
    <cfRule type="expression" dxfId="856" priority="162">
      <formula>IF(RIGHT(TEXT(AE155,"0.#"),1)=".",TRUE,FALSE)</formula>
    </cfRule>
  </conditionalFormatting>
  <conditionalFormatting sqref="AM154">
    <cfRule type="expression" dxfId="855" priority="151">
      <formula>IF(RIGHT(TEXT(AM154,"0.#"),1)=".",FALSE,TRUE)</formula>
    </cfRule>
    <cfRule type="expression" dxfId="854" priority="152">
      <formula>IF(RIGHT(TEXT(AM154,"0.#"),1)=".",TRUE,FALSE)</formula>
    </cfRule>
  </conditionalFormatting>
  <conditionalFormatting sqref="AE156">
    <cfRule type="expression" dxfId="853" priority="159">
      <formula>IF(RIGHT(TEXT(AE156,"0.#"),1)=".",FALSE,TRUE)</formula>
    </cfRule>
    <cfRule type="expression" dxfId="852" priority="160">
      <formula>IF(RIGHT(TEXT(AE156,"0.#"),1)=".",TRUE,FALSE)</formula>
    </cfRule>
  </conditionalFormatting>
  <conditionalFormatting sqref="AI156">
    <cfRule type="expression" dxfId="851" priority="157">
      <formula>IF(RIGHT(TEXT(AI156,"0.#"),1)=".",FALSE,TRUE)</formula>
    </cfRule>
    <cfRule type="expression" dxfId="850" priority="158">
      <formula>IF(RIGHT(TEXT(AI156,"0.#"),1)=".",TRUE,FALSE)</formula>
    </cfRule>
  </conditionalFormatting>
  <conditionalFormatting sqref="AI155">
    <cfRule type="expression" dxfId="849" priority="155">
      <formula>IF(RIGHT(TEXT(AI155,"0.#"),1)=".",FALSE,TRUE)</formula>
    </cfRule>
    <cfRule type="expression" dxfId="848" priority="156">
      <formula>IF(RIGHT(TEXT(AI155,"0.#"),1)=".",TRUE,FALSE)</formula>
    </cfRule>
  </conditionalFormatting>
  <conditionalFormatting sqref="AI154">
    <cfRule type="expression" dxfId="847" priority="153">
      <formula>IF(RIGHT(TEXT(AI154,"0.#"),1)=".",FALSE,TRUE)</formula>
    </cfRule>
    <cfRule type="expression" dxfId="846" priority="154">
      <formula>IF(RIGHT(TEXT(AI154,"0.#"),1)=".",TRUE,FALSE)</formula>
    </cfRule>
  </conditionalFormatting>
  <conditionalFormatting sqref="AM155">
    <cfRule type="expression" dxfId="845" priority="149">
      <formula>IF(RIGHT(TEXT(AM155,"0.#"),1)=".",FALSE,TRUE)</formula>
    </cfRule>
    <cfRule type="expression" dxfId="844" priority="150">
      <formula>IF(RIGHT(TEXT(AM155,"0.#"),1)=".",TRUE,FALSE)</formula>
    </cfRule>
  </conditionalFormatting>
  <conditionalFormatting sqref="AM156">
    <cfRule type="expression" dxfId="843" priority="147">
      <formula>IF(RIGHT(TEXT(AM156,"0.#"),1)=".",FALSE,TRUE)</formula>
    </cfRule>
    <cfRule type="expression" dxfId="842" priority="148">
      <formula>IF(RIGHT(TEXT(AM156,"0.#"),1)=".",TRUE,FALSE)</formula>
    </cfRule>
  </conditionalFormatting>
  <conditionalFormatting sqref="AQ154:AQ156">
    <cfRule type="expression" dxfId="841" priority="145">
      <formula>IF(RIGHT(TEXT(AQ154,"0.#"),1)=".",FALSE,TRUE)</formula>
    </cfRule>
    <cfRule type="expression" dxfId="840" priority="146">
      <formula>IF(RIGHT(TEXT(AQ154,"0.#"),1)=".",TRUE,FALSE)</formula>
    </cfRule>
  </conditionalFormatting>
  <conditionalFormatting sqref="AU154:AU156">
    <cfRule type="expression" dxfId="839" priority="143">
      <formula>IF(RIGHT(TEXT(AU154,"0.#"),1)=".",FALSE,TRUE)</formula>
    </cfRule>
    <cfRule type="expression" dxfId="838" priority="144">
      <formula>IF(RIGHT(TEXT(AU154,"0.#"),1)=".",TRUE,FALSE)</formula>
    </cfRule>
  </conditionalFormatting>
  <conditionalFormatting sqref="AE193">
    <cfRule type="expression" dxfId="837" priority="141">
      <formula>IF(RIGHT(TEXT(AE193,"0.#"),1)=".",FALSE,TRUE)</formula>
    </cfRule>
    <cfRule type="expression" dxfId="836" priority="142">
      <formula>IF(RIGHT(TEXT(AE193,"0.#"),1)=".",TRUE,FALSE)</formula>
    </cfRule>
  </conditionalFormatting>
  <conditionalFormatting sqref="AE194">
    <cfRule type="expression" dxfId="835" priority="139">
      <formula>IF(RIGHT(TEXT(AE194,"0.#"),1)=".",FALSE,TRUE)</formula>
    </cfRule>
    <cfRule type="expression" dxfId="834" priority="140">
      <formula>IF(RIGHT(TEXT(AE194,"0.#"),1)=".",TRUE,FALSE)</formula>
    </cfRule>
  </conditionalFormatting>
  <conditionalFormatting sqref="AM193">
    <cfRule type="expression" dxfId="833" priority="129">
      <formula>IF(RIGHT(TEXT(AM193,"0.#"),1)=".",FALSE,TRUE)</formula>
    </cfRule>
    <cfRule type="expression" dxfId="832" priority="130">
      <formula>IF(RIGHT(TEXT(AM193,"0.#"),1)=".",TRUE,FALSE)</formula>
    </cfRule>
  </conditionalFormatting>
  <conditionalFormatting sqref="AE195">
    <cfRule type="expression" dxfId="831" priority="137">
      <formula>IF(RIGHT(TEXT(AE195,"0.#"),1)=".",FALSE,TRUE)</formula>
    </cfRule>
    <cfRule type="expression" dxfId="830" priority="138">
      <formula>IF(RIGHT(TEXT(AE195,"0.#"),1)=".",TRUE,FALSE)</formula>
    </cfRule>
  </conditionalFormatting>
  <conditionalFormatting sqref="AI195">
    <cfRule type="expression" dxfId="829" priority="135">
      <formula>IF(RIGHT(TEXT(AI195,"0.#"),1)=".",FALSE,TRUE)</formula>
    </cfRule>
    <cfRule type="expression" dxfId="828" priority="136">
      <formula>IF(RIGHT(TEXT(AI195,"0.#"),1)=".",TRUE,FALSE)</formula>
    </cfRule>
  </conditionalFormatting>
  <conditionalFormatting sqref="AI194">
    <cfRule type="expression" dxfId="827" priority="133">
      <formula>IF(RIGHT(TEXT(AI194,"0.#"),1)=".",FALSE,TRUE)</formula>
    </cfRule>
    <cfRule type="expression" dxfId="826" priority="134">
      <formula>IF(RIGHT(TEXT(AI194,"0.#"),1)=".",TRUE,FALSE)</formula>
    </cfRule>
  </conditionalFormatting>
  <conditionalFormatting sqref="AI193">
    <cfRule type="expression" dxfId="825" priority="131">
      <formula>IF(RIGHT(TEXT(AI193,"0.#"),1)=".",FALSE,TRUE)</formula>
    </cfRule>
    <cfRule type="expression" dxfId="824" priority="132">
      <formula>IF(RIGHT(TEXT(AI193,"0.#"),1)=".",TRUE,FALSE)</formula>
    </cfRule>
  </conditionalFormatting>
  <conditionalFormatting sqref="AM194">
    <cfRule type="expression" dxfId="823" priority="127">
      <formula>IF(RIGHT(TEXT(AM194,"0.#"),1)=".",FALSE,TRUE)</formula>
    </cfRule>
    <cfRule type="expression" dxfId="822" priority="128">
      <formula>IF(RIGHT(TEXT(AM194,"0.#"),1)=".",TRUE,FALSE)</formula>
    </cfRule>
  </conditionalFormatting>
  <conditionalFormatting sqref="AM195">
    <cfRule type="expression" dxfId="821" priority="125">
      <formula>IF(RIGHT(TEXT(AM195,"0.#"),1)=".",FALSE,TRUE)</formula>
    </cfRule>
    <cfRule type="expression" dxfId="820" priority="126">
      <formula>IF(RIGHT(TEXT(AM195,"0.#"),1)=".",TRUE,FALSE)</formula>
    </cfRule>
  </conditionalFormatting>
  <conditionalFormatting sqref="AQ193:AQ195">
    <cfRule type="expression" dxfId="819" priority="123">
      <formula>IF(RIGHT(TEXT(AQ193,"0.#"),1)=".",FALSE,TRUE)</formula>
    </cfRule>
    <cfRule type="expression" dxfId="818" priority="124">
      <formula>IF(RIGHT(TEXT(AQ193,"0.#"),1)=".",TRUE,FALSE)</formula>
    </cfRule>
  </conditionalFormatting>
  <conditionalFormatting sqref="AU193:AU195">
    <cfRule type="expression" dxfId="817" priority="121">
      <formula>IF(RIGHT(TEXT(AU193,"0.#"),1)=".",FALSE,TRUE)</formula>
    </cfRule>
    <cfRule type="expression" dxfId="816" priority="122">
      <formula>IF(RIGHT(TEXT(AU193,"0.#"),1)=".",TRUE,FALSE)</formula>
    </cfRule>
  </conditionalFormatting>
  <conditionalFormatting sqref="AE188">
    <cfRule type="expression" dxfId="815" priority="119">
      <formula>IF(RIGHT(TEXT(AE188,"0.#"),1)=".",FALSE,TRUE)</formula>
    </cfRule>
    <cfRule type="expression" dxfId="814" priority="120">
      <formula>IF(RIGHT(TEXT(AE188,"0.#"),1)=".",TRUE,FALSE)</formula>
    </cfRule>
  </conditionalFormatting>
  <conditionalFormatting sqref="AE189">
    <cfRule type="expression" dxfId="813" priority="117">
      <formula>IF(RIGHT(TEXT(AE189,"0.#"),1)=".",FALSE,TRUE)</formula>
    </cfRule>
    <cfRule type="expression" dxfId="812" priority="118">
      <formula>IF(RIGHT(TEXT(AE189,"0.#"),1)=".",TRUE,FALSE)</formula>
    </cfRule>
  </conditionalFormatting>
  <conditionalFormatting sqref="AM188">
    <cfRule type="expression" dxfId="811" priority="107">
      <formula>IF(RIGHT(TEXT(AM188,"0.#"),1)=".",FALSE,TRUE)</formula>
    </cfRule>
    <cfRule type="expression" dxfId="810" priority="108">
      <formula>IF(RIGHT(TEXT(AM188,"0.#"),1)=".",TRUE,FALSE)</formula>
    </cfRule>
  </conditionalFormatting>
  <conditionalFormatting sqref="AE190">
    <cfRule type="expression" dxfId="809" priority="115">
      <formula>IF(RIGHT(TEXT(AE190,"0.#"),1)=".",FALSE,TRUE)</formula>
    </cfRule>
    <cfRule type="expression" dxfId="808" priority="116">
      <formula>IF(RIGHT(TEXT(AE190,"0.#"),1)=".",TRUE,FALSE)</formula>
    </cfRule>
  </conditionalFormatting>
  <conditionalFormatting sqref="AI190">
    <cfRule type="expression" dxfId="807" priority="113">
      <formula>IF(RIGHT(TEXT(AI190,"0.#"),1)=".",FALSE,TRUE)</formula>
    </cfRule>
    <cfRule type="expression" dxfId="806" priority="114">
      <formula>IF(RIGHT(TEXT(AI190,"0.#"),1)=".",TRUE,FALSE)</formula>
    </cfRule>
  </conditionalFormatting>
  <conditionalFormatting sqref="AI189">
    <cfRule type="expression" dxfId="805" priority="111">
      <formula>IF(RIGHT(TEXT(AI189,"0.#"),1)=".",FALSE,TRUE)</formula>
    </cfRule>
    <cfRule type="expression" dxfId="804" priority="112">
      <formula>IF(RIGHT(TEXT(AI189,"0.#"),1)=".",TRUE,FALSE)</formula>
    </cfRule>
  </conditionalFormatting>
  <conditionalFormatting sqref="AI188">
    <cfRule type="expression" dxfId="803" priority="109">
      <formula>IF(RIGHT(TEXT(AI188,"0.#"),1)=".",FALSE,TRUE)</formula>
    </cfRule>
    <cfRule type="expression" dxfId="802" priority="110">
      <formula>IF(RIGHT(TEXT(AI188,"0.#"),1)=".",TRUE,FALSE)</formula>
    </cfRule>
  </conditionalFormatting>
  <conditionalFormatting sqref="AM189">
    <cfRule type="expression" dxfId="801" priority="105">
      <formula>IF(RIGHT(TEXT(AM189,"0.#"),1)=".",FALSE,TRUE)</formula>
    </cfRule>
    <cfRule type="expression" dxfId="800" priority="106">
      <formula>IF(RIGHT(TEXT(AM189,"0.#"),1)=".",TRUE,FALSE)</formula>
    </cfRule>
  </conditionalFormatting>
  <conditionalFormatting sqref="AM190">
    <cfRule type="expression" dxfId="799" priority="103">
      <formula>IF(RIGHT(TEXT(AM190,"0.#"),1)=".",FALSE,TRUE)</formula>
    </cfRule>
    <cfRule type="expression" dxfId="798" priority="104">
      <formula>IF(RIGHT(TEXT(AM190,"0.#"),1)=".",TRUE,FALSE)</formula>
    </cfRule>
  </conditionalFormatting>
  <conditionalFormatting sqref="AQ188:AQ190">
    <cfRule type="expression" dxfId="797" priority="101">
      <formula>IF(RIGHT(TEXT(AQ188,"0.#"),1)=".",FALSE,TRUE)</formula>
    </cfRule>
    <cfRule type="expression" dxfId="796" priority="102">
      <formula>IF(RIGHT(TEXT(AQ188,"0.#"),1)=".",TRUE,FALSE)</formula>
    </cfRule>
  </conditionalFormatting>
  <conditionalFormatting sqref="AU188:AU190">
    <cfRule type="expression" dxfId="795" priority="99">
      <formula>IF(RIGHT(TEXT(AU188,"0.#"),1)=".",FALSE,TRUE)</formula>
    </cfRule>
    <cfRule type="expression" dxfId="794" priority="100">
      <formula>IF(RIGHT(TEXT(AU188,"0.#"),1)=".",TRUE,FALSE)</formula>
    </cfRule>
  </conditionalFormatting>
  <conditionalFormatting sqref="AE57">
    <cfRule type="expression" dxfId="793" priority="97">
      <formula>IF(RIGHT(TEXT(AE57,"0.#"),1)=".",FALSE,TRUE)</formula>
    </cfRule>
    <cfRule type="expression" dxfId="792" priority="98">
      <formula>IF(RIGHT(TEXT(AE57,"0.#"),1)=".",TRUE,FALSE)</formula>
    </cfRule>
  </conditionalFormatting>
  <conditionalFormatting sqref="AE58">
    <cfRule type="expression" dxfId="791" priority="95">
      <formula>IF(RIGHT(TEXT(AE58,"0.#"),1)=".",FALSE,TRUE)</formula>
    </cfRule>
    <cfRule type="expression" dxfId="790" priority="96">
      <formula>IF(RIGHT(TEXT(AE58,"0.#"),1)=".",TRUE,FALSE)</formula>
    </cfRule>
  </conditionalFormatting>
  <conditionalFormatting sqref="AM57">
    <cfRule type="expression" dxfId="789" priority="85">
      <formula>IF(RIGHT(TEXT(AM57,"0.#"),1)=".",FALSE,TRUE)</formula>
    </cfRule>
    <cfRule type="expression" dxfId="788" priority="86">
      <formula>IF(RIGHT(TEXT(AM57,"0.#"),1)=".",TRUE,FALSE)</formula>
    </cfRule>
  </conditionalFormatting>
  <conditionalFormatting sqref="AE59">
    <cfRule type="expression" dxfId="787" priority="93">
      <formula>IF(RIGHT(TEXT(AE59,"0.#"),1)=".",FALSE,TRUE)</formula>
    </cfRule>
    <cfRule type="expression" dxfId="786" priority="94">
      <formula>IF(RIGHT(TEXT(AE59,"0.#"),1)=".",TRUE,FALSE)</formula>
    </cfRule>
  </conditionalFormatting>
  <conditionalFormatting sqref="AI59">
    <cfRule type="expression" dxfId="785" priority="91">
      <formula>IF(RIGHT(TEXT(AI59,"0.#"),1)=".",FALSE,TRUE)</formula>
    </cfRule>
    <cfRule type="expression" dxfId="784" priority="92">
      <formula>IF(RIGHT(TEXT(AI59,"0.#"),1)=".",TRUE,FALSE)</formula>
    </cfRule>
  </conditionalFormatting>
  <conditionalFormatting sqref="AI58">
    <cfRule type="expression" dxfId="783" priority="89">
      <formula>IF(RIGHT(TEXT(AI58,"0.#"),1)=".",FALSE,TRUE)</formula>
    </cfRule>
    <cfRule type="expression" dxfId="782" priority="90">
      <formula>IF(RIGHT(TEXT(AI58,"0.#"),1)=".",TRUE,FALSE)</formula>
    </cfRule>
  </conditionalFormatting>
  <conditionalFormatting sqref="AI57">
    <cfRule type="expression" dxfId="781" priority="87">
      <formula>IF(RIGHT(TEXT(AI57,"0.#"),1)=".",FALSE,TRUE)</formula>
    </cfRule>
    <cfRule type="expression" dxfId="780" priority="88">
      <formula>IF(RIGHT(TEXT(AI57,"0.#"),1)=".",TRUE,FALSE)</formula>
    </cfRule>
  </conditionalFormatting>
  <conditionalFormatting sqref="AM58">
    <cfRule type="expression" dxfId="779" priority="83">
      <formula>IF(RIGHT(TEXT(AM58,"0.#"),1)=".",FALSE,TRUE)</formula>
    </cfRule>
    <cfRule type="expression" dxfId="778" priority="84">
      <formula>IF(RIGHT(TEXT(AM58,"0.#"),1)=".",TRUE,FALSE)</formula>
    </cfRule>
  </conditionalFormatting>
  <conditionalFormatting sqref="AM59">
    <cfRule type="expression" dxfId="777" priority="81">
      <formula>IF(RIGHT(TEXT(AM59,"0.#"),1)=".",FALSE,TRUE)</formula>
    </cfRule>
    <cfRule type="expression" dxfId="776" priority="82">
      <formula>IF(RIGHT(TEXT(AM59,"0.#"),1)=".",TRUE,FALSE)</formula>
    </cfRule>
  </conditionalFormatting>
  <conditionalFormatting sqref="AQ57:AQ59">
    <cfRule type="expression" dxfId="775" priority="79">
      <formula>IF(RIGHT(TEXT(AQ57,"0.#"),1)=".",FALSE,TRUE)</formula>
    </cfRule>
    <cfRule type="expression" dxfId="774" priority="80">
      <formula>IF(RIGHT(TEXT(AQ57,"0.#"),1)=".",TRUE,FALSE)</formula>
    </cfRule>
  </conditionalFormatting>
  <conditionalFormatting sqref="AU57:AU59">
    <cfRule type="expression" dxfId="773" priority="77">
      <formula>IF(RIGHT(TEXT(AU57,"0.#"),1)=".",FALSE,TRUE)</formula>
    </cfRule>
    <cfRule type="expression" dxfId="772" priority="78">
      <formula>IF(RIGHT(TEXT(AU57,"0.#"),1)=".",TRUE,FALSE)</formula>
    </cfRule>
  </conditionalFormatting>
  <conditionalFormatting sqref="AE52">
    <cfRule type="expression" dxfId="771" priority="75">
      <formula>IF(RIGHT(TEXT(AE52,"0.#"),1)=".",FALSE,TRUE)</formula>
    </cfRule>
    <cfRule type="expression" dxfId="770" priority="76">
      <formula>IF(RIGHT(TEXT(AE52,"0.#"),1)=".",TRUE,FALSE)</formula>
    </cfRule>
  </conditionalFormatting>
  <conditionalFormatting sqref="AE53">
    <cfRule type="expression" dxfId="769" priority="73">
      <formula>IF(RIGHT(TEXT(AE53,"0.#"),1)=".",FALSE,TRUE)</formula>
    </cfRule>
    <cfRule type="expression" dxfId="768" priority="74">
      <formula>IF(RIGHT(TEXT(AE53,"0.#"),1)=".",TRUE,FALSE)</formula>
    </cfRule>
  </conditionalFormatting>
  <conditionalFormatting sqref="AM52">
    <cfRule type="expression" dxfId="767" priority="63">
      <formula>IF(RIGHT(TEXT(AM52,"0.#"),1)=".",FALSE,TRUE)</formula>
    </cfRule>
    <cfRule type="expression" dxfId="766" priority="64">
      <formula>IF(RIGHT(TEXT(AM52,"0.#"),1)=".",TRUE,FALSE)</formula>
    </cfRule>
  </conditionalFormatting>
  <conditionalFormatting sqref="AE54">
    <cfRule type="expression" dxfId="765" priority="71">
      <formula>IF(RIGHT(TEXT(AE54,"0.#"),1)=".",FALSE,TRUE)</formula>
    </cfRule>
    <cfRule type="expression" dxfId="764" priority="72">
      <formula>IF(RIGHT(TEXT(AE54,"0.#"),1)=".",TRUE,FALSE)</formula>
    </cfRule>
  </conditionalFormatting>
  <conditionalFormatting sqref="AI54">
    <cfRule type="expression" dxfId="763" priority="69">
      <formula>IF(RIGHT(TEXT(AI54,"0.#"),1)=".",FALSE,TRUE)</formula>
    </cfRule>
    <cfRule type="expression" dxfId="762" priority="70">
      <formula>IF(RIGHT(TEXT(AI54,"0.#"),1)=".",TRUE,FALSE)</formula>
    </cfRule>
  </conditionalFormatting>
  <conditionalFormatting sqref="AI53">
    <cfRule type="expression" dxfId="761" priority="67">
      <formula>IF(RIGHT(TEXT(AI53,"0.#"),1)=".",FALSE,TRUE)</formula>
    </cfRule>
    <cfRule type="expression" dxfId="760" priority="68">
      <formula>IF(RIGHT(TEXT(AI53,"0.#"),1)=".",TRUE,FALSE)</formula>
    </cfRule>
  </conditionalFormatting>
  <conditionalFormatting sqref="AI52">
    <cfRule type="expression" dxfId="759" priority="65">
      <formula>IF(RIGHT(TEXT(AI52,"0.#"),1)=".",FALSE,TRUE)</formula>
    </cfRule>
    <cfRule type="expression" dxfId="758" priority="66">
      <formula>IF(RIGHT(TEXT(AI52,"0.#"),1)=".",TRUE,FALSE)</formula>
    </cfRule>
  </conditionalFormatting>
  <conditionalFormatting sqref="AM53">
    <cfRule type="expression" dxfId="757" priority="61">
      <formula>IF(RIGHT(TEXT(AM53,"0.#"),1)=".",FALSE,TRUE)</formula>
    </cfRule>
    <cfRule type="expression" dxfId="756" priority="62">
      <formula>IF(RIGHT(TEXT(AM53,"0.#"),1)=".",TRUE,FALSE)</formula>
    </cfRule>
  </conditionalFormatting>
  <conditionalFormatting sqref="AM54">
    <cfRule type="expression" dxfId="755" priority="59">
      <formula>IF(RIGHT(TEXT(AM54,"0.#"),1)=".",FALSE,TRUE)</formula>
    </cfRule>
    <cfRule type="expression" dxfId="754" priority="60">
      <formula>IF(RIGHT(TEXT(AM54,"0.#"),1)=".",TRUE,FALSE)</formula>
    </cfRule>
  </conditionalFormatting>
  <conditionalFormatting sqref="AQ52:AQ54">
    <cfRule type="expression" dxfId="753" priority="57">
      <formula>IF(RIGHT(TEXT(AQ52,"0.#"),1)=".",FALSE,TRUE)</formula>
    </cfRule>
    <cfRule type="expression" dxfId="752" priority="58">
      <formula>IF(RIGHT(TEXT(AQ52,"0.#"),1)=".",TRUE,FALSE)</formula>
    </cfRule>
  </conditionalFormatting>
  <conditionalFormatting sqref="AU52:AU54">
    <cfRule type="expression" dxfId="751" priority="55">
      <formula>IF(RIGHT(TEXT(AU52,"0.#"),1)=".",FALSE,TRUE)</formula>
    </cfRule>
    <cfRule type="expression" dxfId="750" priority="56">
      <formula>IF(RIGHT(TEXT(AU52,"0.#"),1)=".",TRUE,FALSE)</formula>
    </cfRule>
  </conditionalFormatting>
  <conditionalFormatting sqref="AK16:AQ18 AK14:AQ14">
    <cfRule type="expression" dxfId="749" priority="49">
      <formula>IF(RIGHT(TEXT(AK14,"0.#"),1)=".",FALSE,TRUE)</formula>
    </cfRule>
    <cfRule type="expression" dxfId="748" priority="50">
      <formula>IF(RIGHT(TEXT(AK14,"0.#"),1)=".",TRUE,FALSE)</formula>
    </cfRule>
  </conditionalFormatting>
  <conditionalFormatting sqref="AK15:AQ15">
    <cfRule type="expression" dxfId="747" priority="47">
      <formula>IF(RIGHT(TEXT(AK15,"0.#"),1)=".",FALSE,TRUE)</formula>
    </cfRule>
    <cfRule type="expression" dxfId="746" priority="48">
      <formula>IF(RIGHT(TEXT(AK15,"0.#"),1)=".",TRUE,FALSE)</formula>
    </cfRule>
  </conditionalFormatting>
  <conditionalFormatting sqref="AM36">
    <cfRule type="expression" dxfId="745" priority="41">
      <formula>IF(RIGHT(TEXT(AM36,"0.#"),1)=".",FALSE,TRUE)</formula>
    </cfRule>
    <cfRule type="expression" dxfId="744" priority="42">
      <formula>IF(RIGHT(TEXT(AM36,"0.#"),1)=".",TRUE,FALSE)</formula>
    </cfRule>
  </conditionalFormatting>
  <conditionalFormatting sqref="AE37">
    <cfRule type="expression" dxfId="743" priority="39">
      <formula>IF(RIGHT(TEXT(AE37,"0.#"),1)=".",FALSE,TRUE)</formula>
    </cfRule>
    <cfRule type="expression" dxfId="742" priority="40">
      <formula>IF(RIGHT(TEXT(AE37,"0.#"),1)=".",TRUE,FALSE)</formula>
    </cfRule>
  </conditionalFormatting>
  <conditionalFormatting sqref="AI37">
    <cfRule type="expression" dxfId="741" priority="37">
      <formula>IF(RIGHT(TEXT(AI37,"0.#"),1)=".",FALSE,TRUE)</formula>
    </cfRule>
    <cfRule type="expression" dxfId="740" priority="38">
      <formula>IF(RIGHT(TEXT(AI37,"0.#"),1)=".",TRUE,FALSE)</formula>
    </cfRule>
  </conditionalFormatting>
  <conditionalFormatting sqref="AE36">
    <cfRule type="expression" dxfId="739" priority="45">
      <formula>IF(RIGHT(TEXT(AE36,"0.#"),1)=".",FALSE,TRUE)</formula>
    </cfRule>
    <cfRule type="expression" dxfId="738" priority="46">
      <formula>IF(RIGHT(TEXT(AE36,"0.#"),1)=".",TRUE,FALSE)</formula>
    </cfRule>
  </conditionalFormatting>
  <conditionalFormatting sqref="AI36">
    <cfRule type="expression" dxfId="737" priority="43">
      <formula>IF(RIGHT(TEXT(AI36,"0.#"),1)=".",FALSE,TRUE)</formula>
    </cfRule>
    <cfRule type="expression" dxfId="736" priority="44">
      <formula>IF(RIGHT(TEXT(AI36,"0.#"),1)=".",TRUE,FALSE)</formula>
    </cfRule>
  </conditionalFormatting>
  <conditionalFormatting sqref="AM37">
    <cfRule type="expression" dxfId="735" priority="35">
      <formula>IF(RIGHT(TEXT(AM37,"0.#"),1)=".",FALSE,TRUE)</formula>
    </cfRule>
    <cfRule type="expression" dxfId="734" priority="36">
      <formula>IF(RIGHT(TEXT(AM37,"0.#"),1)=".",TRUE,FALSE)</formula>
    </cfRule>
  </conditionalFormatting>
  <conditionalFormatting sqref="AQ37">
    <cfRule type="expression" dxfId="733" priority="31">
      <formula>IF(RIGHT(TEXT(AQ37,"0.#"),1)=".",FALSE,TRUE)</formula>
    </cfRule>
    <cfRule type="expression" dxfId="732" priority="32">
      <formula>IF(RIGHT(TEXT(AQ37,"0.#"),1)=".",TRUE,FALSE)</formula>
    </cfRule>
  </conditionalFormatting>
  <conditionalFormatting sqref="AQ36">
    <cfRule type="expression" dxfId="731" priority="33">
      <formula>IF(RIGHT(TEXT(AQ36,"0.#"),1)=".",FALSE,TRUE)</formula>
    </cfRule>
    <cfRule type="expression" dxfId="730" priority="34">
      <formula>IF(RIGHT(TEXT(AQ36,"0.#"),1)=".",TRUE,FALSE)</formula>
    </cfRule>
  </conditionalFormatting>
  <conditionalFormatting sqref="AM41">
    <cfRule type="expression" dxfId="729" priority="19">
      <formula>IF(RIGHT(TEXT(AM41,"0.#"),1)=".",FALSE,TRUE)</formula>
    </cfRule>
    <cfRule type="expression" dxfId="728" priority="20">
      <formula>IF(RIGHT(TEXT(AM41,"0.#"),1)=".",TRUE,FALSE)</formula>
    </cfRule>
  </conditionalFormatting>
  <conditionalFormatting sqref="AE40">
    <cfRule type="expression" dxfId="727" priority="29">
      <formula>IF(RIGHT(TEXT(AE40,"0.#"),1)=".",FALSE,TRUE)</formula>
    </cfRule>
    <cfRule type="expression" dxfId="726" priority="30">
      <formula>IF(RIGHT(TEXT(AE40,"0.#"),1)=".",TRUE,FALSE)</formula>
    </cfRule>
  </conditionalFormatting>
  <conditionalFormatting sqref="AQ40:AQ41">
    <cfRule type="expression" dxfId="725" priority="17">
      <formula>IF(RIGHT(TEXT(AQ40,"0.#"),1)=".",FALSE,TRUE)</formula>
    </cfRule>
    <cfRule type="expression" dxfId="724" priority="18">
      <formula>IF(RIGHT(TEXT(AQ40,"0.#"),1)=".",TRUE,FALSE)</formula>
    </cfRule>
  </conditionalFormatting>
  <conditionalFormatting sqref="AU40:AU41">
    <cfRule type="expression" dxfId="723" priority="15">
      <formula>IF(RIGHT(TEXT(AU40,"0.#"),1)=".",FALSE,TRUE)</formula>
    </cfRule>
    <cfRule type="expression" dxfId="722" priority="16">
      <formula>IF(RIGHT(TEXT(AU40,"0.#"),1)=".",TRUE,FALSE)</formula>
    </cfRule>
  </conditionalFormatting>
  <conditionalFormatting sqref="AE41">
    <cfRule type="expression" dxfId="721" priority="27">
      <formula>IF(RIGHT(TEXT(AE41,"0.#"),1)=".",FALSE,TRUE)</formula>
    </cfRule>
    <cfRule type="expression" dxfId="720" priority="28">
      <formula>IF(RIGHT(TEXT(AE41,"0.#"),1)=".",TRUE,FALSE)</formula>
    </cfRule>
  </conditionalFormatting>
  <conditionalFormatting sqref="AM40">
    <cfRule type="expression" dxfId="719" priority="21">
      <formula>IF(RIGHT(TEXT(AM40,"0.#"),1)=".",FALSE,TRUE)</formula>
    </cfRule>
    <cfRule type="expression" dxfId="718" priority="22">
      <formula>IF(RIGHT(TEXT(AM40,"0.#"),1)=".",TRUE,FALSE)</formula>
    </cfRule>
  </conditionalFormatting>
  <conditionalFormatting sqref="AI40">
    <cfRule type="expression" dxfId="717" priority="23">
      <formula>IF(RIGHT(TEXT(AI40,"0.#"),1)=".",FALSE,TRUE)</formula>
    </cfRule>
    <cfRule type="expression" dxfId="716" priority="24">
      <formula>IF(RIGHT(TEXT(AI40,"0.#"),1)=".",TRUE,FALSE)</formula>
    </cfRule>
  </conditionalFormatting>
  <conditionalFormatting sqref="AI41">
    <cfRule type="expression" dxfId="715" priority="25">
      <formula>IF(RIGHT(TEXT(AI41,"0.#"),1)=".",FALSE,TRUE)</formula>
    </cfRule>
    <cfRule type="expression" dxfId="714" priority="26">
      <formula>IF(RIGHT(TEXT(AI41,"0.#"),1)=".",TRUE,FALSE)</formula>
    </cfRule>
  </conditionalFormatting>
  <conditionalFormatting sqref="AM42">
    <cfRule type="expression" dxfId="713" priority="9">
      <formula>IF(RIGHT(TEXT(AM42,"0.#"),1)=".",FALSE,TRUE)</formula>
    </cfRule>
    <cfRule type="expression" dxfId="712" priority="10">
      <formula>IF(RIGHT(TEXT(AM42,"0.#"),1)=".",TRUE,FALSE)</formula>
    </cfRule>
  </conditionalFormatting>
  <conditionalFormatting sqref="AQ42">
    <cfRule type="expression" dxfId="711" priority="7">
      <formula>IF(RIGHT(TEXT(AQ42,"0.#"),1)=".",FALSE,TRUE)</formula>
    </cfRule>
    <cfRule type="expression" dxfId="710" priority="8">
      <formula>IF(RIGHT(TEXT(AQ42,"0.#"),1)=".",TRUE,FALSE)</formula>
    </cfRule>
  </conditionalFormatting>
  <conditionalFormatting sqref="AU42">
    <cfRule type="expression" dxfId="709" priority="5">
      <formula>IF(RIGHT(TEXT(AU42,"0.#"),1)=".",FALSE,TRUE)</formula>
    </cfRule>
    <cfRule type="expression" dxfId="708" priority="6">
      <formula>IF(RIGHT(TEXT(AU42,"0.#"),1)=".",TRUE,FALSE)</formula>
    </cfRule>
  </conditionalFormatting>
  <conditionalFormatting sqref="AI42">
    <cfRule type="expression" dxfId="707" priority="11">
      <formula>IF(RIGHT(TEXT(AI42,"0.#"),1)=".",FALSE,TRUE)</formula>
    </cfRule>
    <cfRule type="expression" dxfId="706" priority="12">
      <formula>IF(RIGHT(TEXT(AI42,"0.#"),1)=".",TRUE,FALSE)</formula>
    </cfRule>
  </conditionalFormatting>
  <conditionalFormatting sqref="AE42">
    <cfRule type="expression" dxfId="705" priority="13">
      <formula>IF(RIGHT(TEXT(AE42,"0.#"),1)=".",FALSE,TRUE)</formula>
    </cfRule>
    <cfRule type="expression" dxfId="704" priority="14">
      <formula>IF(RIGHT(TEXT(AE42,"0.#"),1)=".",TRUE,FALSE)</formula>
    </cfRule>
  </conditionalFormatting>
  <conditionalFormatting sqref="AL359:AO359">
    <cfRule type="expression" dxfId="703" priority="1">
      <formula>IF(AND(AL359&gt;=0, RIGHT(TEXT(AL359,"0.#"),1)&lt;&gt;"."),TRUE,FALSE)</formula>
    </cfRule>
    <cfRule type="expression" dxfId="702" priority="2">
      <formula>IF(AND(AL359&gt;=0, RIGHT(TEXT(AL359,"0.#"),1)="."),TRUE,FALSE)</formula>
    </cfRule>
    <cfRule type="expression" dxfId="701" priority="3">
      <formula>IF(AND(AL359&lt;0, RIGHT(TEXT(AL359,"0.#"),1)&lt;&gt;"."),TRUE,FALSE)</formula>
    </cfRule>
    <cfRule type="expression" dxfId="700" priority="4">
      <formula>IF(AND(AL359&lt;0, RIGHT(TEXT(AL359,"0.#"),1)="."),TRUE,FALSE)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5"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F22" zoomScale="130" zoomScaleNormal="130" workbookViewId="0">
      <selection activeCell="Q2" sqref="Q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2">
      <c r="A2" s="14" t="s">
        <v>77</v>
      </c>
      <c r="B2" s="15"/>
      <c r="C2" s="13" t="str">
        <f>IF(B2="","",A2)</f>
        <v/>
      </c>
      <c r="D2" s="13" t="str">
        <f>IF(C2="","",IF(D1&lt;&gt;"",CONCATENATE(D1,"、",C2),C2))</f>
        <v/>
      </c>
      <c r="F2" s="12" t="s">
        <v>64</v>
      </c>
      <c r="G2" s="17" t="s">
        <v>711</v>
      </c>
      <c r="H2" s="13" t="str">
        <f>IF(G2="","",F2)</f>
        <v>一般会計</v>
      </c>
      <c r="I2" s="13" t="str">
        <f>IF(H2="","",IF(I1&lt;&gt;"",CONCATENATE(I1,"、",H2),H2))</f>
        <v>一般会計</v>
      </c>
      <c r="K2" s="14" t="s">
        <v>94</v>
      </c>
      <c r="L2" s="15"/>
      <c r="M2" s="13" t="str">
        <f>IF(L2="","",K2)</f>
        <v/>
      </c>
      <c r="N2" s="13" t="str">
        <f>IF(M2="","",IF(N1&lt;&gt;"",CONCATENATE(N1,"、",M2),M2))</f>
        <v/>
      </c>
      <c r="O2" s="13"/>
      <c r="P2" s="12" t="s">
        <v>66</v>
      </c>
      <c r="Q2" s="17" t="s">
        <v>711</v>
      </c>
      <c r="R2" s="13" t="str">
        <f>IF(Q2="","",P2)</f>
        <v>直接実施</v>
      </c>
      <c r="S2" s="13" t="str">
        <f>IF(R2="","",IF(S1&lt;&gt;"",CONCATENATE(S1,"、",R2),R2))</f>
        <v>直接実施</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2">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2">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2">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2">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2">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直接実施</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2">
      <c r="A11" s="14" t="s">
        <v>85</v>
      </c>
      <c r="B11" s="15"/>
      <c r="C11" s="13" t="str">
        <f t="shared" si="0"/>
        <v/>
      </c>
      <c r="D11" s="13" t="str">
        <f t="shared" si="8"/>
        <v/>
      </c>
      <c r="F11" s="18" t="s">
        <v>109</v>
      </c>
      <c r="G11" s="17"/>
      <c r="H11" s="13" t="str">
        <f t="shared" si="1"/>
        <v/>
      </c>
      <c r="I11" s="13" t="str">
        <f t="shared" si="5"/>
        <v>一般会計</v>
      </c>
      <c r="K11" s="14" t="s">
        <v>102</v>
      </c>
      <c r="L11" s="15" t="s">
        <v>711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2">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2">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2">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2">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2">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2">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2">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2">
      <c r="A38" s="13"/>
      <c r="B38" s="13"/>
      <c r="F38" s="13"/>
      <c r="G38" s="19"/>
      <c r="K38" s="13"/>
      <c r="L38" s="13"/>
      <c r="O38" s="13"/>
      <c r="P38" s="13"/>
      <c r="Q38" s="19"/>
      <c r="T38" s="13"/>
      <c r="Y38" s="32" t="s">
        <v>407</v>
      </c>
      <c r="Z38" s="32" t="s">
        <v>535</v>
      </c>
      <c r="AF38" s="30"/>
      <c r="AK38" s="51" t="str">
        <f t="shared" si="7"/>
        <v>k</v>
      </c>
    </row>
    <row r="39" spans="1:37" x14ac:dyDescent="0.2">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2">
      <c r="A40" s="13"/>
      <c r="B40" s="13"/>
      <c r="F40" s="13"/>
      <c r="G40" s="19"/>
      <c r="K40" s="13"/>
      <c r="L40" s="13"/>
      <c r="O40" s="13"/>
      <c r="P40" s="13"/>
      <c r="Q40" s="19"/>
      <c r="T40" s="13"/>
      <c r="U40" s="32"/>
      <c r="Y40" s="32" t="s">
        <v>409</v>
      </c>
      <c r="Z40" s="32" t="s">
        <v>537</v>
      </c>
      <c r="AF40" s="30"/>
      <c r="AK40" s="51" t="str">
        <f t="shared" si="7"/>
        <v>m</v>
      </c>
    </row>
    <row r="41" spans="1:37" x14ac:dyDescent="0.2">
      <c r="A41" s="13"/>
      <c r="B41" s="13"/>
      <c r="F41" s="13"/>
      <c r="G41" s="19"/>
      <c r="K41" s="13"/>
      <c r="L41" s="13"/>
      <c r="O41" s="13"/>
      <c r="P41" s="13"/>
      <c r="Q41" s="19"/>
      <c r="T41" s="13"/>
      <c r="U41" s="32" t="s">
        <v>348</v>
      </c>
      <c r="Y41" s="32" t="s">
        <v>410</v>
      </c>
      <c r="Z41" s="32" t="s">
        <v>538</v>
      </c>
      <c r="AF41" s="30"/>
      <c r="AK41" s="51" t="str">
        <f t="shared" si="7"/>
        <v>n</v>
      </c>
    </row>
    <row r="42" spans="1:37" x14ac:dyDescent="0.2">
      <c r="A42" s="13"/>
      <c r="B42" s="13"/>
      <c r="F42" s="13"/>
      <c r="G42" s="19"/>
      <c r="K42" s="13"/>
      <c r="L42" s="13"/>
      <c r="O42" s="13"/>
      <c r="P42" s="13"/>
      <c r="Q42" s="19"/>
      <c r="T42" s="13"/>
      <c r="U42" s="32" t="s">
        <v>358</v>
      </c>
      <c r="Y42" s="32" t="s">
        <v>411</v>
      </c>
      <c r="Z42" s="32" t="s">
        <v>539</v>
      </c>
      <c r="AF42" s="30"/>
      <c r="AK42" s="51" t="str">
        <f t="shared" si="7"/>
        <v>o</v>
      </c>
    </row>
    <row r="43" spans="1:37" x14ac:dyDescent="0.2">
      <c r="A43" s="13"/>
      <c r="B43" s="13"/>
      <c r="F43" s="13"/>
      <c r="G43" s="19"/>
      <c r="K43" s="13"/>
      <c r="L43" s="13"/>
      <c r="O43" s="13"/>
      <c r="P43" s="13"/>
      <c r="Q43" s="19"/>
      <c r="T43" s="13"/>
      <c r="Y43" s="32" t="s">
        <v>412</v>
      </c>
      <c r="Z43" s="32" t="s">
        <v>540</v>
      </c>
      <c r="AF43" s="30"/>
      <c r="AK43" s="51" t="str">
        <f t="shared" si="7"/>
        <v>p</v>
      </c>
    </row>
    <row r="44" spans="1:37" x14ac:dyDescent="0.2">
      <c r="A44" s="13"/>
      <c r="B44" s="13"/>
      <c r="F44" s="13"/>
      <c r="G44" s="19"/>
      <c r="K44" s="13"/>
      <c r="L44" s="13"/>
      <c r="O44" s="13"/>
      <c r="P44" s="13"/>
      <c r="Q44" s="19"/>
      <c r="T44" s="13"/>
      <c r="Y44" s="32" t="s">
        <v>413</v>
      </c>
      <c r="Z44" s="32" t="s">
        <v>541</v>
      </c>
      <c r="AF44" s="30"/>
      <c r="AK44" s="51" t="str">
        <f t="shared" si="7"/>
        <v>q</v>
      </c>
    </row>
    <row r="45" spans="1:37" x14ac:dyDescent="0.2">
      <c r="A45" s="13"/>
      <c r="B45" s="13"/>
      <c r="F45" s="13"/>
      <c r="G45" s="19"/>
      <c r="K45" s="13"/>
      <c r="L45" s="13"/>
      <c r="O45" s="13"/>
      <c r="P45" s="13"/>
      <c r="Q45" s="19"/>
      <c r="T45" s="13"/>
      <c r="U45" s="29" t="s">
        <v>157</v>
      </c>
      <c r="Y45" s="32" t="s">
        <v>414</v>
      </c>
      <c r="Z45" s="32" t="s">
        <v>542</v>
      </c>
      <c r="AF45" s="30"/>
      <c r="AK45" s="51" t="str">
        <f t="shared" si="7"/>
        <v>r</v>
      </c>
    </row>
    <row r="46" spans="1:37" x14ac:dyDescent="0.2">
      <c r="A46" s="13"/>
      <c r="B46" s="13"/>
      <c r="F46" s="13"/>
      <c r="G46" s="19"/>
      <c r="K46" s="13"/>
      <c r="L46" s="13"/>
      <c r="O46" s="13"/>
      <c r="P46" s="13"/>
      <c r="Q46" s="19"/>
      <c r="T46" s="13"/>
      <c r="U46" s="93" t="s">
        <v>678</v>
      </c>
      <c r="Y46" s="32" t="s">
        <v>415</v>
      </c>
      <c r="Z46" s="32" t="s">
        <v>543</v>
      </c>
      <c r="AF46" s="30"/>
      <c r="AK46" s="51" t="str">
        <f t="shared" si="7"/>
        <v>s</v>
      </c>
    </row>
    <row r="47" spans="1:37" x14ac:dyDescent="0.2">
      <c r="A47" s="13"/>
      <c r="B47" s="13"/>
      <c r="F47" s="13"/>
      <c r="G47" s="19"/>
      <c r="K47" s="13"/>
      <c r="L47" s="13"/>
      <c r="O47" s="13"/>
      <c r="P47" s="13"/>
      <c r="Q47" s="19"/>
      <c r="T47" s="13"/>
      <c r="Y47" s="32" t="s">
        <v>416</v>
      </c>
      <c r="Z47" s="32" t="s">
        <v>544</v>
      </c>
      <c r="AF47" s="30"/>
      <c r="AK47" s="51" t="str">
        <f t="shared" si="7"/>
        <v>t</v>
      </c>
    </row>
    <row r="48" spans="1:37" x14ac:dyDescent="0.2">
      <c r="A48" s="13"/>
      <c r="B48" s="13"/>
      <c r="F48" s="13"/>
      <c r="G48" s="19"/>
      <c r="K48" s="13"/>
      <c r="L48" s="13"/>
      <c r="O48" s="13"/>
      <c r="P48" s="13"/>
      <c r="Q48" s="19"/>
      <c r="T48" s="13"/>
      <c r="U48" s="93">
        <v>2021</v>
      </c>
      <c r="Y48" s="32" t="s">
        <v>417</v>
      </c>
      <c r="Z48" s="32" t="s">
        <v>545</v>
      </c>
      <c r="AF48" s="30"/>
      <c r="AK48" s="51" t="str">
        <f t="shared" si="7"/>
        <v>u</v>
      </c>
    </row>
    <row r="49" spans="1:37" x14ac:dyDescent="0.2">
      <c r="A49" s="13"/>
      <c r="B49" s="13"/>
      <c r="F49" s="13"/>
      <c r="G49" s="19"/>
      <c r="K49" s="13"/>
      <c r="L49" s="13"/>
      <c r="O49" s="13"/>
      <c r="P49" s="13"/>
      <c r="Q49" s="19"/>
      <c r="T49" s="13"/>
      <c r="U49" s="93">
        <v>2022</v>
      </c>
      <c r="Y49" s="32" t="s">
        <v>418</v>
      </c>
      <c r="Z49" s="32" t="s">
        <v>546</v>
      </c>
      <c r="AF49" s="30"/>
      <c r="AK49" s="51" t="str">
        <f t="shared" si="7"/>
        <v>v</v>
      </c>
    </row>
    <row r="50" spans="1:37" x14ac:dyDescent="0.2">
      <c r="A50" s="13"/>
      <c r="B50" s="13"/>
      <c r="F50" s="13"/>
      <c r="G50" s="19"/>
      <c r="K50" s="13"/>
      <c r="L50" s="13"/>
      <c r="O50" s="13"/>
      <c r="P50" s="13"/>
      <c r="Q50" s="19"/>
      <c r="T50" s="13"/>
      <c r="U50" s="93">
        <v>2023</v>
      </c>
      <c r="Y50" s="32" t="s">
        <v>419</v>
      </c>
      <c r="Z50" s="32" t="s">
        <v>547</v>
      </c>
      <c r="AF50" s="30"/>
    </row>
    <row r="51" spans="1:37" x14ac:dyDescent="0.2">
      <c r="A51" s="13"/>
      <c r="B51" s="13"/>
      <c r="F51" s="13"/>
      <c r="G51" s="19"/>
      <c r="K51" s="13"/>
      <c r="L51" s="13"/>
      <c r="O51" s="13"/>
      <c r="P51" s="13"/>
      <c r="Q51" s="19"/>
      <c r="T51" s="13"/>
      <c r="U51" s="93">
        <v>2024</v>
      </c>
      <c r="Y51" s="32" t="s">
        <v>420</v>
      </c>
      <c r="Z51" s="32" t="s">
        <v>548</v>
      </c>
      <c r="AF51" s="30"/>
    </row>
    <row r="52" spans="1:37" x14ac:dyDescent="0.2">
      <c r="A52" s="13"/>
      <c r="B52" s="13"/>
      <c r="F52" s="13"/>
      <c r="G52" s="19"/>
      <c r="K52" s="13"/>
      <c r="L52" s="13"/>
      <c r="O52" s="13"/>
      <c r="P52" s="13"/>
      <c r="Q52" s="19"/>
      <c r="T52" s="13"/>
      <c r="U52" s="93">
        <v>2025</v>
      </c>
      <c r="Y52" s="32" t="s">
        <v>421</v>
      </c>
      <c r="Z52" s="32" t="s">
        <v>549</v>
      </c>
      <c r="AF52" s="30"/>
    </row>
    <row r="53" spans="1:37" x14ac:dyDescent="0.2">
      <c r="A53" s="13"/>
      <c r="B53" s="13"/>
      <c r="F53" s="13"/>
      <c r="G53" s="19"/>
      <c r="K53" s="13"/>
      <c r="L53" s="13"/>
      <c r="O53" s="13"/>
      <c r="P53" s="13"/>
      <c r="Q53" s="19"/>
      <c r="T53" s="13"/>
      <c r="U53" s="93">
        <v>2026</v>
      </c>
      <c r="Y53" s="32" t="s">
        <v>422</v>
      </c>
      <c r="Z53" s="32" t="s">
        <v>550</v>
      </c>
      <c r="AF53" s="30"/>
    </row>
    <row r="54" spans="1:37" x14ac:dyDescent="0.2">
      <c r="A54" s="13"/>
      <c r="B54" s="13"/>
      <c r="F54" s="13"/>
      <c r="G54" s="19"/>
      <c r="K54" s="13"/>
      <c r="L54" s="13"/>
      <c r="O54" s="13"/>
      <c r="P54" s="20"/>
      <c r="Q54" s="19"/>
      <c r="T54" s="13"/>
      <c r="Y54" s="32" t="s">
        <v>423</v>
      </c>
      <c r="Z54" s="32" t="s">
        <v>551</v>
      </c>
      <c r="AF54" s="30"/>
    </row>
    <row r="55" spans="1:37" x14ac:dyDescent="0.2">
      <c r="A55" s="13"/>
      <c r="B55" s="13"/>
      <c r="F55" s="13"/>
      <c r="G55" s="19"/>
      <c r="K55" s="13"/>
      <c r="L55" s="13"/>
      <c r="O55" s="13"/>
      <c r="P55" s="13"/>
      <c r="Q55" s="19"/>
      <c r="T55" s="13"/>
      <c r="Y55" s="32" t="s">
        <v>424</v>
      </c>
      <c r="Z55" s="32" t="s">
        <v>552</v>
      </c>
      <c r="AF55" s="30"/>
    </row>
    <row r="56" spans="1:37" x14ac:dyDescent="0.2">
      <c r="A56" s="13"/>
      <c r="B56" s="13"/>
      <c r="F56" s="13"/>
      <c r="G56" s="19"/>
      <c r="K56" s="13"/>
      <c r="L56" s="13"/>
      <c r="O56" s="13"/>
      <c r="P56" s="13"/>
      <c r="Q56" s="19"/>
      <c r="T56" s="13"/>
      <c r="U56" s="93">
        <v>20</v>
      </c>
      <c r="Y56" s="32" t="s">
        <v>425</v>
      </c>
      <c r="Z56" s="32" t="s">
        <v>553</v>
      </c>
      <c r="AF56" s="30"/>
    </row>
    <row r="57" spans="1:37" x14ac:dyDescent="0.2">
      <c r="A57" s="13"/>
      <c r="B57" s="13"/>
      <c r="F57" s="13"/>
      <c r="G57" s="19"/>
      <c r="K57" s="13"/>
      <c r="L57" s="13"/>
      <c r="O57" s="13"/>
      <c r="P57" s="13"/>
      <c r="Q57" s="19"/>
      <c r="T57" s="13"/>
      <c r="U57" s="32" t="s">
        <v>623</v>
      </c>
      <c r="Y57" s="32" t="s">
        <v>426</v>
      </c>
      <c r="Z57" s="32" t="s">
        <v>554</v>
      </c>
      <c r="AF57" s="30"/>
    </row>
    <row r="58" spans="1:37" x14ac:dyDescent="0.2">
      <c r="A58" s="13"/>
      <c r="B58" s="13"/>
      <c r="F58" s="13"/>
      <c r="G58" s="19"/>
      <c r="K58" s="13"/>
      <c r="L58" s="13"/>
      <c r="O58" s="13"/>
      <c r="P58" s="13"/>
      <c r="Q58" s="19"/>
      <c r="T58" s="13"/>
      <c r="U58" s="32" t="s">
        <v>624</v>
      </c>
      <c r="Y58" s="32" t="s">
        <v>427</v>
      </c>
      <c r="Z58" s="32" t="s">
        <v>555</v>
      </c>
      <c r="AF58" s="30"/>
    </row>
    <row r="59" spans="1:37" x14ac:dyDescent="0.2">
      <c r="A59" s="13"/>
      <c r="B59" s="13"/>
      <c r="F59" s="13"/>
      <c r="G59" s="19"/>
      <c r="K59" s="13"/>
      <c r="L59" s="13"/>
      <c r="O59" s="13"/>
      <c r="P59" s="13"/>
      <c r="Q59" s="19"/>
      <c r="T59" s="13"/>
      <c r="Y59" s="32" t="s">
        <v>428</v>
      </c>
      <c r="Z59" s="32" t="s">
        <v>556</v>
      </c>
      <c r="AF59" s="30"/>
    </row>
    <row r="60" spans="1:37" x14ac:dyDescent="0.2">
      <c r="A60" s="13"/>
      <c r="B60" s="13"/>
      <c r="F60" s="13"/>
      <c r="G60" s="19"/>
      <c r="K60" s="13"/>
      <c r="L60" s="13"/>
      <c r="O60" s="13"/>
      <c r="P60" s="13"/>
      <c r="Q60" s="19"/>
      <c r="T60" s="13"/>
      <c r="Y60" s="32" t="s">
        <v>429</v>
      </c>
      <c r="Z60" s="32" t="s">
        <v>557</v>
      </c>
      <c r="AF60" s="30"/>
    </row>
    <row r="61" spans="1:37" x14ac:dyDescent="0.2">
      <c r="A61" s="13"/>
      <c r="B61" s="13"/>
      <c r="F61" s="13"/>
      <c r="G61" s="19"/>
      <c r="K61" s="13"/>
      <c r="L61" s="13"/>
      <c r="O61" s="13"/>
      <c r="P61" s="13"/>
      <c r="Q61" s="19"/>
      <c r="T61" s="13"/>
      <c r="Y61" s="32" t="s">
        <v>430</v>
      </c>
      <c r="Z61" s="32" t="s">
        <v>558</v>
      </c>
      <c r="AF61" s="30"/>
    </row>
    <row r="62" spans="1:37" x14ac:dyDescent="0.2">
      <c r="A62" s="13"/>
      <c r="B62" s="13"/>
      <c r="F62" s="13"/>
      <c r="G62" s="19"/>
      <c r="K62" s="13"/>
      <c r="L62" s="13"/>
      <c r="O62" s="13"/>
      <c r="P62" s="13"/>
      <c r="Q62" s="19"/>
      <c r="T62" s="13"/>
      <c r="Y62" s="32" t="s">
        <v>431</v>
      </c>
      <c r="Z62" s="32" t="s">
        <v>559</v>
      </c>
      <c r="AF62" s="30"/>
    </row>
    <row r="63" spans="1:37" x14ac:dyDescent="0.2">
      <c r="A63" s="13"/>
      <c r="B63" s="13"/>
      <c r="F63" s="13"/>
      <c r="G63" s="19"/>
      <c r="K63" s="13"/>
      <c r="L63" s="13"/>
      <c r="O63" s="13"/>
      <c r="P63" s="13"/>
      <c r="Q63" s="19"/>
      <c r="T63" s="13"/>
      <c r="Y63" s="32" t="s">
        <v>432</v>
      </c>
      <c r="Z63" s="32" t="s">
        <v>560</v>
      </c>
      <c r="AF63" s="30"/>
    </row>
    <row r="64" spans="1:37" x14ac:dyDescent="0.2">
      <c r="A64" s="13"/>
      <c r="B64" s="13"/>
      <c r="F64" s="13"/>
      <c r="G64" s="19"/>
      <c r="K64" s="13"/>
      <c r="L64" s="13"/>
      <c r="O64" s="13"/>
      <c r="P64" s="13"/>
      <c r="Q64" s="19"/>
      <c r="T64" s="13"/>
      <c r="Y64" s="32" t="s">
        <v>433</v>
      </c>
      <c r="Z64" s="32" t="s">
        <v>561</v>
      </c>
      <c r="AF64" s="30"/>
    </row>
    <row r="65" spans="1:32" x14ac:dyDescent="0.2">
      <c r="A65" s="13"/>
      <c r="B65" s="13"/>
      <c r="F65" s="13"/>
      <c r="G65" s="19"/>
      <c r="K65" s="13"/>
      <c r="L65" s="13"/>
      <c r="O65" s="13"/>
      <c r="P65" s="13"/>
      <c r="Q65" s="19"/>
      <c r="T65" s="13"/>
      <c r="Y65" s="32" t="s">
        <v>434</v>
      </c>
      <c r="Z65" s="32" t="s">
        <v>562</v>
      </c>
      <c r="AF65" s="30"/>
    </row>
    <row r="66" spans="1:32" x14ac:dyDescent="0.2">
      <c r="A66" s="13"/>
      <c r="B66" s="13"/>
      <c r="F66" s="13"/>
      <c r="G66" s="19"/>
      <c r="K66" s="13"/>
      <c r="L66" s="13"/>
      <c r="O66" s="13"/>
      <c r="P66" s="13"/>
      <c r="Q66" s="19"/>
      <c r="T66" s="13"/>
      <c r="Y66" s="32" t="s">
        <v>63</v>
      </c>
      <c r="Z66" s="32" t="s">
        <v>563</v>
      </c>
      <c r="AF66" s="30"/>
    </row>
    <row r="67" spans="1:32" x14ac:dyDescent="0.2">
      <c r="A67" s="13"/>
      <c r="B67" s="13"/>
      <c r="F67" s="13"/>
      <c r="G67" s="19"/>
      <c r="K67" s="13"/>
      <c r="L67" s="13"/>
      <c r="O67" s="13"/>
      <c r="P67" s="13"/>
      <c r="Q67" s="19"/>
      <c r="T67" s="13"/>
      <c r="Y67" s="32" t="s">
        <v>435</v>
      </c>
      <c r="Z67" s="32" t="s">
        <v>564</v>
      </c>
      <c r="AF67" s="30"/>
    </row>
    <row r="68" spans="1:32" x14ac:dyDescent="0.2">
      <c r="A68" s="13"/>
      <c r="B68" s="13"/>
      <c r="F68" s="13"/>
      <c r="G68" s="19"/>
      <c r="K68" s="13"/>
      <c r="L68" s="13"/>
      <c r="O68" s="13"/>
      <c r="P68" s="13"/>
      <c r="Q68" s="19"/>
      <c r="T68" s="13"/>
      <c r="Y68" s="32" t="s">
        <v>436</v>
      </c>
      <c r="Z68" s="32" t="s">
        <v>565</v>
      </c>
      <c r="AF68" s="30"/>
    </row>
    <row r="69" spans="1:32" x14ac:dyDescent="0.2">
      <c r="A69" s="13"/>
      <c r="B69" s="13"/>
      <c r="F69" s="13"/>
      <c r="G69" s="19"/>
      <c r="K69" s="13"/>
      <c r="L69" s="13"/>
      <c r="O69" s="13"/>
      <c r="P69" s="13"/>
      <c r="Q69" s="19"/>
      <c r="T69" s="13"/>
      <c r="Y69" s="32" t="s">
        <v>437</v>
      </c>
      <c r="Z69" s="32" t="s">
        <v>566</v>
      </c>
      <c r="AF69" s="30"/>
    </row>
    <row r="70" spans="1:32" x14ac:dyDescent="0.2">
      <c r="A70" s="13"/>
      <c r="B70" s="13"/>
      <c r="Y70" s="32" t="s">
        <v>438</v>
      </c>
      <c r="Z70" s="32" t="s">
        <v>567</v>
      </c>
    </row>
    <row r="71" spans="1:32" x14ac:dyDescent="0.2">
      <c r="Y71" s="32" t="s">
        <v>439</v>
      </c>
      <c r="Z71" s="32" t="s">
        <v>568</v>
      </c>
    </row>
    <row r="72" spans="1:32" x14ac:dyDescent="0.2">
      <c r="Y72" s="32" t="s">
        <v>440</v>
      </c>
      <c r="Z72" s="32" t="s">
        <v>569</v>
      </c>
    </row>
    <row r="73" spans="1:32" x14ac:dyDescent="0.2">
      <c r="Y73" s="32" t="s">
        <v>441</v>
      </c>
      <c r="Z73" s="32" t="s">
        <v>570</v>
      </c>
    </row>
    <row r="74" spans="1:32" x14ac:dyDescent="0.2">
      <c r="Y74" s="32" t="s">
        <v>442</v>
      </c>
      <c r="Z74" s="32" t="s">
        <v>571</v>
      </c>
    </row>
    <row r="75" spans="1:32" x14ac:dyDescent="0.2">
      <c r="Y75" s="32" t="s">
        <v>443</v>
      </c>
      <c r="Z75" s="32" t="s">
        <v>572</v>
      </c>
    </row>
    <row r="76" spans="1:32" x14ac:dyDescent="0.2">
      <c r="Y76" s="32" t="s">
        <v>444</v>
      </c>
      <c r="Z76" s="32" t="s">
        <v>573</v>
      </c>
    </row>
    <row r="77" spans="1:32" x14ac:dyDescent="0.2">
      <c r="Y77" s="32" t="s">
        <v>445</v>
      </c>
      <c r="Z77" s="32" t="s">
        <v>574</v>
      </c>
    </row>
    <row r="78" spans="1:32" x14ac:dyDescent="0.2">
      <c r="Y78" s="32" t="s">
        <v>446</v>
      </c>
      <c r="Z78" s="32" t="s">
        <v>575</v>
      </c>
    </row>
    <row r="79" spans="1:32" x14ac:dyDescent="0.2">
      <c r="Y79" s="32" t="s">
        <v>447</v>
      </c>
      <c r="Z79" s="32" t="s">
        <v>576</v>
      </c>
    </row>
    <row r="80" spans="1:32" x14ac:dyDescent="0.2">
      <c r="Y80" s="32" t="s">
        <v>448</v>
      </c>
      <c r="Z80" s="32" t="s">
        <v>577</v>
      </c>
    </row>
    <row r="81" spans="25:26" x14ac:dyDescent="0.2">
      <c r="Y81" s="32" t="s">
        <v>449</v>
      </c>
      <c r="Z81" s="32" t="s">
        <v>578</v>
      </c>
    </row>
    <row r="82" spans="25:26" x14ac:dyDescent="0.2">
      <c r="Y82" s="32" t="s">
        <v>450</v>
      </c>
      <c r="Z82" s="32" t="s">
        <v>579</v>
      </c>
    </row>
    <row r="83" spans="25:26" x14ac:dyDescent="0.2">
      <c r="Y83" s="32" t="s">
        <v>451</v>
      </c>
      <c r="Z83" s="32" t="s">
        <v>580</v>
      </c>
    </row>
    <row r="84" spans="25:26" x14ac:dyDescent="0.2">
      <c r="Y84" s="32" t="s">
        <v>452</v>
      </c>
      <c r="Z84" s="32" t="s">
        <v>581</v>
      </c>
    </row>
    <row r="85" spans="25:26" x14ac:dyDescent="0.2">
      <c r="Y85" s="32" t="s">
        <v>453</v>
      </c>
      <c r="Z85" s="32" t="s">
        <v>582</v>
      </c>
    </row>
    <row r="86" spans="25:26" x14ac:dyDescent="0.2">
      <c r="Y86" s="32" t="s">
        <v>454</v>
      </c>
      <c r="Z86" s="32" t="s">
        <v>583</v>
      </c>
    </row>
    <row r="87" spans="25:26" x14ac:dyDescent="0.2">
      <c r="Y87" s="32" t="s">
        <v>455</v>
      </c>
      <c r="Z87" s="32" t="s">
        <v>584</v>
      </c>
    </row>
    <row r="88" spans="25:26" x14ac:dyDescent="0.2">
      <c r="Y88" s="32" t="s">
        <v>456</v>
      </c>
      <c r="Z88" s="32" t="s">
        <v>585</v>
      </c>
    </row>
    <row r="89" spans="25:26" x14ac:dyDescent="0.2">
      <c r="Y89" s="32" t="s">
        <v>457</v>
      </c>
      <c r="Z89" s="32" t="s">
        <v>586</v>
      </c>
    </row>
    <row r="90" spans="25:26" x14ac:dyDescent="0.2">
      <c r="Y90" s="32" t="s">
        <v>458</v>
      </c>
      <c r="Z90" s="32" t="s">
        <v>587</v>
      </c>
    </row>
    <row r="91" spans="25:26" x14ac:dyDescent="0.2">
      <c r="Y91" s="32" t="s">
        <v>459</v>
      </c>
      <c r="Z91" s="32" t="s">
        <v>588</v>
      </c>
    </row>
    <row r="92" spans="25:26" x14ac:dyDescent="0.2">
      <c r="Y92" s="32" t="s">
        <v>460</v>
      </c>
      <c r="Z92" s="32" t="s">
        <v>589</v>
      </c>
    </row>
    <row r="93" spans="25:26" x14ac:dyDescent="0.2">
      <c r="Y93" s="32" t="s">
        <v>461</v>
      </c>
      <c r="Z93" s="32" t="s">
        <v>590</v>
      </c>
    </row>
    <row r="94" spans="25:26" x14ac:dyDescent="0.2">
      <c r="Y94" s="32" t="s">
        <v>462</v>
      </c>
      <c r="Z94" s="32" t="s">
        <v>591</v>
      </c>
    </row>
    <row r="95" spans="25:26" x14ac:dyDescent="0.2">
      <c r="Y95" s="32" t="s">
        <v>463</v>
      </c>
      <c r="Z95" s="32" t="s">
        <v>592</v>
      </c>
    </row>
    <row r="96" spans="25:26" x14ac:dyDescent="0.2">
      <c r="Y96" s="32" t="s">
        <v>366</v>
      </c>
      <c r="Z96" s="32" t="s">
        <v>593</v>
      </c>
    </row>
    <row r="97" spans="25:26" x14ac:dyDescent="0.2">
      <c r="Y97" s="32" t="s">
        <v>464</v>
      </c>
      <c r="Z97" s="32" t="s">
        <v>594</v>
      </c>
    </row>
    <row r="98" spans="25:26" x14ac:dyDescent="0.2">
      <c r="Y98" s="32" t="s">
        <v>465</v>
      </c>
      <c r="Z98" s="32" t="s">
        <v>595</v>
      </c>
    </row>
    <row r="99" spans="25:26" x14ac:dyDescent="0.2">
      <c r="Y99" s="32" t="s">
        <v>495</v>
      </c>
      <c r="Z99" s="32" t="s">
        <v>596</v>
      </c>
    </row>
    <row r="100" spans="25:26" x14ac:dyDescent="0.2">
      <c r="Y100" s="32" t="s">
        <v>681</v>
      </c>
      <c r="Z100" s="32" t="s">
        <v>597</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2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3"/>
      <c r="Z2" s="860"/>
      <c r="AA2" s="861"/>
      <c r="AB2" s="917" t="s">
        <v>11</v>
      </c>
      <c r="AC2" s="918"/>
      <c r="AD2" s="919"/>
      <c r="AE2" s="906" t="s">
        <v>368</v>
      </c>
      <c r="AF2" s="906"/>
      <c r="AG2" s="906"/>
      <c r="AH2" s="436"/>
      <c r="AI2" s="906" t="s">
        <v>464</v>
      </c>
      <c r="AJ2" s="906"/>
      <c r="AK2" s="906"/>
      <c r="AL2" s="436"/>
      <c r="AM2" s="906" t="s">
        <v>465</v>
      </c>
      <c r="AN2" s="906"/>
      <c r="AO2" s="906"/>
      <c r="AP2" s="436"/>
      <c r="AQ2" s="424" t="s">
        <v>219</v>
      </c>
      <c r="AR2" s="425"/>
      <c r="AS2" s="425"/>
      <c r="AT2" s="426"/>
      <c r="AU2" s="427" t="s">
        <v>125</v>
      </c>
      <c r="AV2" s="427"/>
      <c r="AW2" s="427"/>
      <c r="AX2" s="428"/>
      <c r="AY2" s="34">
        <f>COUNTA($G$4)</f>
        <v>0</v>
      </c>
    </row>
    <row r="3" spans="1:51" ht="18.75" customHeight="1" x14ac:dyDescent="0.2">
      <c r="A3" s="379"/>
      <c r="B3" s="380"/>
      <c r="C3" s="380"/>
      <c r="D3" s="380"/>
      <c r="E3" s="380"/>
      <c r="F3" s="381"/>
      <c r="G3" s="388"/>
      <c r="H3" s="374"/>
      <c r="I3" s="374"/>
      <c r="J3" s="374"/>
      <c r="K3" s="374"/>
      <c r="L3" s="374"/>
      <c r="M3" s="374"/>
      <c r="N3" s="374"/>
      <c r="O3" s="389"/>
      <c r="P3" s="391"/>
      <c r="Q3" s="374"/>
      <c r="R3" s="374"/>
      <c r="S3" s="374"/>
      <c r="T3" s="374"/>
      <c r="U3" s="374"/>
      <c r="V3" s="374"/>
      <c r="W3" s="374"/>
      <c r="X3" s="389"/>
      <c r="Y3" s="914"/>
      <c r="Z3" s="915"/>
      <c r="AA3" s="916"/>
      <c r="AB3" s="920"/>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2">
      <c r="A4" s="382"/>
      <c r="B4" s="380"/>
      <c r="C4" s="380"/>
      <c r="D4" s="380"/>
      <c r="E4" s="380"/>
      <c r="F4" s="381"/>
      <c r="G4" s="402"/>
      <c r="H4" s="924"/>
      <c r="I4" s="924"/>
      <c r="J4" s="924"/>
      <c r="K4" s="924"/>
      <c r="L4" s="924"/>
      <c r="M4" s="924"/>
      <c r="N4" s="924"/>
      <c r="O4" s="925"/>
      <c r="P4" s="411"/>
      <c r="Q4" s="319"/>
      <c r="R4" s="319"/>
      <c r="S4" s="319"/>
      <c r="T4" s="319"/>
      <c r="U4" s="319"/>
      <c r="V4" s="319"/>
      <c r="W4" s="319"/>
      <c r="X4" s="320"/>
      <c r="Y4" s="910" t="s">
        <v>12</v>
      </c>
      <c r="Z4" s="911"/>
      <c r="AA4" s="912"/>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2">
      <c r="A5" s="383"/>
      <c r="B5" s="384"/>
      <c r="C5" s="384"/>
      <c r="D5" s="384"/>
      <c r="E5" s="384"/>
      <c r="F5" s="385"/>
      <c r="G5" s="926"/>
      <c r="H5" s="927"/>
      <c r="I5" s="927"/>
      <c r="J5" s="927"/>
      <c r="K5" s="927"/>
      <c r="L5" s="927"/>
      <c r="M5" s="927"/>
      <c r="N5" s="927"/>
      <c r="O5" s="928"/>
      <c r="P5" s="932"/>
      <c r="Q5" s="932"/>
      <c r="R5" s="932"/>
      <c r="S5" s="932"/>
      <c r="T5" s="932"/>
      <c r="U5" s="932"/>
      <c r="V5" s="932"/>
      <c r="W5" s="932"/>
      <c r="X5" s="933"/>
      <c r="Y5" s="150" t="s">
        <v>48</v>
      </c>
      <c r="Z5" s="907"/>
      <c r="AA5" s="908"/>
      <c r="AB5" s="423"/>
      <c r="AC5" s="909"/>
      <c r="AD5" s="909"/>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2">
      <c r="A6" s="383"/>
      <c r="B6" s="384"/>
      <c r="C6" s="384"/>
      <c r="D6" s="384"/>
      <c r="E6" s="384"/>
      <c r="F6" s="385"/>
      <c r="G6" s="929"/>
      <c r="H6" s="930"/>
      <c r="I6" s="930"/>
      <c r="J6" s="930"/>
      <c r="K6" s="930"/>
      <c r="L6" s="930"/>
      <c r="M6" s="930"/>
      <c r="N6" s="930"/>
      <c r="O6" s="931"/>
      <c r="P6" s="322"/>
      <c r="Q6" s="322"/>
      <c r="R6" s="322"/>
      <c r="S6" s="322"/>
      <c r="T6" s="322"/>
      <c r="U6" s="322"/>
      <c r="V6" s="322"/>
      <c r="W6" s="322"/>
      <c r="X6" s="323"/>
      <c r="Y6" s="934" t="s">
        <v>13</v>
      </c>
      <c r="Z6" s="907"/>
      <c r="AA6" s="908"/>
      <c r="AB6" s="483" t="s">
        <v>167</v>
      </c>
      <c r="AC6" s="935"/>
      <c r="AD6" s="935"/>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2">
      <c r="A7" s="936" t="s">
        <v>340</v>
      </c>
      <c r="B7" s="937"/>
      <c r="C7" s="937"/>
      <c r="D7" s="937"/>
      <c r="E7" s="937"/>
      <c r="F7" s="938"/>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2">
      <c r="A8" s="939"/>
      <c r="B8" s="940"/>
      <c r="C8" s="940"/>
      <c r="D8" s="940"/>
      <c r="E8" s="940"/>
      <c r="F8" s="941"/>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2">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3"/>
      <c r="Z9" s="860"/>
      <c r="AA9" s="861"/>
      <c r="AB9" s="917" t="s">
        <v>11</v>
      </c>
      <c r="AC9" s="918"/>
      <c r="AD9" s="919"/>
      <c r="AE9" s="906" t="s">
        <v>368</v>
      </c>
      <c r="AF9" s="906"/>
      <c r="AG9" s="906"/>
      <c r="AH9" s="436"/>
      <c r="AI9" s="906" t="s">
        <v>464</v>
      </c>
      <c r="AJ9" s="906"/>
      <c r="AK9" s="906"/>
      <c r="AL9" s="436"/>
      <c r="AM9" s="906" t="s">
        <v>465</v>
      </c>
      <c r="AN9" s="906"/>
      <c r="AO9" s="906"/>
      <c r="AP9" s="436"/>
      <c r="AQ9" s="424" t="s">
        <v>219</v>
      </c>
      <c r="AR9" s="425"/>
      <c r="AS9" s="425"/>
      <c r="AT9" s="426"/>
      <c r="AU9" s="427" t="s">
        <v>125</v>
      </c>
      <c r="AV9" s="427"/>
      <c r="AW9" s="427"/>
      <c r="AX9" s="428"/>
      <c r="AY9" s="34">
        <f>COUNTA($G$11)</f>
        <v>0</v>
      </c>
    </row>
    <row r="10" spans="1:51" ht="18.75" customHeight="1" x14ac:dyDescent="0.2">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4"/>
      <c r="Z10" s="915"/>
      <c r="AA10" s="916"/>
      <c r="AB10" s="920"/>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2">
      <c r="A11" s="382"/>
      <c r="B11" s="380"/>
      <c r="C11" s="380"/>
      <c r="D11" s="380"/>
      <c r="E11" s="380"/>
      <c r="F11" s="381"/>
      <c r="G11" s="402"/>
      <c r="H11" s="924"/>
      <c r="I11" s="924"/>
      <c r="J11" s="924"/>
      <c r="K11" s="924"/>
      <c r="L11" s="924"/>
      <c r="M11" s="924"/>
      <c r="N11" s="924"/>
      <c r="O11" s="925"/>
      <c r="P11" s="411"/>
      <c r="Q11" s="319"/>
      <c r="R11" s="319"/>
      <c r="S11" s="319"/>
      <c r="T11" s="319"/>
      <c r="U11" s="319"/>
      <c r="V11" s="319"/>
      <c r="W11" s="319"/>
      <c r="X11" s="320"/>
      <c r="Y11" s="910" t="s">
        <v>12</v>
      </c>
      <c r="Z11" s="911"/>
      <c r="AA11" s="912"/>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2">
      <c r="A12" s="383"/>
      <c r="B12" s="384"/>
      <c r="C12" s="384"/>
      <c r="D12" s="384"/>
      <c r="E12" s="384"/>
      <c r="F12" s="385"/>
      <c r="G12" s="926"/>
      <c r="H12" s="927"/>
      <c r="I12" s="927"/>
      <c r="J12" s="927"/>
      <c r="K12" s="927"/>
      <c r="L12" s="927"/>
      <c r="M12" s="927"/>
      <c r="N12" s="927"/>
      <c r="O12" s="928"/>
      <c r="P12" s="932"/>
      <c r="Q12" s="932"/>
      <c r="R12" s="932"/>
      <c r="S12" s="932"/>
      <c r="T12" s="932"/>
      <c r="U12" s="932"/>
      <c r="V12" s="932"/>
      <c r="W12" s="932"/>
      <c r="X12" s="933"/>
      <c r="Y12" s="150" t="s">
        <v>48</v>
      </c>
      <c r="Z12" s="907"/>
      <c r="AA12" s="908"/>
      <c r="AB12" s="423"/>
      <c r="AC12" s="909"/>
      <c r="AD12" s="909"/>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2">
      <c r="A13" s="921"/>
      <c r="B13" s="922"/>
      <c r="C13" s="922"/>
      <c r="D13" s="922"/>
      <c r="E13" s="922"/>
      <c r="F13" s="923"/>
      <c r="G13" s="929"/>
      <c r="H13" s="930"/>
      <c r="I13" s="930"/>
      <c r="J13" s="930"/>
      <c r="K13" s="930"/>
      <c r="L13" s="930"/>
      <c r="M13" s="930"/>
      <c r="N13" s="930"/>
      <c r="O13" s="931"/>
      <c r="P13" s="322"/>
      <c r="Q13" s="322"/>
      <c r="R13" s="322"/>
      <c r="S13" s="322"/>
      <c r="T13" s="322"/>
      <c r="U13" s="322"/>
      <c r="V13" s="322"/>
      <c r="W13" s="322"/>
      <c r="X13" s="323"/>
      <c r="Y13" s="934" t="s">
        <v>13</v>
      </c>
      <c r="Z13" s="907"/>
      <c r="AA13" s="908"/>
      <c r="AB13" s="483" t="s">
        <v>167</v>
      </c>
      <c r="AC13" s="935"/>
      <c r="AD13" s="935"/>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2">
      <c r="A14" s="936" t="s">
        <v>340</v>
      </c>
      <c r="B14" s="937"/>
      <c r="C14" s="937"/>
      <c r="D14" s="937"/>
      <c r="E14" s="937"/>
      <c r="F14" s="938"/>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2">
      <c r="A15" s="939"/>
      <c r="B15" s="940"/>
      <c r="C15" s="940"/>
      <c r="D15" s="940"/>
      <c r="E15" s="940"/>
      <c r="F15" s="941"/>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2">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3"/>
      <c r="Z16" s="860"/>
      <c r="AA16" s="861"/>
      <c r="AB16" s="917" t="s">
        <v>11</v>
      </c>
      <c r="AC16" s="918"/>
      <c r="AD16" s="919"/>
      <c r="AE16" s="906" t="s">
        <v>368</v>
      </c>
      <c r="AF16" s="906"/>
      <c r="AG16" s="906"/>
      <c r="AH16" s="436"/>
      <c r="AI16" s="906" t="s">
        <v>464</v>
      </c>
      <c r="AJ16" s="906"/>
      <c r="AK16" s="906"/>
      <c r="AL16" s="436"/>
      <c r="AM16" s="906" t="s">
        <v>465</v>
      </c>
      <c r="AN16" s="906"/>
      <c r="AO16" s="906"/>
      <c r="AP16" s="436"/>
      <c r="AQ16" s="424" t="s">
        <v>219</v>
      </c>
      <c r="AR16" s="425"/>
      <c r="AS16" s="425"/>
      <c r="AT16" s="426"/>
      <c r="AU16" s="427" t="s">
        <v>125</v>
      </c>
      <c r="AV16" s="427"/>
      <c r="AW16" s="427"/>
      <c r="AX16" s="428"/>
      <c r="AY16" s="34">
        <f>COUNTA($G$18)</f>
        <v>0</v>
      </c>
    </row>
    <row r="17" spans="1:51" ht="18.75" customHeight="1" x14ac:dyDescent="0.2">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4"/>
      <c r="Z17" s="915"/>
      <c r="AA17" s="916"/>
      <c r="AB17" s="920"/>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2">
      <c r="A18" s="382"/>
      <c r="B18" s="380"/>
      <c r="C18" s="380"/>
      <c r="D18" s="380"/>
      <c r="E18" s="380"/>
      <c r="F18" s="381"/>
      <c r="G18" s="402"/>
      <c r="H18" s="924"/>
      <c r="I18" s="924"/>
      <c r="J18" s="924"/>
      <c r="K18" s="924"/>
      <c r="L18" s="924"/>
      <c r="M18" s="924"/>
      <c r="N18" s="924"/>
      <c r="O18" s="925"/>
      <c r="P18" s="411"/>
      <c r="Q18" s="319"/>
      <c r="R18" s="319"/>
      <c r="S18" s="319"/>
      <c r="T18" s="319"/>
      <c r="U18" s="319"/>
      <c r="V18" s="319"/>
      <c r="W18" s="319"/>
      <c r="X18" s="320"/>
      <c r="Y18" s="910" t="s">
        <v>12</v>
      </c>
      <c r="Z18" s="911"/>
      <c r="AA18" s="912"/>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2">
      <c r="A19" s="383"/>
      <c r="B19" s="384"/>
      <c r="C19" s="384"/>
      <c r="D19" s="384"/>
      <c r="E19" s="384"/>
      <c r="F19" s="385"/>
      <c r="G19" s="926"/>
      <c r="H19" s="927"/>
      <c r="I19" s="927"/>
      <c r="J19" s="927"/>
      <c r="K19" s="927"/>
      <c r="L19" s="927"/>
      <c r="M19" s="927"/>
      <c r="N19" s="927"/>
      <c r="O19" s="928"/>
      <c r="P19" s="932"/>
      <c r="Q19" s="932"/>
      <c r="R19" s="932"/>
      <c r="S19" s="932"/>
      <c r="T19" s="932"/>
      <c r="U19" s="932"/>
      <c r="V19" s="932"/>
      <c r="W19" s="932"/>
      <c r="X19" s="933"/>
      <c r="Y19" s="150" t="s">
        <v>48</v>
      </c>
      <c r="Z19" s="907"/>
      <c r="AA19" s="908"/>
      <c r="AB19" s="423"/>
      <c r="AC19" s="909"/>
      <c r="AD19" s="909"/>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2">
      <c r="A20" s="921"/>
      <c r="B20" s="922"/>
      <c r="C20" s="922"/>
      <c r="D20" s="922"/>
      <c r="E20" s="922"/>
      <c r="F20" s="923"/>
      <c r="G20" s="929"/>
      <c r="H20" s="930"/>
      <c r="I20" s="930"/>
      <c r="J20" s="930"/>
      <c r="K20" s="930"/>
      <c r="L20" s="930"/>
      <c r="M20" s="930"/>
      <c r="N20" s="930"/>
      <c r="O20" s="931"/>
      <c r="P20" s="322"/>
      <c r="Q20" s="322"/>
      <c r="R20" s="322"/>
      <c r="S20" s="322"/>
      <c r="T20" s="322"/>
      <c r="U20" s="322"/>
      <c r="V20" s="322"/>
      <c r="W20" s="322"/>
      <c r="X20" s="323"/>
      <c r="Y20" s="934" t="s">
        <v>13</v>
      </c>
      <c r="Z20" s="907"/>
      <c r="AA20" s="908"/>
      <c r="AB20" s="483" t="s">
        <v>167</v>
      </c>
      <c r="AC20" s="935"/>
      <c r="AD20" s="935"/>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2">
      <c r="A21" s="936" t="s">
        <v>340</v>
      </c>
      <c r="B21" s="937"/>
      <c r="C21" s="937"/>
      <c r="D21" s="937"/>
      <c r="E21" s="937"/>
      <c r="F21" s="938"/>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2">
      <c r="A22" s="939"/>
      <c r="B22" s="940"/>
      <c r="C22" s="940"/>
      <c r="D22" s="940"/>
      <c r="E22" s="940"/>
      <c r="F22" s="941"/>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2">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3"/>
      <c r="Z23" s="860"/>
      <c r="AA23" s="861"/>
      <c r="AB23" s="917" t="s">
        <v>11</v>
      </c>
      <c r="AC23" s="918"/>
      <c r="AD23" s="919"/>
      <c r="AE23" s="906" t="s">
        <v>368</v>
      </c>
      <c r="AF23" s="906"/>
      <c r="AG23" s="906"/>
      <c r="AH23" s="436"/>
      <c r="AI23" s="906" t="s">
        <v>464</v>
      </c>
      <c r="AJ23" s="906"/>
      <c r="AK23" s="906"/>
      <c r="AL23" s="436"/>
      <c r="AM23" s="906" t="s">
        <v>465</v>
      </c>
      <c r="AN23" s="906"/>
      <c r="AO23" s="906"/>
      <c r="AP23" s="436"/>
      <c r="AQ23" s="424" t="s">
        <v>219</v>
      </c>
      <c r="AR23" s="425"/>
      <c r="AS23" s="425"/>
      <c r="AT23" s="426"/>
      <c r="AU23" s="427" t="s">
        <v>125</v>
      </c>
      <c r="AV23" s="427"/>
      <c r="AW23" s="427"/>
      <c r="AX23" s="428"/>
      <c r="AY23" s="34">
        <f>COUNTA($G$25)</f>
        <v>0</v>
      </c>
    </row>
    <row r="24" spans="1:51" ht="18.75" customHeight="1" x14ac:dyDescent="0.2">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4"/>
      <c r="Z24" s="915"/>
      <c r="AA24" s="916"/>
      <c r="AB24" s="920"/>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2">
      <c r="A25" s="382"/>
      <c r="B25" s="380"/>
      <c r="C25" s="380"/>
      <c r="D25" s="380"/>
      <c r="E25" s="380"/>
      <c r="F25" s="381"/>
      <c r="G25" s="402"/>
      <c r="H25" s="924"/>
      <c r="I25" s="924"/>
      <c r="J25" s="924"/>
      <c r="K25" s="924"/>
      <c r="L25" s="924"/>
      <c r="M25" s="924"/>
      <c r="N25" s="924"/>
      <c r="O25" s="925"/>
      <c r="P25" s="411"/>
      <c r="Q25" s="319"/>
      <c r="R25" s="319"/>
      <c r="S25" s="319"/>
      <c r="T25" s="319"/>
      <c r="U25" s="319"/>
      <c r="V25" s="319"/>
      <c r="W25" s="319"/>
      <c r="X25" s="320"/>
      <c r="Y25" s="910" t="s">
        <v>12</v>
      </c>
      <c r="Z25" s="911"/>
      <c r="AA25" s="912"/>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2">
      <c r="A26" s="383"/>
      <c r="B26" s="384"/>
      <c r="C26" s="384"/>
      <c r="D26" s="384"/>
      <c r="E26" s="384"/>
      <c r="F26" s="385"/>
      <c r="G26" s="926"/>
      <c r="H26" s="927"/>
      <c r="I26" s="927"/>
      <c r="J26" s="927"/>
      <c r="K26" s="927"/>
      <c r="L26" s="927"/>
      <c r="M26" s="927"/>
      <c r="N26" s="927"/>
      <c r="O26" s="928"/>
      <c r="P26" s="932"/>
      <c r="Q26" s="932"/>
      <c r="R26" s="932"/>
      <c r="S26" s="932"/>
      <c r="T26" s="932"/>
      <c r="U26" s="932"/>
      <c r="V26" s="932"/>
      <c r="W26" s="932"/>
      <c r="X26" s="933"/>
      <c r="Y26" s="150" t="s">
        <v>48</v>
      </c>
      <c r="Z26" s="907"/>
      <c r="AA26" s="908"/>
      <c r="AB26" s="423"/>
      <c r="AC26" s="909"/>
      <c r="AD26" s="909"/>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2">
      <c r="A27" s="921"/>
      <c r="B27" s="922"/>
      <c r="C27" s="922"/>
      <c r="D27" s="922"/>
      <c r="E27" s="922"/>
      <c r="F27" s="923"/>
      <c r="G27" s="929"/>
      <c r="H27" s="930"/>
      <c r="I27" s="930"/>
      <c r="J27" s="930"/>
      <c r="K27" s="930"/>
      <c r="L27" s="930"/>
      <c r="M27" s="930"/>
      <c r="N27" s="930"/>
      <c r="O27" s="931"/>
      <c r="P27" s="322"/>
      <c r="Q27" s="322"/>
      <c r="R27" s="322"/>
      <c r="S27" s="322"/>
      <c r="T27" s="322"/>
      <c r="U27" s="322"/>
      <c r="V27" s="322"/>
      <c r="W27" s="322"/>
      <c r="X27" s="323"/>
      <c r="Y27" s="934" t="s">
        <v>13</v>
      </c>
      <c r="Z27" s="907"/>
      <c r="AA27" s="908"/>
      <c r="AB27" s="483" t="s">
        <v>167</v>
      </c>
      <c r="AC27" s="935"/>
      <c r="AD27" s="935"/>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2">
      <c r="A28" s="936" t="s">
        <v>340</v>
      </c>
      <c r="B28" s="937"/>
      <c r="C28" s="937"/>
      <c r="D28" s="937"/>
      <c r="E28" s="937"/>
      <c r="F28" s="938"/>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2">
      <c r="A29" s="939"/>
      <c r="B29" s="940"/>
      <c r="C29" s="940"/>
      <c r="D29" s="940"/>
      <c r="E29" s="940"/>
      <c r="F29" s="941"/>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2">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3"/>
      <c r="Z30" s="860"/>
      <c r="AA30" s="861"/>
      <c r="AB30" s="917" t="s">
        <v>11</v>
      </c>
      <c r="AC30" s="918"/>
      <c r="AD30" s="919"/>
      <c r="AE30" s="906" t="s">
        <v>368</v>
      </c>
      <c r="AF30" s="906"/>
      <c r="AG30" s="906"/>
      <c r="AH30" s="436"/>
      <c r="AI30" s="906" t="s">
        <v>464</v>
      </c>
      <c r="AJ30" s="906"/>
      <c r="AK30" s="906"/>
      <c r="AL30" s="436"/>
      <c r="AM30" s="906" t="s">
        <v>465</v>
      </c>
      <c r="AN30" s="906"/>
      <c r="AO30" s="906"/>
      <c r="AP30" s="436"/>
      <c r="AQ30" s="424" t="s">
        <v>219</v>
      </c>
      <c r="AR30" s="425"/>
      <c r="AS30" s="425"/>
      <c r="AT30" s="426"/>
      <c r="AU30" s="427" t="s">
        <v>125</v>
      </c>
      <c r="AV30" s="427"/>
      <c r="AW30" s="427"/>
      <c r="AX30" s="428"/>
      <c r="AY30" s="34">
        <f>COUNTA($G$32)</f>
        <v>0</v>
      </c>
    </row>
    <row r="31" spans="1:51" ht="18.75" customHeight="1" x14ac:dyDescent="0.2">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4"/>
      <c r="Z31" s="915"/>
      <c r="AA31" s="916"/>
      <c r="AB31" s="920"/>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2">
      <c r="A32" s="382"/>
      <c r="B32" s="380"/>
      <c r="C32" s="380"/>
      <c r="D32" s="380"/>
      <c r="E32" s="380"/>
      <c r="F32" s="381"/>
      <c r="G32" s="402"/>
      <c r="H32" s="924"/>
      <c r="I32" s="924"/>
      <c r="J32" s="924"/>
      <c r="K32" s="924"/>
      <c r="L32" s="924"/>
      <c r="M32" s="924"/>
      <c r="N32" s="924"/>
      <c r="O32" s="925"/>
      <c r="P32" s="411"/>
      <c r="Q32" s="319"/>
      <c r="R32" s="319"/>
      <c r="S32" s="319"/>
      <c r="T32" s="319"/>
      <c r="U32" s="319"/>
      <c r="V32" s="319"/>
      <c r="W32" s="319"/>
      <c r="X32" s="320"/>
      <c r="Y32" s="910" t="s">
        <v>12</v>
      </c>
      <c r="Z32" s="911"/>
      <c r="AA32" s="912"/>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2">
      <c r="A33" s="383"/>
      <c r="B33" s="384"/>
      <c r="C33" s="384"/>
      <c r="D33" s="384"/>
      <c r="E33" s="384"/>
      <c r="F33" s="385"/>
      <c r="G33" s="926"/>
      <c r="H33" s="927"/>
      <c r="I33" s="927"/>
      <c r="J33" s="927"/>
      <c r="K33" s="927"/>
      <c r="L33" s="927"/>
      <c r="M33" s="927"/>
      <c r="N33" s="927"/>
      <c r="O33" s="928"/>
      <c r="P33" s="932"/>
      <c r="Q33" s="932"/>
      <c r="R33" s="932"/>
      <c r="S33" s="932"/>
      <c r="T33" s="932"/>
      <c r="U33" s="932"/>
      <c r="V33" s="932"/>
      <c r="W33" s="932"/>
      <c r="X33" s="933"/>
      <c r="Y33" s="150" t="s">
        <v>48</v>
      </c>
      <c r="Z33" s="907"/>
      <c r="AA33" s="908"/>
      <c r="AB33" s="423"/>
      <c r="AC33" s="909"/>
      <c r="AD33" s="909"/>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2">
      <c r="A34" s="921"/>
      <c r="B34" s="922"/>
      <c r="C34" s="922"/>
      <c r="D34" s="922"/>
      <c r="E34" s="922"/>
      <c r="F34" s="923"/>
      <c r="G34" s="929"/>
      <c r="H34" s="930"/>
      <c r="I34" s="930"/>
      <c r="J34" s="930"/>
      <c r="K34" s="930"/>
      <c r="L34" s="930"/>
      <c r="M34" s="930"/>
      <c r="N34" s="930"/>
      <c r="O34" s="931"/>
      <c r="P34" s="322"/>
      <c r="Q34" s="322"/>
      <c r="R34" s="322"/>
      <c r="S34" s="322"/>
      <c r="T34" s="322"/>
      <c r="U34" s="322"/>
      <c r="V34" s="322"/>
      <c r="W34" s="322"/>
      <c r="X34" s="323"/>
      <c r="Y34" s="934" t="s">
        <v>13</v>
      </c>
      <c r="Z34" s="907"/>
      <c r="AA34" s="908"/>
      <c r="AB34" s="483" t="s">
        <v>167</v>
      </c>
      <c r="AC34" s="935"/>
      <c r="AD34" s="935"/>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2">
      <c r="A35" s="936" t="s">
        <v>340</v>
      </c>
      <c r="B35" s="937"/>
      <c r="C35" s="937"/>
      <c r="D35" s="937"/>
      <c r="E35" s="937"/>
      <c r="F35" s="938"/>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2">
      <c r="A36" s="939"/>
      <c r="B36" s="940"/>
      <c r="C36" s="940"/>
      <c r="D36" s="940"/>
      <c r="E36" s="940"/>
      <c r="F36" s="941"/>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2">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3"/>
      <c r="Z37" s="860"/>
      <c r="AA37" s="861"/>
      <c r="AB37" s="917" t="s">
        <v>11</v>
      </c>
      <c r="AC37" s="918"/>
      <c r="AD37" s="919"/>
      <c r="AE37" s="906" t="s">
        <v>368</v>
      </c>
      <c r="AF37" s="906"/>
      <c r="AG37" s="906"/>
      <c r="AH37" s="436"/>
      <c r="AI37" s="906" t="s">
        <v>464</v>
      </c>
      <c r="AJ37" s="906"/>
      <c r="AK37" s="906"/>
      <c r="AL37" s="436"/>
      <c r="AM37" s="906" t="s">
        <v>465</v>
      </c>
      <c r="AN37" s="906"/>
      <c r="AO37" s="906"/>
      <c r="AP37" s="436"/>
      <c r="AQ37" s="424" t="s">
        <v>219</v>
      </c>
      <c r="AR37" s="425"/>
      <c r="AS37" s="425"/>
      <c r="AT37" s="426"/>
      <c r="AU37" s="427" t="s">
        <v>125</v>
      </c>
      <c r="AV37" s="427"/>
      <c r="AW37" s="427"/>
      <c r="AX37" s="428"/>
      <c r="AY37" s="34">
        <f>COUNTA($G$39)</f>
        <v>0</v>
      </c>
    </row>
    <row r="38" spans="1:51" ht="18.75" customHeight="1" x14ac:dyDescent="0.2">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4"/>
      <c r="Z38" s="915"/>
      <c r="AA38" s="916"/>
      <c r="AB38" s="920"/>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2">
      <c r="A39" s="382"/>
      <c r="B39" s="380"/>
      <c r="C39" s="380"/>
      <c r="D39" s="380"/>
      <c r="E39" s="380"/>
      <c r="F39" s="381"/>
      <c r="G39" s="402"/>
      <c r="H39" s="924"/>
      <c r="I39" s="924"/>
      <c r="J39" s="924"/>
      <c r="K39" s="924"/>
      <c r="L39" s="924"/>
      <c r="M39" s="924"/>
      <c r="N39" s="924"/>
      <c r="O39" s="925"/>
      <c r="P39" s="411"/>
      <c r="Q39" s="319"/>
      <c r="R39" s="319"/>
      <c r="S39" s="319"/>
      <c r="T39" s="319"/>
      <c r="U39" s="319"/>
      <c r="V39" s="319"/>
      <c r="W39" s="319"/>
      <c r="X39" s="320"/>
      <c r="Y39" s="910" t="s">
        <v>12</v>
      </c>
      <c r="Z39" s="911"/>
      <c r="AA39" s="912"/>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2">
      <c r="A40" s="383"/>
      <c r="B40" s="384"/>
      <c r="C40" s="384"/>
      <c r="D40" s="384"/>
      <c r="E40" s="384"/>
      <c r="F40" s="385"/>
      <c r="G40" s="926"/>
      <c r="H40" s="927"/>
      <c r="I40" s="927"/>
      <c r="J40" s="927"/>
      <c r="K40" s="927"/>
      <c r="L40" s="927"/>
      <c r="M40" s="927"/>
      <c r="N40" s="927"/>
      <c r="O40" s="928"/>
      <c r="P40" s="932"/>
      <c r="Q40" s="932"/>
      <c r="R40" s="932"/>
      <c r="S40" s="932"/>
      <c r="T40" s="932"/>
      <c r="U40" s="932"/>
      <c r="V40" s="932"/>
      <c r="W40" s="932"/>
      <c r="X40" s="933"/>
      <c r="Y40" s="150" t="s">
        <v>48</v>
      </c>
      <c r="Z40" s="907"/>
      <c r="AA40" s="908"/>
      <c r="AB40" s="423"/>
      <c r="AC40" s="909"/>
      <c r="AD40" s="909"/>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2">
      <c r="A41" s="921"/>
      <c r="B41" s="922"/>
      <c r="C41" s="922"/>
      <c r="D41" s="922"/>
      <c r="E41" s="922"/>
      <c r="F41" s="923"/>
      <c r="G41" s="929"/>
      <c r="H41" s="930"/>
      <c r="I41" s="930"/>
      <c r="J41" s="930"/>
      <c r="K41" s="930"/>
      <c r="L41" s="930"/>
      <c r="M41" s="930"/>
      <c r="N41" s="930"/>
      <c r="O41" s="931"/>
      <c r="P41" s="322"/>
      <c r="Q41" s="322"/>
      <c r="R41" s="322"/>
      <c r="S41" s="322"/>
      <c r="T41" s="322"/>
      <c r="U41" s="322"/>
      <c r="V41" s="322"/>
      <c r="W41" s="322"/>
      <c r="X41" s="323"/>
      <c r="Y41" s="934" t="s">
        <v>13</v>
      </c>
      <c r="Z41" s="907"/>
      <c r="AA41" s="908"/>
      <c r="AB41" s="483" t="s">
        <v>167</v>
      </c>
      <c r="AC41" s="935"/>
      <c r="AD41" s="935"/>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2">
      <c r="A42" s="936" t="s">
        <v>340</v>
      </c>
      <c r="B42" s="937"/>
      <c r="C42" s="937"/>
      <c r="D42" s="937"/>
      <c r="E42" s="937"/>
      <c r="F42" s="938"/>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2">
      <c r="A43" s="939"/>
      <c r="B43" s="940"/>
      <c r="C43" s="940"/>
      <c r="D43" s="940"/>
      <c r="E43" s="940"/>
      <c r="F43" s="941"/>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2">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3"/>
      <c r="Z44" s="860"/>
      <c r="AA44" s="861"/>
      <c r="AB44" s="917" t="s">
        <v>11</v>
      </c>
      <c r="AC44" s="918"/>
      <c r="AD44" s="919"/>
      <c r="AE44" s="906" t="s">
        <v>368</v>
      </c>
      <c r="AF44" s="906"/>
      <c r="AG44" s="906"/>
      <c r="AH44" s="436"/>
      <c r="AI44" s="906" t="s">
        <v>464</v>
      </c>
      <c r="AJ44" s="906"/>
      <c r="AK44" s="906"/>
      <c r="AL44" s="436"/>
      <c r="AM44" s="906" t="s">
        <v>465</v>
      </c>
      <c r="AN44" s="906"/>
      <c r="AO44" s="906"/>
      <c r="AP44" s="436"/>
      <c r="AQ44" s="424" t="s">
        <v>219</v>
      </c>
      <c r="AR44" s="425"/>
      <c r="AS44" s="425"/>
      <c r="AT44" s="426"/>
      <c r="AU44" s="427" t="s">
        <v>125</v>
      </c>
      <c r="AV44" s="427"/>
      <c r="AW44" s="427"/>
      <c r="AX44" s="428"/>
      <c r="AY44" s="34">
        <f>COUNTA($G$46)</f>
        <v>0</v>
      </c>
    </row>
    <row r="45" spans="1:51" ht="18.75" customHeight="1" x14ac:dyDescent="0.2">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4"/>
      <c r="Z45" s="915"/>
      <c r="AA45" s="916"/>
      <c r="AB45" s="920"/>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2">
      <c r="A46" s="382"/>
      <c r="B46" s="380"/>
      <c r="C46" s="380"/>
      <c r="D46" s="380"/>
      <c r="E46" s="380"/>
      <c r="F46" s="381"/>
      <c r="G46" s="402"/>
      <c r="H46" s="924"/>
      <c r="I46" s="924"/>
      <c r="J46" s="924"/>
      <c r="K46" s="924"/>
      <c r="L46" s="924"/>
      <c r="M46" s="924"/>
      <c r="N46" s="924"/>
      <c r="O46" s="925"/>
      <c r="P46" s="411"/>
      <c r="Q46" s="319"/>
      <c r="R46" s="319"/>
      <c r="S46" s="319"/>
      <c r="T46" s="319"/>
      <c r="U46" s="319"/>
      <c r="V46" s="319"/>
      <c r="W46" s="319"/>
      <c r="X46" s="320"/>
      <c r="Y46" s="910" t="s">
        <v>12</v>
      </c>
      <c r="Z46" s="911"/>
      <c r="AA46" s="912"/>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2">
      <c r="A47" s="383"/>
      <c r="B47" s="384"/>
      <c r="C47" s="384"/>
      <c r="D47" s="384"/>
      <c r="E47" s="384"/>
      <c r="F47" s="385"/>
      <c r="G47" s="926"/>
      <c r="H47" s="927"/>
      <c r="I47" s="927"/>
      <c r="J47" s="927"/>
      <c r="K47" s="927"/>
      <c r="L47" s="927"/>
      <c r="M47" s="927"/>
      <c r="N47" s="927"/>
      <c r="O47" s="928"/>
      <c r="P47" s="932"/>
      <c r="Q47" s="932"/>
      <c r="R47" s="932"/>
      <c r="S47" s="932"/>
      <c r="T47" s="932"/>
      <c r="U47" s="932"/>
      <c r="V47" s="932"/>
      <c r="W47" s="932"/>
      <c r="X47" s="933"/>
      <c r="Y47" s="150" t="s">
        <v>48</v>
      </c>
      <c r="Z47" s="907"/>
      <c r="AA47" s="908"/>
      <c r="AB47" s="423"/>
      <c r="AC47" s="909"/>
      <c r="AD47" s="909"/>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2">
      <c r="A48" s="921"/>
      <c r="B48" s="922"/>
      <c r="C48" s="922"/>
      <c r="D48" s="922"/>
      <c r="E48" s="922"/>
      <c r="F48" s="923"/>
      <c r="G48" s="929"/>
      <c r="H48" s="930"/>
      <c r="I48" s="930"/>
      <c r="J48" s="930"/>
      <c r="K48" s="930"/>
      <c r="L48" s="930"/>
      <c r="M48" s="930"/>
      <c r="N48" s="930"/>
      <c r="O48" s="931"/>
      <c r="P48" s="322"/>
      <c r="Q48" s="322"/>
      <c r="R48" s="322"/>
      <c r="S48" s="322"/>
      <c r="T48" s="322"/>
      <c r="U48" s="322"/>
      <c r="V48" s="322"/>
      <c r="W48" s="322"/>
      <c r="X48" s="323"/>
      <c r="Y48" s="934" t="s">
        <v>13</v>
      </c>
      <c r="Z48" s="907"/>
      <c r="AA48" s="908"/>
      <c r="AB48" s="483" t="s">
        <v>167</v>
      </c>
      <c r="AC48" s="935"/>
      <c r="AD48" s="935"/>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2">
      <c r="A49" s="936" t="s">
        <v>340</v>
      </c>
      <c r="B49" s="937"/>
      <c r="C49" s="937"/>
      <c r="D49" s="937"/>
      <c r="E49" s="937"/>
      <c r="F49" s="938"/>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2">
      <c r="A50" s="939"/>
      <c r="B50" s="940"/>
      <c r="C50" s="940"/>
      <c r="D50" s="940"/>
      <c r="E50" s="940"/>
      <c r="F50" s="941"/>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2">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3"/>
      <c r="Z51" s="860"/>
      <c r="AA51" s="861"/>
      <c r="AB51" s="436" t="s">
        <v>11</v>
      </c>
      <c r="AC51" s="918"/>
      <c r="AD51" s="919"/>
      <c r="AE51" s="906" t="s">
        <v>368</v>
      </c>
      <c r="AF51" s="906"/>
      <c r="AG51" s="906"/>
      <c r="AH51" s="436"/>
      <c r="AI51" s="906" t="s">
        <v>464</v>
      </c>
      <c r="AJ51" s="906"/>
      <c r="AK51" s="906"/>
      <c r="AL51" s="436"/>
      <c r="AM51" s="906" t="s">
        <v>465</v>
      </c>
      <c r="AN51" s="906"/>
      <c r="AO51" s="906"/>
      <c r="AP51" s="436"/>
      <c r="AQ51" s="424" t="s">
        <v>219</v>
      </c>
      <c r="AR51" s="425"/>
      <c r="AS51" s="425"/>
      <c r="AT51" s="426"/>
      <c r="AU51" s="427" t="s">
        <v>125</v>
      </c>
      <c r="AV51" s="427"/>
      <c r="AW51" s="427"/>
      <c r="AX51" s="428"/>
      <c r="AY51" s="34">
        <f>COUNTA($G$53)</f>
        <v>0</v>
      </c>
    </row>
    <row r="52" spans="1:51" ht="18.75" customHeight="1" x14ac:dyDescent="0.2">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4"/>
      <c r="Z52" s="915"/>
      <c r="AA52" s="916"/>
      <c r="AB52" s="920"/>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2">
      <c r="A53" s="382"/>
      <c r="B53" s="380"/>
      <c r="C53" s="380"/>
      <c r="D53" s="380"/>
      <c r="E53" s="380"/>
      <c r="F53" s="381"/>
      <c r="G53" s="402"/>
      <c r="H53" s="924"/>
      <c r="I53" s="924"/>
      <c r="J53" s="924"/>
      <c r="K53" s="924"/>
      <c r="L53" s="924"/>
      <c r="M53" s="924"/>
      <c r="N53" s="924"/>
      <c r="O53" s="925"/>
      <c r="P53" s="411"/>
      <c r="Q53" s="319"/>
      <c r="R53" s="319"/>
      <c r="S53" s="319"/>
      <c r="T53" s="319"/>
      <c r="U53" s="319"/>
      <c r="V53" s="319"/>
      <c r="W53" s="319"/>
      <c r="X53" s="320"/>
      <c r="Y53" s="910" t="s">
        <v>12</v>
      </c>
      <c r="Z53" s="911"/>
      <c r="AA53" s="912"/>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2">
      <c r="A54" s="383"/>
      <c r="B54" s="384"/>
      <c r="C54" s="384"/>
      <c r="D54" s="384"/>
      <c r="E54" s="384"/>
      <c r="F54" s="385"/>
      <c r="G54" s="926"/>
      <c r="H54" s="927"/>
      <c r="I54" s="927"/>
      <c r="J54" s="927"/>
      <c r="K54" s="927"/>
      <c r="L54" s="927"/>
      <c r="M54" s="927"/>
      <c r="N54" s="927"/>
      <c r="O54" s="928"/>
      <c r="P54" s="932"/>
      <c r="Q54" s="932"/>
      <c r="R54" s="932"/>
      <c r="S54" s="932"/>
      <c r="T54" s="932"/>
      <c r="U54" s="932"/>
      <c r="V54" s="932"/>
      <c r="W54" s="932"/>
      <c r="X54" s="933"/>
      <c r="Y54" s="150" t="s">
        <v>48</v>
      </c>
      <c r="Z54" s="907"/>
      <c r="AA54" s="908"/>
      <c r="AB54" s="423"/>
      <c r="AC54" s="909"/>
      <c r="AD54" s="909"/>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2">
      <c r="A55" s="921"/>
      <c r="B55" s="922"/>
      <c r="C55" s="922"/>
      <c r="D55" s="922"/>
      <c r="E55" s="922"/>
      <c r="F55" s="923"/>
      <c r="G55" s="929"/>
      <c r="H55" s="930"/>
      <c r="I55" s="930"/>
      <c r="J55" s="930"/>
      <c r="K55" s="930"/>
      <c r="L55" s="930"/>
      <c r="M55" s="930"/>
      <c r="N55" s="930"/>
      <c r="O55" s="931"/>
      <c r="P55" s="322"/>
      <c r="Q55" s="322"/>
      <c r="R55" s="322"/>
      <c r="S55" s="322"/>
      <c r="T55" s="322"/>
      <c r="U55" s="322"/>
      <c r="V55" s="322"/>
      <c r="W55" s="322"/>
      <c r="X55" s="323"/>
      <c r="Y55" s="934" t="s">
        <v>13</v>
      </c>
      <c r="Z55" s="907"/>
      <c r="AA55" s="908"/>
      <c r="AB55" s="483" t="s">
        <v>167</v>
      </c>
      <c r="AC55" s="935"/>
      <c r="AD55" s="935"/>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2">
      <c r="A56" s="936" t="s">
        <v>340</v>
      </c>
      <c r="B56" s="937"/>
      <c r="C56" s="937"/>
      <c r="D56" s="937"/>
      <c r="E56" s="937"/>
      <c r="F56" s="938"/>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2">
      <c r="A57" s="939"/>
      <c r="B57" s="940"/>
      <c r="C57" s="940"/>
      <c r="D57" s="940"/>
      <c r="E57" s="940"/>
      <c r="F57" s="941"/>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2">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3"/>
      <c r="Z58" s="860"/>
      <c r="AA58" s="861"/>
      <c r="AB58" s="917" t="s">
        <v>11</v>
      </c>
      <c r="AC58" s="918"/>
      <c r="AD58" s="919"/>
      <c r="AE58" s="906" t="s">
        <v>368</v>
      </c>
      <c r="AF58" s="906"/>
      <c r="AG58" s="906"/>
      <c r="AH58" s="436"/>
      <c r="AI58" s="906" t="s">
        <v>464</v>
      </c>
      <c r="AJ58" s="906"/>
      <c r="AK58" s="906"/>
      <c r="AL58" s="436"/>
      <c r="AM58" s="906" t="s">
        <v>465</v>
      </c>
      <c r="AN58" s="906"/>
      <c r="AO58" s="906"/>
      <c r="AP58" s="436"/>
      <c r="AQ58" s="424" t="s">
        <v>219</v>
      </c>
      <c r="AR58" s="425"/>
      <c r="AS58" s="425"/>
      <c r="AT58" s="426"/>
      <c r="AU58" s="427" t="s">
        <v>125</v>
      </c>
      <c r="AV58" s="427"/>
      <c r="AW58" s="427"/>
      <c r="AX58" s="428"/>
      <c r="AY58" s="34">
        <f>COUNTA($G$60)</f>
        <v>0</v>
      </c>
    </row>
    <row r="59" spans="1:51" ht="18.75" customHeight="1" x14ac:dyDescent="0.2">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4"/>
      <c r="Z59" s="915"/>
      <c r="AA59" s="916"/>
      <c r="AB59" s="920"/>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2">
      <c r="A60" s="382"/>
      <c r="B60" s="380"/>
      <c r="C60" s="380"/>
      <c r="D60" s="380"/>
      <c r="E60" s="380"/>
      <c r="F60" s="381"/>
      <c r="G60" s="402"/>
      <c r="H60" s="924"/>
      <c r="I60" s="924"/>
      <c r="J60" s="924"/>
      <c r="K60" s="924"/>
      <c r="L60" s="924"/>
      <c r="M60" s="924"/>
      <c r="N60" s="924"/>
      <c r="O60" s="925"/>
      <c r="P60" s="411"/>
      <c r="Q60" s="319"/>
      <c r="R60" s="319"/>
      <c r="S60" s="319"/>
      <c r="T60" s="319"/>
      <c r="U60" s="319"/>
      <c r="V60" s="319"/>
      <c r="W60" s="319"/>
      <c r="X60" s="320"/>
      <c r="Y60" s="910" t="s">
        <v>12</v>
      </c>
      <c r="Z60" s="911"/>
      <c r="AA60" s="912"/>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2">
      <c r="A61" s="383"/>
      <c r="B61" s="384"/>
      <c r="C61" s="384"/>
      <c r="D61" s="384"/>
      <c r="E61" s="384"/>
      <c r="F61" s="385"/>
      <c r="G61" s="926"/>
      <c r="H61" s="927"/>
      <c r="I61" s="927"/>
      <c r="J61" s="927"/>
      <c r="K61" s="927"/>
      <c r="L61" s="927"/>
      <c r="M61" s="927"/>
      <c r="N61" s="927"/>
      <c r="O61" s="928"/>
      <c r="P61" s="932"/>
      <c r="Q61" s="932"/>
      <c r="R61" s="932"/>
      <c r="S61" s="932"/>
      <c r="T61" s="932"/>
      <c r="U61" s="932"/>
      <c r="V61" s="932"/>
      <c r="W61" s="932"/>
      <c r="X61" s="933"/>
      <c r="Y61" s="150" t="s">
        <v>48</v>
      </c>
      <c r="Z61" s="907"/>
      <c r="AA61" s="908"/>
      <c r="AB61" s="423"/>
      <c r="AC61" s="909"/>
      <c r="AD61" s="909"/>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2">
      <c r="A62" s="921"/>
      <c r="B62" s="922"/>
      <c r="C62" s="922"/>
      <c r="D62" s="922"/>
      <c r="E62" s="922"/>
      <c r="F62" s="923"/>
      <c r="G62" s="929"/>
      <c r="H62" s="930"/>
      <c r="I62" s="930"/>
      <c r="J62" s="930"/>
      <c r="K62" s="930"/>
      <c r="L62" s="930"/>
      <c r="M62" s="930"/>
      <c r="N62" s="930"/>
      <c r="O62" s="931"/>
      <c r="P62" s="322"/>
      <c r="Q62" s="322"/>
      <c r="R62" s="322"/>
      <c r="S62" s="322"/>
      <c r="T62" s="322"/>
      <c r="U62" s="322"/>
      <c r="V62" s="322"/>
      <c r="W62" s="322"/>
      <c r="X62" s="323"/>
      <c r="Y62" s="934" t="s">
        <v>13</v>
      </c>
      <c r="Z62" s="907"/>
      <c r="AA62" s="908"/>
      <c r="AB62" s="483" t="s">
        <v>167</v>
      </c>
      <c r="AC62" s="935"/>
      <c r="AD62" s="935"/>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2">
      <c r="A63" s="936" t="s">
        <v>340</v>
      </c>
      <c r="B63" s="937"/>
      <c r="C63" s="937"/>
      <c r="D63" s="937"/>
      <c r="E63" s="937"/>
      <c r="F63" s="938"/>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2">
      <c r="A64" s="939"/>
      <c r="B64" s="940"/>
      <c r="C64" s="940"/>
      <c r="D64" s="940"/>
      <c r="E64" s="940"/>
      <c r="F64" s="941"/>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2">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3"/>
      <c r="Z65" s="860"/>
      <c r="AA65" s="861"/>
      <c r="AB65" s="917" t="s">
        <v>11</v>
      </c>
      <c r="AC65" s="918"/>
      <c r="AD65" s="919"/>
      <c r="AE65" s="906" t="s">
        <v>368</v>
      </c>
      <c r="AF65" s="906"/>
      <c r="AG65" s="906"/>
      <c r="AH65" s="436"/>
      <c r="AI65" s="906" t="s">
        <v>464</v>
      </c>
      <c r="AJ65" s="906"/>
      <c r="AK65" s="906"/>
      <c r="AL65" s="436"/>
      <c r="AM65" s="906" t="s">
        <v>465</v>
      </c>
      <c r="AN65" s="906"/>
      <c r="AO65" s="906"/>
      <c r="AP65" s="436"/>
      <c r="AQ65" s="424" t="s">
        <v>219</v>
      </c>
      <c r="AR65" s="425"/>
      <c r="AS65" s="425"/>
      <c r="AT65" s="426"/>
      <c r="AU65" s="427" t="s">
        <v>125</v>
      </c>
      <c r="AV65" s="427"/>
      <c r="AW65" s="427"/>
      <c r="AX65" s="428"/>
      <c r="AY65" s="34">
        <f>COUNTA($G$67)</f>
        <v>0</v>
      </c>
    </row>
    <row r="66" spans="1:51" ht="18.75" customHeight="1" x14ac:dyDescent="0.2">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4"/>
      <c r="Z66" s="915"/>
      <c r="AA66" s="916"/>
      <c r="AB66" s="920"/>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2">
      <c r="A67" s="382"/>
      <c r="B67" s="380"/>
      <c r="C67" s="380"/>
      <c r="D67" s="380"/>
      <c r="E67" s="380"/>
      <c r="F67" s="381"/>
      <c r="G67" s="402"/>
      <c r="H67" s="924"/>
      <c r="I67" s="924"/>
      <c r="J67" s="924"/>
      <c r="K67" s="924"/>
      <c r="L67" s="924"/>
      <c r="M67" s="924"/>
      <c r="N67" s="924"/>
      <c r="O67" s="925"/>
      <c r="P67" s="411"/>
      <c r="Q67" s="319"/>
      <c r="R67" s="319"/>
      <c r="S67" s="319"/>
      <c r="T67" s="319"/>
      <c r="U67" s="319"/>
      <c r="V67" s="319"/>
      <c r="W67" s="319"/>
      <c r="X67" s="320"/>
      <c r="Y67" s="910" t="s">
        <v>12</v>
      </c>
      <c r="Z67" s="911"/>
      <c r="AA67" s="912"/>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2">
      <c r="A68" s="383"/>
      <c r="B68" s="384"/>
      <c r="C68" s="384"/>
      <c r="D68" s="384"/>
      <c r="E68" s="384"/>
      <c r="F68" s="385"/>
      <c r="G68" s="926"/>
      <c r="H68" s="927"/>
      <c r="I68" s="927"/>
      <c r="J68" s="927"/>
      <c r="K68" s="927"/>
      <c r="L68" s="927"/>
      <c r="M68" s="927"/>
      <c r="N68" s="927"/>
      <c r="O68" s="928"/>
      <c r="P68" s="932"/>
      <c r="Q68" s="932"/>
      <c r="R68" s="932"/>
      <c r="S68" s="932"/>
      <c r="T68" s="932"/>
      <c r="U68" s="932"/>
      <c r="V68" s="932"/>
      <c r="W68" s="932"/>
      <c r="X68" s="933"/>
      <c r="Y68" s="150" t="s">
        <v>48</v>
      </c>
      <c r="Z68" s="907"/>
      <c r="AA68" s="908"/>
      <c r="AB68" s="423"/>
      <c r="AC68" s="909"/>
      <c r="AD68" s="909"/>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2">
      <c r="A69" s="921"/>
      <c r="B69" s="922"/>
      <c r="C69" s="922"/>
      <c r="D69" s="922"/>
      <c r="E69" s="922"/>
      <c r="F69" s="923"/>
      <c r="G69" s="929"/>
      <c r="H69" s="930"/>
      <c r="I69" s="930"/>
      <c r="J69" s="930"/>
      <c r="K69" s="930"/>
      <c r="L69" s="930"/>
      <c r="M69" s="930"/>
      <c r="N69" s="930"/>
      <c r="O69" s="931"/>
      <c r="P69" s="322"/>
      <c r="Q69" s="322"/>
      <c r="R69" s="322"/>
      <c r="S69" s="322"/>
      <c r="T69" s="322"/>
      <c r="U69" s="322"/>
      <c r="V69" s="322"/>
      <c r="W69" s="322"/>
      <c r="X69" s="323"/>
      <c r="Y69" s="150" t="s">
        <v>13</v>
      </c>
      <c r="Z69" s="907"/>
      <c r="AA69" s="908"/>
      <c r="AB69" s="422" t="s">
        <v>167</v>
      </c>
      <c r="AC69" s="894"/>
      <c r="AD69" s="894"/>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2">
      <c r="A70" s="936" t="s">
        <v>340</v>
      </c>
      <c r="B70" s="937"/>
      <c r="C70" s="937"/>
      <c r="D70" s="937"/>
      <c r="E70" s="937"/>
      <c r="F70" s="938"/>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5">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45" t="s">
        <v>26</v>
      </c>
      <c r="B2" s="946"/>
      <c r="C2" s="946"/>
      <c r="D2" s="946"/>
      <c r="E2" s="946"/>
      <c r="F2" s="947"/>
      <c r="G2" s="835" t="s">
        <v>326</v>
      </c>
      <c r="H2" s="836"/>
      <c r="I2" s="836"/>
      <c r="J2" s="836"/>
      <c r="K2" s="836"/>
      <c r="L2" s="836"/>
      <c r="M2" s="836"/>
      <c r="N2" s="836"/>
      <c r="O2" s="836"/>
      <c r="P2" s="836"/>
      <c r="Q2" s="836"/>
      <c r="R2" s="836"/>
      <c r="S2" s="836"/>
      <c r="T2" s="836"/>
      <c r="U2" s="836"/>
      <c r="V2" s="836"/>
      <c r="W2" s="836"/>
      <c r="X2" s="836"/>
      <c r="Y2" s="836"/>
      <c r="Z2" s="836"/>
      <c r="AA2" s="836"/>
      <c r="AB2" s="837"/>
      <c r="AC2" s="835" t="s">
        <v>328</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2">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2">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2">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2">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2">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2">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2">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2">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2">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2">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2">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5">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2">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2">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2">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2">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2">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2">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2">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2">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2">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2">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2">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2">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5">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2">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2">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2">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2">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2">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2">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2">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2">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2">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2">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2">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2">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5">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2">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2">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2">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2">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2">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2">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2">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2">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2">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2">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2">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2">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5">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5"/>
    <row r="55" spans="1:51" ht="30" customHeight="1" x14ac:dyDescent="0.2">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2">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2">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2">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2">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2">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2">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2">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2">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2">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2">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2">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5">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2">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2">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2">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2">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2">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2">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2">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2">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2">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2">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2">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2">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5">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2">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2">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2">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2">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2">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2">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2">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2">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2">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2">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2">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2">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5">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2">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2">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2">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2">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2">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2">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2">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2">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2">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2">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2">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2">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5">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5"/>
    <row r="108" spans="1:51" ht="30" customHeight="1" x14ac:dyDescent="0.2">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2">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2">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2">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2">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2">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2">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2">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2">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2">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2">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2">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5">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2">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2">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2">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2">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2">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2">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2">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2">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2">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2">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2">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2">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5">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2">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2">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2">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2">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2">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2">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2">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2">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2">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2">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2">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2">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5">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2">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2">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2">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2">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2">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2">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2">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2">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2">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2">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2">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2">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5">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5"/>
    <row r="161" spans="1:51" ht="30" customHeight="1" x14ac:dyDescent="0.2">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2">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2">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2">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2">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2">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2">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2">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2">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2">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2">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2">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5">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2">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2">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2">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2">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2">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2">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2">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2">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2">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2">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2">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2">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5">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2">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2">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2">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2">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2">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2">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2">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2">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2">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2">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2">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2">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5">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2">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2">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2">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2">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2">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2">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2">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2">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2">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2">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2">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2">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5">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5"/>
    <row r="214" spans="1:51" ht="30" customHeight="1" x14ac:dyDescent="0.2">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2">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2">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2">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2">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2">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2">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2">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2">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2">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2">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2">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5">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2">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2">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2">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2">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2">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2">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2">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2">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2">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2">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2">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2">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5">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2">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2">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2">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2">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2">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2">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2">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2">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2">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2">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2">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2">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5">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2">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2">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2">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2">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2">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2">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2">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2">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2">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2">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2">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2">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5">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90"/>
      <c r="B3" s="890"/>
      <c r="C3" s="890" t="s">
        <v>24</v>
      </c>
      <c r="D3" s="890"/>
      <c r="E3" s="890"/>
      <c r="F3" s="890"/>
      <c r="G3" s="890"/>
      <c r="H3" s="890"/>
      <c r="I3" s="890"/>
      <c r="J3" s="970" t="s">
        <v>270</v>
      </c>
      <c r="K3" s="971"/>
      <c r="L3" s="971"/>
      <c r="M3" s="971"/>
      <c r="N3" s="971"/>
      <c r="O3" s="971"/>
      <c r="P3" s="439" t="s">
        <v>25</v>
      </c>
      <c r="Q3" s="439"/>
      <c r="R3" s="439"/>
      <c r="S3" s="439"/>
      <c r="T3" s="439"/>
      <c r="U3" s="439"/>
      <c r="V3" s="439"/>
      <c r="W3" s="439"/>
      <c r="X3" s="439"/>
      <c r="Y3" s="892" t="s">
        <v>315</v>
      </c>
      <c r="Z3" s="893"/>
      <c r="AA3" s="893"/>
      <c r="AB3" s="893"/>
      <c r="AC3" s="970" t="s">
        <v>306</v>
      </c>
      <c r="AD3" s="970"/>
      <c r="AE3" s="970"/>
      <c r="AF3" s="970"/>
      <c r="AG3" s="970"/>
      <c r="AH3" s="892" t="s">
        <v>232</v>
      </c>
      <c r="AI3" s="890"/>
      <c r="AJ3" s="890"/>
      <c r="AK3" s="890"/>
      <c r="AL3" s="890" t="s">
        <v>19</v>
      </c>
      <c r="AM3" s="890"/>
      <c r="AN3" s="890"/>
      <c r="AO3" s="894"/>
      <c r="AP3" s="969" t="s">
        <v>271</v>
      </c>
      <c r="AQ3" s="969"/>
      <c r="AR3" s="969"/>
      <c r="AS3" s="969"/>
      <c r="AT3" s="969"/>
      <c r="AU3" s="969"/>
      <c r="AV3" s="969"/>
      <c r="AW3" s="969"/>
      <c r="AX3" s="969"/>
      <c r="AY3">
        <f>$AY$2</f>
        <v>0</v>
      </c>
    </row>
    <row r="4" spans="1:51" ht="26.25" customHeight="1" x14ac:dyDescent="0.2">
      <c r="A4" s="972">
        <v>1</v>
      </c>
      <c r="B4" s="972">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8"/>
      <c r="AD4" s="968"/>
      <c r="AE4" s="968"/>
      <c r="AF4" s="968"/>
      <c r="AG4" s="968"/>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2">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2">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2">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2">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2">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2">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2">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2">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2">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2">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2">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2">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2">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2">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2">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2">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2">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2">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2">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2">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2">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2">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2">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2">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2">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2">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2">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2">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2">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90"/>
      <c r="B36" s="890"/>
      <c r="C36" s="890" t="s">
        <v>24</v>
      </c>
      <c r="D36" s="890"/>
      <c r="E36" s="890"/>
      <c r="F36" s="890"/>
      <c r="G36" s="890"/>
      <c r="H36" s="890"/>
      <c r="I36" s="890"/>
      <c r="J36" s="970" t="s">
        <v>270</v>
      </c>
      <c r="K36" s="971"/>
      <c r="L36" s="971"/>
      <c r="M36" s="971"/>
      <c r="N36" s="971"/>
      <c r="O36" s="971"/>
      <c r="P36" s="439" t="s">
        <v>25</v>
      </c>
      <c r="Q36" s="439"/>
      <c r="R36" s="439"/>
      <c r="S36" s="439"/>
      <c r="T36" s="439"/>
      <c r="U36" s="439"/>
      <c r="V36" s="439"/>
      <c r="W36" s="439"/>
      <c r="X36" s="439"/>
      <c r="Y36" s="892" t="s">
        <v>315</v>
      </c>
      <c r="Z36" s="893"/>
      <c r="AA36" s="893"/>
      <c r="AB36" s="893"/>
      <c r="AC36" s="970" t="s">
        <v>306</v>
      </c>
      <c r="AD36" s="970"/>
      <c r="AE36" s="970"/>
      <c r="AF36" s="970"/>
      <c r="AG36" s="970"/>
      <c r="AH36" s="892" t="s">
        <v>232</v>
      </c>
      <c r="AI36" s="890"/>
      <c r="AJ36" s="890"/>
      <c r="AK36" s="890"/>
      <c r="AL36" s="890" t="s">
        <v>19</v>
      </c>
      <c r="AM36" s="890"/>
      <c r="AN36" s="890"/>
      <c r="AO36" s="894"/>
      <c r="AP36" s="969" t="s">
        <v>271</v>
      </c>
      <c r="AQ36" s="969"/>
      <c r="AR36" s="969"/>
      <c r="AS36" s="969"/>
      <c r="AT36" s="969"/>
      <c r="AU36" s="969"/>
      <c r="AV36" s="969"/>
      <c r="AW36" s="969"/>
      <c r="AX36" s="969"/>
      <c r="AY36">
        <f>$AY$34</f>
        <v>0</v>
      </c>
    </row>
    <row r="37" spans="1:51" ht="26.25" customHeight="1" x14ac:dyDescent="0.2">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2">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2">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2">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2">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2">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2">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2">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2">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2">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2">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2">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2">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2">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2">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2">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2">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2">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2">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2">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2">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2">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2">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2">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2">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2">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2">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2">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2">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2">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90"/>
      <c r="B69" s="890"/>
      <c r="C69" s="890" t="s">
        <v>24</v>
      </c>
      <c r="D69" s="890"/>
      <c r="E69" s="890"/>
      <c r="F69" s="890"/>
      <c r="G69" s="890"/>
      <c r="H69" s="890"/>
      <c r="I69" s="890"/>
      <c r="J69" s="970" t="s">
        <v>270</v>
      </c>
      <c r="K69" s="971"/>
      <c r="L69" s="971"/>
      <c r="M69" s="971"/>
      <c r="N69" s="971"/>
      <c r="O69" s="971"/>
      <c r="P69" s="439" t="s">
        <v>25</v>
      </c>
      <c r="Q69" s="439"/>
      <c r="R69" s="439"/>
      <c r="S69" s="439"/>
      <c r="T69" s="439"/>
      <c r="U69" s="439"/>
      <c r="V69" s="439"/>
      <c r="W69" s="439"/>
      <c r="X69" s="439"/>
      <c r="Y69" s="892" t="s">
        <v>315</v>
      </c>
      <c r="Z69" s="893"/>
      <c r="AA69" s="893"/>
      <c r="AB69" s="893"/>
      <c r="AC69" s="970" t="s">
        <v>306</v>
      </c>
      <c r="AD69" s="970"/>
      <c r="AE69" s="970"/>
      <c r="AF69" s="970"/>
      <c r="AG69" s="970"/>
      <c r="AH69" s="892" t="s">
        <v>232</v>
      </c>
      <c r="AI69" s="890"/>
      <c r="AJ69" s="890"/>
      <c r="AK69" s="890"/>
      <c r="AL69" s="890" t="s">
        <v>19</v>
      </c>
      <c r="AM69" s="890"/>
      <c r="AN69" s="890"/>
      <c r="AO69" s="894"/>
      <c r="AP69" s="969" t="s">
        <v>271</v>
      </c>
      <c r="AQ69" s="969"/>
      <c r="AR69" s="969"/>
      <c r="AS69" s="969"/>
      <c r="AT69" s="969"/>
      <c r="AU69" s="969"/>
      <c r="AV69" s="969"/>
      <c r="AW69" s="969"/>
      <c r="AX69" s="969"/>
      <c r="AY69" s="34">
        <f>$AY$67</f>
        <v>0</v>
      </c>
    </row>
    <row r="70" spans="1:51" ht="26.25" customHeight="1" x14ac:dyDescent="0.2">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2">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2">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2">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2">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2">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2">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2">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2">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2">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2">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2">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2">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2">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2">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2">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2">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2">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2">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2">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2">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2">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2">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2">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2">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2">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2">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2">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2">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2">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90"/>
      <c r="B102" s="890"/>
      <c r="C102" s="890" t="s">
        <v>24</v>
      </c>
      <c r="D102" s="890"/>
      <c r="E102" s="890"/>
      <c r="F102" s="890"/>
      <c r="G102" s="890"/>
      <c r="H102" s="890"/>
      <c r="I102" s="890"/>
      <c r="J102" s="970" t="s">
        <v>270</v>
      </c>
      <c r="K102" s="971"/>
      <c r="L102" s="971"/>
      <c r="M102" s="971"/>
      <c r="N102" s="971"/>
      <c r="O102" s="971"/>
      <c r="P102" s="439" t="s">
        <v>25</v>
      </c>
      <c r="Q102" s="439"/>
      <c r="R102" s="439"/>
      <c r="S102" s="439"/>
      <c r="T102" s="439"/>
      <c r="U102" s="439"/>
      <c r="V102" s="439"/>
      <c r="W102" s="439"/>
      <c r="X102" s="439"/>
      <c r="Y102" s="892" t="s">
        <v>315</v>
      </c>
      <c r="Z102" s="893"/>
      <c r="AA102" s="893"/>
      <c r="AB102" s="893"/>
      <c r="AC102" s="970" t="s">
        <v>306</v>
      </c>
      <c r="AD102" s="970"/>
      <c r="AE102" s="970"/>
      <c r="AF102" s="970"/>
      <c r="AG102" s="970"/>
      <c r="AH102" s="892" t="s">
        <v>232</v>
      </c>
      <c r="AI102" s="890"/>
      <c r="AJ102" s="890"/>
      <c r="AK102" s="890"/>
      <c r="AL102" s="890" t="s">
        <v>19</v>
      </c>
      <c r="AM102" s="890"/>
      <c r="AN102" s="890"/>
      <c r="AO102" s="894"/>
      <c r="AP102" s="969" t="s">
        <v>271</v>
      </c>
      <c r="AQ102" s="969"/>
      <c r="AR102" s="969"/>
      <c r="AS102" s="969"/>
      <c r="AT102" s="969"/>
      <c r="AU102" s="969"/>
      <c r="AV102" s="969"/>
      <c r="AW102" s="969"/>
      <c r="AX102" s="969"/>
      <c r="AY102" s="34">
        <f>$AY$100</f>
        <v>0</v>
      </c>
    </row>
    <row r="103" spans="1:51" ht="26.25" customHeight="1" x14ac:dyDescent="0.2">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2">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2">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2">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2">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2">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2">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2">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2">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2">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2">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2">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2">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2">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2">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2">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2">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2">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2">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2">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2">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2">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2">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2">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2">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2">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2">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2">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2">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2">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90"/>
      <c r="B135" s="890"/>
      <c r="C135" s="890" t="s">
        <v>24</v>
      </c>
      <c r="D135" s="890"/>
      <c r="E135" s="890"/>
      <c r="F135" s="890"/>
      <c r="G135" s="890"/>
      <c r="H135" s="890"/>
      <c r="I135" s="890"/>
      <c r="J135" s="970" t="s">
        <v>270</v>
      </c>
      <c r="K135" s="971"/>
      <c r="L135" s="971"/>
      <c r="M135" s="971"/>
      <c r="N135" s="971"/>
      <c r="O135" s="971"/>
      <c r="P135" s="439" t="s">
        <v>25</v>
      </c>
      <c r="Q135" s="439"/>
      <c r="R135" s="439"/>
      <c r="S135" s="439"/>
      <c r="T135" s="439"/>
      <c r="U135" s="439"/>
      <c r="V135" s="439"/>
      <c r="W135" s="439"/>
      <c r="X135" s="439"/>
      <c r="Y135" s="892" t="s">
        <v>315</v>
      </c>
      <c r="Z135" s="893"/>
      <c r="AA135" s="893"/>
      <c r="AB135" s="893"/>
      <c r="AC135" s="970" t="s">
        <v>306</v>
      </c>
      <c r="AD135" s="970"/>
      <c r="AE135" s="970"/>
      <c r="AF135" s="970"/>
      <c r="AG135" s="970"/>
      <c r="AH135" s="892" t="s">
        <v>232</v>
      </c>
      <c r="AI135" s="890"/>
      <c r="AJ135" s="890"/>
      <c r="AK135" s="890"/>
      <c r="AL135" s="890" t="s">
        <v>19</v>
      </c>
      <c r="AM135" s="890"/>
      <c r="AN135" s="890"/>
      <c r="AO135" s="894"/>
      <c r="AP135" s="969" t="s">
        <v>271</v>
      </c>
      <c r="AQ135" s="969"/>
      <c r="AR135" s="969"/>
      <c r="AS135" s="969"/>
      <c r="AT135" s="969"/>
      <c r="AU135" s="969"/>
      <c r="AV135" s="969"/>
      <c r="AW135" s="969"/>
      <c r="AX135" s="969"/>
      <c r="AY135" s="34">
        <f>$AY$133</f>
        <v>0</v>
      </c>
    </row>
    <row r="136" spans="1:51" ht="26.25" customHeight="1" x14ac:dyDescent="0.2">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2">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2">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2">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2">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2">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2">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2">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2">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2">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2">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2">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2">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2">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2">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2">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2">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2">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2">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2">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2">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2">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2">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2">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2">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2">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2">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2">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2">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2">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90"/>
      <c r="B168" s="890"/>
      <c r="C168" s="890" t="s">
        <v>24</v>
      </c>
      <c r="D168" s="890"/>
      <c r="E168" s="890"/>
      <c r="F168" s="890"/>
      <c r="G168" s="890"/>
      <c r="H168" s="890"/>
      <c r="I168" s="890"/>
      <c r="J168" s="970" t="s">
        <v>270</v>
      </c>
      <c r="K168" s="971"/>
      <c r="L168" s="971"/>
      <c r="M168" s="971"/>
      <c r="N168" s="971"/>
      <c r="O168" s="971"/>
      <c r="P168" s="439" t="s">
        <v>25</v>
      </c>
      <c r="Q168" s="439"/>
      <c r="R168" s="439"/>
      <c r="S168" s="439"/>
      <c r="T168" s="439"/>
      <c r="U168" s="439"/>
      <c r="V168" s="439"/>
      <c r="W168" s="439"/>
      <c r="X168" s="439"/>
      <c r="Y168" s="892" t="s">
        <v>315</v>
      </c>
      <c r="Z168" s="893"/>
      <c r="AA168" s="893"/>
      <c r="AB168" s="893"/>
      <c r="AC168" s="970" t="s">
        <v>306</v>
      </c>
      <c r="AD168" s="970"/>
      <c r="AE168" s="970"/>
      <c r="AF168" s="970"/>
      <c r="AG168" s="970"/>
      <c r="AH168" s="892" t="s">
        <v>232</v>
      </c>
      <c r="AI168" s="890"/>
      <c r="AJ168" s="890"/>
      <c r="AK168" s="890"/>
      <c r="AL168" s="890" t="s">
        <v>19</v>
      </c>
      <c r="AM168" s="890"/>
      <c r="AN168" s="890"/>
      <c r="AO168" s="894"/>
      <c r="AP168" s="969" t="s">
        <v>271</v>
      </c>
      <c r="AQ168" s="969"/>
      <c r="AR168" s="969"/>
      <c r="AS168" s="969"/>
      <c r="AT168" s="969"/>
      <c r="AU168" s="969"/>
      <c r="AV168" s="969"/>
      <c r="AW168" s="969"/>
      <c r="AX168" s="969"/>
      <c r="AY168" s="34">
        <f>$AY$166</f>
        <v>0</v>
      </c>
    </row>
    <row r="169" spans="1:51" ht="26.25" customHeight="1" x14ac:dyDescent="0.2">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2">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2">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2">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2">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2">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2">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2">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2">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2">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2">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2">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2">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2">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2">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2">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2">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2">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2">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2">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2">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2">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2">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2">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2">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2">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2">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2">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2">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2">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90"/>
      <c r="B201" s="890"/>
      <c r="C201" s="890" t="s">
        <v>24</v>
      </c>
      <c r="D201" s="890"/>
      <c r="E201" s="890"/>
      <c r="F201" s="890"/>
      <c r="G201" s="890"/>
      <c r="H201" s="890"/>
      <c r="I201" s="890"/>
      <c r="J201" s="970" t="s">
        <v>270</v>
      </c>
      <c r="K201" s="971"/>
      <c r="L201" s="971"/>
      <c r="M201" s="971"/>
      <c r="N201" s="971"/>
      <c r="O201" s="971"/>
      <c r="P201" s="439" t="s">
        <v>25</v>
      </c>
      <c r="Q201" s="439"/>
      <c r="R201" s="439"/>
      <c r="S201" s="439"/>
      <c r="T201" s="439"/>
      <c r="U201" s="439"/>
      <c r="V201" s="439"/>
      <c r="W201" s="439"/>
      <c r="X201" s="439"/>
      <c r="Y201" s="892" t="s">
        <v>315</v>
      </c>
      <c r="Z201" s="893"/>
      <c r="AA201" s="893"/>
      <c r="AB201" s="893"/>
      <c r="AC201" s="970" t="s">
        <v>306</v>
      </c>
      <c r="AD201" s="970"/>
      <c r="AE201" s="970"/>
      <c r="AF201" s="970"/>
      <c r="AG201" s="970"/>
      <c r="AH201" s="892" t="s">
        <v>232</v>
      </c>
      <c r="AI201" s="890"/>
      <c r="AJ201" s="890"/>
      <c r="AK201" s="890"/>
      <c r="AL201" s="890" t="s">
        <v>19</v>
      </c>
      <c r="AM201" s="890"/>
      <c r="AN201" s="890"/>
      <c r="AO201" s="894"/>
      <c r="AP201" s="969" t="s">
        <v>271</v>
      </c>
      <c r="AQ201" s="969"/>
      <c r="AR201" s="969"/>
      <c r="AS201" s="969"/>
      <c r="AT201" s="969"/>
      <c r="AU201" s="969"/>
      <c r="AV201" s="969"/>
      <c r="AW201" s="969"/>
      <c r="AX201" s="969"/>
      <c r="AY201" s="34">
        <f>$AY$199</f>
        <v>0</v>
      </c>
    </row>
    <row r="202" spans="1:51" ht="26.25" customHeight="1" x14ac:dyDescent="0.2">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2">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2">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2">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2">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2">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2">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2">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2">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2">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2">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2">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2">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2">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2">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2">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2">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2">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2">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2">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2">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2">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2">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2">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2">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2">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2">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2">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2">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2">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90"/>
      <c r="B234" s="890"/>
      <c r="C234" s="890" t="s">
        <v>24</v>
      </c>
      <c r="D234" s="890"/>
      <c r="E234" s="890"/>
      <c r="F234" s="890"/>
      <c r="G234" s="890"/>
      <c r="H234" s="890"/>
      <c r="I234" s="890"/>
      <c r="J234" s="970" t="s">
        <v>270</v>
      </c>
      <c r="K234" s="971"/>
      <c r="L234" s="971"/>
      <c r="M234" s="971"/>
      <c r="N234" s="971"/>
      <c r="O234" s="971"/>
      <c r="P234" s="439" t="s">
        <v>25</v>
      </c>
      <c r="Q234" s="439"/>
      <c r="R234" s="439"/>
      <c r="S234" s="439"/>
      <c r="T234" s="439"/>
      <c r="U234" s="439"/>
      <c r="V234" s="439"/>
      <c r="W234" s="439"/>
      <c r="X234" s="439"/>
      <c r="Y234" s="892" t="s">
        <v>315</v>
      </c>
      <c r="Z234" s="893"/>
      <c r="AA234" s="893"/>
      <c r="AB234" s="893"/>
      <c r="AC234" s="970" t="s">
        <v>306</v>
      </c>
      <c r="AD234" s="970"/>
      <c r="AE234" s="970"/>
      <c r="AF234" s="970"/>
      <c r="AG234" s="970"/>
      <c r="AH234" s="892" t="s">
        <v>232</v>
      </c>
      <c r="AI234" s="890"/>
      <c r="AJ234" s="890"/>
      <c r="AK234" s="890"/>
      <c r="AL234" s="890" t="s">
        <v>19</v>
      </c>
      <c r="AM234" s="890"/>
      <c r="AN234" s="890"/>
      <c r="AO234" s="894"/>
      <c r="AP234" s="969" t="s">
        <v>271</v>
      </c>
      <c r="AQ234" s="969"/>
      <c r="AR234" s="969"/>
      <c r="AS234" s="969"/>
      <c r="AT234" s="969"/>
      <c r="AU234" s="969"/>
      <c r="AV234" s="969"/>
      <c r="AW234" s="969"/>
      <c r="AX234" s="969"/>
      <c r="AY234" s="84">
        <f>$AY$232</f>
        <v>0</v>
      </c>
    </row>
    <row r="235" spans="1:51" ht="26.25" customHeight="1" x14ac:dyDescent="0.2">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2">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2">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2">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2">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2">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2">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2">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2">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2">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2">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2">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2">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2">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2">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2">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2">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2">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2">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2">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2">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2">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2">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2">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2">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2">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2">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2">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2">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2">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90"/>
      <c r="B267" s="890"/>
      <c r="C267" s="890" t="s">
        <v>24</v>
      </c>
      <c r="D267" s="890"/>
      <c r="E267" s="890"/>
      <c r="F267" s="890"/>
      <c r="G267" s="890"/>
      <c r="H267" s="890"/>
      <c r="I267" s="890"/>
      <c r="J267" s="970" t="s">
        <v>270</v>
      </c>
      <c r="K267" s="971"/>
      <c r="L267" s="971"/>
      <c r="M267" s="971"/>
      <c r="N267" s="971"/>
      <c r="O267" s="971"/>
      <c r="P267" s="439" t="s">
        <v>25</v>
      </c>
      <c r="Q267" s="439"/>
      <c r="R267" s="439"/>
      <c r="S267" s="439"/>
      <c r="T267" s="439"/>
      <c r="U267" s="439"/>
      <c r="V267" s="439"/>
      <c r="W267" s="439"/>
      <c r="X267" s="439"/>
      <c r="Y267" s="892" t="s">
        <v>315</v>
      </c>
      <c r="Z267" s="893"/>
      <c r="AA267" s="893"/>
      <c r="AB267" s="893"/>
      <c r="AC267" s="970" t="s">
        <v>306</v>
      </c>
      <c r="AD267" s="970"/>
      <c r="AE267" s="970"/>
      <c r="AF267" s="970"/>
      <c r="AG267" s="970"/>
      <c r="AH267" s="892" t="s">
        <v>232</v>
      </c>
      <c r="AI267" s="890"/>
      <c r="AJ267" s="890"/>
      <c r="AK267" s="890"/>
      <c r="AL267" s="890" t="s">
        <v>19</v>
      </c>
      <c r="AM267" s="890"/>
      <c r="AN267" s="890"/>
      <c r="AO267" s="894"/>
      <c r="AP267" s="969" t="s">
        <v>271</v>
      </c>
      <c r="AQ267" s="969"/>
      <c r="AR267" s="969"/>
      <c r="AS267" s="969"/>
      <c r="AT267" s="969"/>
      <c r="AU267" s="969"/>
      <c r="AV267" s="969"/>
      <c r="AW267" s="969"/>
      <c r="AX267" s="969"/>
      <c r="AY267" s="34">
        <f>$AY$265</f>
        <v>0</v>
      </c>
    </row>
    <row r="268" spans="1:51" ht="26.25" customHeight="1" x14ac:dyDescent="0.2">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2">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2">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2">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2">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2">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2">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2">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2">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2">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2">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2">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2">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2">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2">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2">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2">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2">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2">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2">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2">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2">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2">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2">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2">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2">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2">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2">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2">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2">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90"/>
      <c r="B300" s="890"/>
      <c r="C300" s="890" t="s">
        <v>24</v>
      </c>
      <c r="D300" s="890"/>
      <c r="E300" s="890"/>
      <c r="F300" s="890"/>
      <c r="G300" s="890"/>
      <c r="H300" s="890"/>
      <c r="I300" s="890"/>
      <c r="J300" s="970" t="s">
        <v>270</v>
      </c>
      <c r="K300" s="971"/>
      <c r="L300" s="971"/>
      <c r="M300" s="971"/>
      <c r="N300" s="971"/>
      <c r="O300" s="971"/>
      <c r="P300" s="439" t="s">
        <v>25</v>
      </c>
      <c r="Q300" s="439"/>
      <c r="R300" s="439"/>
      <c r="S300" s="439"/>
      <c r="T300" s="439"/>
      <c r="U300" s="439"/>
      <c r="V300" s="439"/>
      <c r="W300" s="439"/>
      <c r="X300" s="439"/>
      <c r="Y300" s="892" t="s">
        <v>315</v>
      </c>
      <c r="Z300" s="893"/>
      <c r="AA300" s="893"/>
      <c r="AB300" s="893"/>
      <c r="AC300" s="970" t="s">
        <v>306</v>
      </c>
      <c r="AD300" s="970"/>
      <c r="AE300" s="970"/>
      <c r="AF300" s="970"/>
      <c r="AG300" s="970"/>
      <c r="AH300" s="892" t="s">
        <v>232</v>
      </c>
      <c r="AI300" s="890"/>
      <c r="AJ300" s="890"/>
      <c r="AK300" s="890"/>
      <c r="AL300" s="890" t="s">
        <v>19</v>
      </c>
      <c r="AM300" s="890"/>
      <c r="AN300" s="890"/>
      <c r="AO300" s="894"/>
      <c r="AP300" s="969" t="s">
        <v>271</v>
      </c>
      <c r="AQ300" s="969"/>
      <c r="AR300" s="969"/>
      <c r="AS300" s="969"/>
      <c r="AT300" s="969"/>
      <c r="AU300" s="969"/>
      <c r="AV300" s="969"/>
      <c r="AW300" s="969"/>
      <c r="AX300" s="969"/>
      <c r="AY300" s="34">
        <f>$AY$298</f>
        <v>0</v>
      </c>
    </row>
    <row r="301" spans="1:51" ht="26.25" customHeight="1" x14ac:dyDescent="0.2">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2">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2">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2">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2">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2">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2">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2">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2">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2">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2">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2">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2">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2">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2">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2">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2">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2">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2">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2">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2">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2">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2">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2">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2">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2">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2">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2">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2">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2">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90"/>
      <c r="B333" s="890"/>
      <c r="C333" s="890" t="s">
        <v>24</v>
      </c>
      <c r="D333" s="890"/>
      <c r="E333" s="890"/>
      <c r="F333" s="890"/>
      <c r="G333" s="890"/>
      <c r="H333" s="890"/>
      <c r="I333" s="890"/>
      <c r="J333" s="970" t="s">
        <v>270</v>
      </c>
      <c r="K333" s="971"/>
      <c r="L333" s="971"/>
      <c r="M333" s="971"/>
      <c r="N333" s="971"/>
      <c r="O333" s="971"/>
      <c r="P333" s="439" t="s">
        <v>25</v>
      </c>
      <c r="Q333" s="439"/>
      <c r="R333" s="439"/>
      <c r="S333" s="439"/>
      <c r="T333" s="439"/>
      <c r="U333" s="439"/>
      <c r="V333" s="439"/>
      <c r="W333" s="439"/>
      <c r="X333" s="439"/>
      <c r="Y333" s="892" t="s">
        <v>315</v>
      </c>
      <c r="Z333" s="893"/>
      <c r="AA333" s="893"/>
      <c r="AB333" s="893"/>
      <c r="AC333" s="970" t="s">
        <v>306</v>
      </c>
      <c r="AD333" s="970"/>
      <c r="AE333" s="970"/>
      <c r="AF333" s="970"/>
      <c r="AG333" s="970"/>
      <c r="AH333" s="892" t="s">
        <v>232</v>
      </c>
      <c r="AI333" s="890"/>
      <c r="AJ333" s="890"/>
      <c r="AK333" s="890"/>
      <c r="AL333" s="890" t="s">
        <v>19</v>
      </c>
      <c r="AM333" s="890"/>
      <c r="AN333" s="890"/>
      <c r="AO333" s="894"/>
      <c r="AP333" s="969" t="s">
        <v>271</v>
      </c>
      <c r="AQ333" s="969"/>
      <c r="AR333" s="969"/>
      <c r="AS333" s="969"/>
      <c r="AT333" s="969"/>
      <c r="AU333" s="969"/>
      <c r="AV333" s="969"/>
      <c r="AW333" s="969"/>
      <c r="AX333" s="969"/>
      <c r="AY333" s="34">
        <f>$AY$331</f>
        <v>0</v>
      </c>
    </row>
    <row r="334" spans="1:51" ht="26.25" customHeight="1" x14ac:dyDescent="0.2">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2">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2">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2">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2">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2">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2">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2">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2">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2">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2">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2">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2">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2">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2">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2">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2">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2">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2">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2">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2">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2">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2">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2">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2">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2">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2">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2">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2">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2">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90"/>
      <c r="B366" s="890"/>
      <c r="C366" s="890" t="s">
        <v>24</v>
      </c>
      <c r="D366" s="890"/>
      <c r="E366" s="890"/>
      <c r="F366" s="890"/>
      <c r="G366" s="890"/>
      <c r="H366" s="890"/>
      <c r="I366" s="890"/>
      <c r="J366" s="970" t="s">
        <v>270</v>
      </c>
      <c r="K366" s="971"/>
      <c r="L366" s="971"/>
      <c r="M366" s="971"/>
      <c r="N366" s="971"/>
      <c r="O366" s="971"/>
      <c r="P366" s="439" t="s">
        <v>25</v>
      </c>
      <c r="Q366" s="439"/>
      <c r="R366" s="439"/>
      <c r="S366" s="439"/>
      <c r="T366" s="439"/>
      <c r="U366" s="439"/>
      <c r="V366" s="439"/>
      <c r="W366" s="439"/>
      <c r="X366" s="439"/>
      <c r="Y366" s="892" t="s">
        <v>315</v>
      </c>
      <c r="Z366" s="893"/>
      <c r="AA366" s="893"/>
      <c r="AB366" s="893"/>
      <c r="AC366" s="970" t="s">
        <v>306</v>
      </c>
      <c r="AD366" s="970"/>
      <c r="AE366" s="970"/>
      <c r="AF366" s="970"/>
      <c r="AG366" s="970"/>
      <c r="AH366" s="892" t="s">
        <v>232</v>
      </c>
      <c r="AI366" s="890"/>
      <c r="AJ366" s="890"/>
      <c r="AK366" s="890"/>
      <c r="AL366" s="890" t="s">
        <v>19</v>
      </c>
      <c r="AM366" s="890"/>
      <c r="AN366" s="890"/>
      <c r="AO366" s="894"/>
      <c r="AP366" s="969" t="s">
        <v>271</v>
      </c>
      <c r="AQ366" s="969"/>
      <c r="AR366" s="969"/>
      <c r="AS366" s="969"/>
      <c r="AT366" s="969"/>
      <c r="AU366" s="969"/>
      <c r="AV366" s="969"/>
      <c r="AW366" s="969"/>
      <c r="AX366" s="969"/>
      <c r="AY366" s="34">
        <f>$AY$364</f>
        <v>0</v>
      </c>
    </row>
    <row r="367" spans="1:51" ht="26.25" customHeight="1" x14ac:dyDescent="0.2">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2">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2">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2">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2">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2">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2">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2">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2">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2">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2">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2">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2">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2">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2">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2">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2">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2">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2">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2">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2">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2">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2">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2">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2">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2">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2">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2">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2">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2">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90"/>
      <c r="B399" s="890"/>
      <c r="C399" s="890" t="s">
        <v>24</v>
      </c>
      <c r="D399" s="890"/>
      <c r="E399" s="890"/>
      <c r="F399" s="890"/>
      <c r="G399" s="890"/>
      <c r="H399" s="890"/>
      <c r="I399" s="890"/>
      <c r="J399" s="970" t="s">
        <v>270</v>
      </c>
      <c r="K399" s="971"/>
      <c r="L399" s="971"/>
      <c r="M399" s="971"/>
      <c r="N399" s="971"/>
      <c r="O399" s="971"/>
      <c r="P399" s="439" t="s">
        <v>25</v>
      </c>
      <c r="Q399" s="439"/>
      <c r="R399" s="439"/>
      <c r="S399" s="439"/>
      <c r="T399" s="439"/>
      <c r="U399" s="439"/>
      <c r="V399" s="439"/>
      <c r="W399" s="439"/>
      <c r="X399" s="439"/>
      <c r="Y399" s="892" t="s">
        <v>315</v>
      </c>
      <c r="Z399" s="893"/>
      <c r="AA399" s="893"/>
      <c r="AB399" s="893"/>
      <c r="AC399" s="970" t="s">
        <v>306</v>
      </c>
      <c r="AD399" s="970"/>
      <c r="AE399" s="970"/>
      <c r="AF399" s="970"/>
      <c r="AG399" s="970"/>
      <c r="AH399" s="892" t="s">
        <v>232</v>
      </c>
      <c r="AI399" s="890"/>
      <c r="AJ399" s="890"/>
      <c r="AK399" s="890"/>
      <c r="AL399" s="890" t="s">
        <v>19</v>
      </c>
      <c r="AM399" s="890"/>
      <c r="AN399" s="890"/>
      <c r="AO399" s="894"/>
      <c r="AP399" s="969" t="s">
        <v>271</v>
      </c>
      <c r="AQ399" s="969"/>
      <c r="AR399" s="969"/>
      <c r="AS399" s="969"/>
      <c r="AT399" s="969"/>
      <c r="AU399" s="969"/>
      <c r="AV399" s="969"/>
      <c r="AW399" s="969"/>
      <c r="AX399" s="969"/>
      <c r="AY399" s="34">
        <f>$AY$397</f>
        <v>0</v>
      </c>
    </row>
    <row r="400" spans="1:51" ht="26.25" customHeight="1" x14ac:dyDescent="0.2">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2">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2">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2">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2">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2">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2">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2">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2">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2">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2">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2">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2">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2">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2">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2">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2">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2">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2">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2">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2">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2">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2">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2">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2">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2">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2">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2">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2">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2">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90"/>
      <c r="B432" s="890"/>
      <c r="C432" s="890" t="s">
        <v>24</v>
      </c>
      <c r="D432" s="890"/>
      <c r="E432" s="890"/>
      <c r="F432" s="890"/>
      <c r="G432" s="890"/>
      <c r="H432" s="890"/>
      <c r="I432" s="890"/>
      <c r="J432" s="970" t="s">
        <v>270</v>
      </c>
      <c r="K432" s="971"/>
      <c r="L432" s="971"/>
      <c r="M432" s="971"/>
      <c r="N432" s="971"/>
      <c r="O432" s="971"/>
      <c r="P432" s="439" t="s">
        <v>25</v>
      </c>
      <c r="Q432" s="439"/>
      <c r="R432" s="439"/>
      <c r="S432" s="439"/>
      <c r="T432" s="439"/>
      <c r="U432" s="439"/>
      <c r="V432" s="439"/>
      <c r="W432" s="439"/>
      <c r="X432" s="439"/>
      <c r="Y432" s="892" t="s">
        <v>315</v>
      </c>
      <c r="Z432" s="893"/>
      <c r="AA432" s="893"/>
      <c r="AB432" s="893"/>
      <c r="AC432" s="970" t="s">
        <v>306</v>
      </c>
      <c r="AD432" s="970"/>
      <c r="AE432" s="970"/>
      <c r="AF432" s="970"/>
      <c r="AG432" s="970"/>
      <c r="AH432" s="892" t="s">
        <v>232</v>
      </c>
      <c r="AI432" s="890"/>
      <c r="AJ432" s="890"/>
      <c r="AK432" s="890"/>
      <c r="AL432" s="890" t="s">
        <v>19</v>
      </c>
      <c r="AM432" s="890"/>
      <c r="AN432" s="890"/>
      <c r="AO432" s="894"/>
      <c r="AP432" s="969" t="s">
        <v>271</v>
      </c>
      <c r="AQ432" s="969"/>
      <c r="AR432" s="969"/>
      <c r="AS432" s="969"/>
      <c r="AT432" s="969"/>
      <c r="AU432" s="969"/>
      <c r="AV432" s="969"/>
      <c r="AW432" s="969"/>
      <c r="AX432" s="969"/>
      <c r="AY432" s="34">
        <f>$AY$430</f>
        <v>0</v>
      </c>
    </row>
    <row r="433" spans="1:51" ht="26.25" customHeight="1" x14ac:dyDescent="0.2">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2">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2">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2">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2">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2">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2">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2">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2">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2">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2">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2">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2">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2">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2">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2">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2">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2">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2">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2">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2">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2">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2">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2">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2">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2">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2">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2">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2">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2">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90"/>
      <c r="B465" s="890"/>
      <c r="C465" s="890" t="s">
        <v>24</v>
      </c>
      <c r="D465" s="890"/>
      <c r="E465" s="890"/>
      <c r="F465" s="890"/>
      <c r="G465" s="890"/>
      <c r="H465" s="890"/>
      <c r="I465" s="890"/>
      <c r="J465" s="970" t="s">
        <v>270</v>
      </c>
      <c r="K465" s="971"/>
      <c r="L465" s="971"/>
      <c r="M465" s="971"/>
      <c r="N465" s="971"/>
      <c r="O465" s="971"/>
      <c r="P465" s="439" t="s">
        <v>25</v>
      </c>
      <c r="Q465" s="439"/>
      <c r="R465" s="439"/>
      <c r="S465" s="439"/>
      <c r="T465" s="439"/>
      <c r="U465" s="439"/>
      <c r="V465" s="439"/>
      <c r="W465" s="439"/>
      <c r="X465" s="439"/>
      <c r="Y465" s="892" t="s">
        <v>315</v>
      </c>
      <c r="Z465" s="893"/>
      <c r="AA465" s="893"/>
      <c r="AB465" s="893"/>
      <c r="AC465" s="970" t="s">
        <v>306</v>
      </c>
      <c r="AD465" s="970"/>
      <c r="AE465" s="970"/>
      <c r="AF465" s="970"/>
      <c r="AG465" s="970"/>
      <c r="AH465" s="892" t="s">
        <v>232</v>
      </c>
      <c r="AI465" s="890"/>
      <c r="AJ465" s="890"/>
      <c r="AK465" s="890"/>
      <c r="AL465" s="890" t="s">
        <v>19</v>
      </c>
      <c r="AM465" s="890"/>
      <c r="AN465" s="890"/>
      <c r="AO465" s="894"/>
      <c r="AP465" s="969" t="s">
        <v>271</v>
      </c>
      <c r="AQ465" s="969"/>
      <c r="AR465" s="969"/>
      <c r="AS465" s="969"/>
      <c r="AT465" s="969"/>
      <c r="AU465" s="969"/>
      <c r="AV465" s="969"/>
      <c r="AW465" s="969"/>
      <c r="AX465" s="969"/>
      <c r="AY465" s="34">
        <f>$AY$463</f>
        <v>0</v>
      </c>
    </row>
    <row r="466" spans="1:51" ht="26.25" customHeight="1" x14ac:dyDescent="0.2">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2">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2">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2">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2">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2">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2">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2">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2">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2">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2">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2">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2">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2">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2">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2">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2">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2">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2">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2">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2">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2">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2">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2">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2">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2">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2">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2">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2">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2">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90"/>
      <c r="B498" s="890"/>
      <c r="C498" s="890" t="s">
        <v>24</v>
      </c>
      <c r="D498" s="890"/>
      <c r="E498" s="890"/>
      <c r="F498" s="890"/>
      <c r="G498" s="890"/>
      <c r="H498" s="890"/>
      <c r="I498" s="890"/>
      <c r="J498" s="970" t="s">
        <v>270</v>
      </c>
      <c r="K498" s="971"/>
      <c r="L498" s="971"/>
      <c r="M498" s="971"/>
      <c r="N498" s="971"/>
      <c r="O498" s="971"/>
      <c r="P498" s="439" t="s">
        <v>25</v>
      </c>
      <c r="Q498" s="439"/>
      <c r="R498" s="439"/>
      <c r="S498" s="439"/>
      <c r="T498" s="439"/>
      <c r="U498" s="439"/>
      <c r="V498" s="439"/>
      <c r="W498" s="439"/>
      <c r="X498" s="439"/>
      <c r="Y498" s="892" t="s">
        <v>315</v>
      </c>
      <c r="Z498" s="893"/>
      <c r="AA498" s="893"/>
      <c r="AB498" s="893"/>
      <c r="AC498" s="970" t="s">
        <v>306</v>
      </c>
      <c r="AD498" s="970"/>
      <c r="AE498" s="970"/>
      <c r="AF498" s="970"/>
      <c r="AG498" s="970"/>
      <c r="AH498" s="892" t="s">
        <v>232</v>
      </c>
      <c r="AI498" s="890"/>
      <c r="AJ498" s="890"/>
      <c r="AK498" s="890"/>
      <c r="AL498" s="890" t="s">
        <v>19</v>
      </c>
      <c r="AM498" s="890"/>
      <c r="AN498" s="890"/>
      <c r="AO498" s="894"/>
      <c r="AP498" s="969" t="s">
        <v>271</v>
      </c>
      <c r="AQ498" s="969"/>
      <c r="AR498" s="969"/>
      <c r="AS498" s="969"/>
      <c r="AT498" s="969"/>
      <c r="AU498" s="969"/>
      <c r="AV498" s="969"/>
      <c r="AW498" s="969"/>
      <c r="AX498" s="969"/>
      <c r="AY498" s="34">
        <f>$AY$496</f>
        <v>0</v>
      </c>
    </row>
    <row r="499" spans="1:51" ht="26.25" customHeight="1" x14ac:dyDescent="0.2">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2">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2">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2">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2">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2">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2">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2">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2">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2">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2">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2">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2">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2">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2">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2">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2">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2">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2">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2">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2">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2">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2">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2">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2">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2">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2">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2">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2">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2">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90"/>
      <c r="B531" s="890"/>
      <c r="C531" s="890" t="s">
        <v>24</v>
      </c>
      <c r="D531" s="890"/>
      <c r="E531" s="890"/>
      <c r="F531" s="890"/>
      <c r="G531" s="890"/>
      <c r="H531" s="890"/>
      <c r="I531" s="890"/>
      <c r="J531" s="970" t="s">
        <v>270</v>
      </c>
      <c r="K531" s="971"/>
      <c r="L531" s="971"/>
      <c r="M531" s="971"/>
      <c r="N531" s="971"/>
      <c r="O531" s="971"/>
      <c r="P531" s="439" t="s">
        <v>25</v>
      </c>
      <c r="Q531" s="439"/>
      <c r="R531" s="439"/>
      <c r="S531" s="439"/>
      <c r="T531" s="439"/>
      <c r="U531" s="439"/>
      <c r="V531" s="439"/>
      <c r="W531" s="439"/>
      <c r="X531" s="439"/>
      <c r="Y531" s="892" t="s">
        <v>315</v>
      </c>
      <c r="Z531" s="893"/>
      <c r="AA531" s="893"/>
      <c r="AB531" s="893"/>
      <c r="AC531" s="970" t="s">
        <v>306</v>
      </c>
      <c r="AD531" s="970"/>
      <c r="AE531" s="970"/>
      <c r="AF531" s="970"/>
      <c r="AG531" s="970"/>
      <c r="AH531" s="892" t="s">
        <v>232</v>
      </c>
      <c r="AI531" s="890"/>
      <c r="AJ531" s="890"/>
      <c r="AK531" s="890"/>
      <c r="AL531" s="890" t="s">
        <v>19</v>
      </c>
      <c r="AM531" s="890"/>
      <c r="AN531" s="890"/>
      <c r="AO531" s="894"/>
      <c r="AP531" s="969" t="s">
        <v>271</v>
      </c>
      <c r="AQ531" s="969"/>
      <c r="AR531" s="969"/>
      <c r="AS531" s="969"/>
      <c r="AT531" s="969"/>
      <c r="AU531" s="969"/>
      <c r="AV531" s="969"/>
      <c r="AW531" s="969"/>
      <c r="AX531" s="969"/>
      <c r="AY531" s="34">
        <f>$AY$529</f>
        <v>0</v>
      </c>
    </row>
    <row r="532" spans="1:51" ht="26.25" customHeight="1" x14ac:dyDescent="0.2">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2">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2">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2">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2">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2">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2">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2">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2">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2">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2">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2">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2">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2">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2">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2">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2">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2">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2">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2">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2">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2">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2">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2">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2">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2">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2">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2">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2">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2">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90"/>
      <c r="B564" s="890"/>
      <c r="C564" s="890" t="s">
        <v>24</v>
      </c>
      <c r="D564" s="890"/>
      <c r="E564" s="890"/>
      <c r="F564" s="890"/>
      <c r="G564" s="890"/>
      <c r="H564" s="890"/>
      <c r="I564" s="890"/>
      <c r="J564" s="970" t="s">
        <v>270</v>
      </c>
      <c r="K564" s="971"/>
      <c r="L564" s="971"/>
      <c r="M564" s="971"/>
      <c r="N564" s="971"/>
      <c r="O564" s="971"/>
      <c r="P564" s="439" t="s">
        <v>25</v>
      </c>
      <c r="Q564" s="439"/>
      <c r="R564" s="439"/>
      <c r="S564" s="439"/>
      <c r="T564" s="439"/>
      <c r="U564" s="439"/>
      <c r="V564" s="439"/>
      <c r="W564" s="439"/>
      <c r="X564" s="439"/>
      <c r="Y564" s="892" t="s">
        <v>315</v>
      </c>
      <c r="Z564" s="893"/>
      <c r="AA564" s="893"/>
      <c r="AB564" s="893"/>
      <c r="AC564" s="970" t="s">
        <v>306</v>
      </c>
      <c r="AD564" s="970"/>
      <c r="AE564" s="970"/>
      <c r="AF564" s="970"/>
      <c r="AG564" s="970"/>
      <c r="AH564" s="892" t="s">
        <v>232</v>
      </c>
      <c r="AI564" s="890"/>
      <c r="AJ564" s="890"/>
      <c r="AK564" s="890"/>
      <c r="AL564" s="890" t="s">
        <v>19</v>
      </c>
      <c r="AM564" s="890"/>
      <c r="AN564" s="890"/>
      <c r="AO564" s="894"/>
      <c r="AP564" s="969" t="s">
        <v>271</v>
      </c>
      <c r="AQ564" s="969"/>
      <c r="AR564" s="969"/>
      <c r="AS564" s="969"/>
      <c r="AT564" s="969"/>
      <c r="AU564" s="969"/>
      <c r="AV564" s="969"/>
      <c r="AW564" s="969"/>
      <c r="AX564" s="969"/>
      <c r="AY564" s="34">
        <f>$AY$562</f>
        <v>0</v>
      </c>
    </row>
    <row r="565" spans="1:51" ht="26.25" customHeight="1" x14ac:dyDescent="0.2">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2">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2">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2">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2">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2">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2">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2">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2">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2">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2">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2">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2">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2">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2">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2">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2">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2">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2">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2">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2">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2">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2">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2">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2">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2">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2">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2">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2">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2">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90"/>
      <c r="B597" s="890"/>
      <c r="C597" s="890" t="s">
        <v>24</v>
      </c>
      <c r="D597" s="890"/>
      <c r="E597" s="890"/>
      <c r="F597" s="890"/>
      <c r="G597" s="890"/>
      <c r="H597" s="890"/>
      <c r="I597" s="890"/>
      <c r="J597" s="970" t="s">
        <v>270</v>
      </c>
      <c r="K597" s="971"/>
      <c r="L597" s="971"/>
      <c r="M597" s="971"/>
      <c r="N597" s="971"/>
      <c r="O597" s="971"/>
      <c r="P597" s="439" t="s">
        <v>25</v>
      </c>
      <c r="Q597" s="439"/>
      <c r="R597" s="439"/>
      <c r="S597" s="439"/>
      <c r="T597" s="439"/>
      <c r="U597" s="439"/>
      <c r="V597" s="439"/>
      <c r="W597" s="439"/>
      <c r="X597" s="439"/>
      <c r="Y597" s="892" t="s">
        <v>315</v>
      </c>
      <c r="Z597" s="893"/>
      <c r="AA597" s="893"/>
      <c r="AB597" s="893"/>
      <c r="AC597" s="970" t="s">
        <v>306</v>
      </c>
      <c r="AD597" s="970"/>
      <c r="AE597" s="970"/>
      <c r="AF597" s="970"/>
      <c r="AG597" s="970"/>
      <c r="AH597" s="892" t="s">
        <v>232</v>
      </c>
      <c r="AI597" s="890"/>
      <c r="AJ597" s="890"/>
      <c r="AK597" s="890"/>
      <c r="AL597" s="890" t="s">
        <v>19</v>
      </c>
      <c r="AM597" s="890"/>
      <c r="AN597" s="890"/>
      <c r="AO597" s="894"/>
      <c r="AP597" s="969" t="s">
        <v>271</v>
      </c>
      <c r="AQ597" s="969"/>
      <c r="AR597" s="969"/>
      <c r="AS597" s="969"/>
      <c r="AT597" s="969"/>
      <c r="AU597" s="969"/>
      <c r="AV597" s="969"/>
      <c r="AW597" s="969"/>
      <c r="AX597" s="969"/>
      <c r="AY597" s="34">
        <f>$AY$595</f>
        <v>0</v>
      </c>
    </row>
    <row r="598" spans="1:51" ht="26.25" customHeight="1" x14ac:dyDescent="0.2">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2">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2">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2">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2">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2">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2">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2">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2">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2">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2">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2">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2">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2">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2">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2">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2">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2">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2">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2">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2">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2">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2">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2">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2">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2">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2">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2">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2">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2">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90"/>
      <c r="B630" s="890"/>
      <c r="C630" s="890" t="s">
        <v>24</v>
      </c>
      <c r="D630" s="890"/>
      <c r="E630" s="890"/>
      <c r="F630" s="890"/>
      <c r="G630" s="890"/>
      <c r="H630" s="890"/>
      <c r="I630" s="890"/>
      <c r="J630" s="970" t="s">
        <v>270</v>
      </c>
      <c r="K630" s="971"/>
      <c r="L630" s="971"/>
      <c r="M630" s="971"/>
      <c r="N630" s="971"/>
      <c r="O630" s="971"/>
      <c r="P630" s="439" t="s">
        <v>25</v>
      </c>
      <c r="Q630" s="439"/>
      <c r="R630" s="439"/>
      <c r="S630" s="439"/>
      <c r="T630" s="439"/>
      <c r="U630" s="439"/>
      <c r="V630" s="439"/>
      <c r="W630" s="439"/>
      <c r="X630" s="439"/>
      <c r="Y630" s="892" t="s">
        <v>315</v>
      </c>
      <c r="Z630" s="893"/>
      <c r="AA630" s="893"/>
      <c r="AB630" s="893"/>
      <c r="AC630" s="970" t="s">
        <v>306</v>
      </c>
      <c r="AD630" s="970"/>
      <c r="AE630" s="970"/>
      <c r="AF630" s="970"/>
      <c r="AG630" s="970"/>
      <c r="AH630" s="892" t="s">
        <v>232</v>
      </c>
      <c r="AI630" s="890"/>
      <c r="AJ630" s="890"/>
      <c r="AK630" s="890"/>
      <c r="AL630" s="890" t="s">
        <v>19</v>
      </c>
      <c r="AM630" s="890"/>
      <c r="AN630" s="890"/>
      <c r="AO630" s="894"/>
      <c r="AP630" s="969" t="s">
        <v>271</v>
      </c>
      <c r="AQ630" s="969"/>
      <c r="AR630" s="969"/>
      <c r="AS630" s="969"/>
      <c r="AT630" s="969"/>
      <c r="AU630" s="969"/>
      <c r="AV630" s="969"/>
      <c r="AW630" s="969"/>
      <c r="AX630" s="969"/>
      <c r="AY630" s="34">
        <f>$AY$628</f>
        <v>0</v>
      </c>
    </row>
    <row r="631" spans="1:51" ht="26.25" customHeight="1" x14ac:dyDescent="0.2">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2">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2">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2">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2">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2">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2">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2">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2">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2">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2">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2">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2">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2">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2">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2">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2">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2">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2">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2">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2">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2">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2">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2">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2">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2">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2">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2">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2">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2">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90"/>
      <c r="B663" s="890"/>
      <c r="C663" s="890" t="s">
        <v>24</v>
      </c>
      <c r="D663" s="890"/>
      <c r="E663" s="890"/>
      <c r="F663" s="890"/>
      <c r="G663" s="890"/>
      <c r="H663" s="890"/>
      <c r="I663" s="890"/>
      <c r="J663" s="970" t="s">
        <v>270</v>
      </c>
      <c r="K663" s="971"/>
      <c r="L663" s="971"/>
      <c r="M663" s="971"/>
      <c r="N663" s="971"/>
      <c r="O663" s="971"/>
      <c r="P663" s="439" t="s">
        <v>25</v>
      </c>
      <c r="Q663" s="439"/>
      <c r="R663" s="439"/>
      <c r="S663" s="439"/>
      <c r="T663" s="439"/>
      <c r="U663" s="439"/>
      <c r="V663" s="439"/>
      <c r="W663" s="439"/>
      <c r="X663" s="439"/>
      <c r="Y663" s="892" t="s">
        <v>315</v>
      </c>
      <c r="Z663" s="893"/>
      <c r="AA663" s="893"/>
      <c r="AB663" s="893"/>
      <c r="AC663" s="970" t="s">
        <v>306</v>
      </c>
      <c r="AD663" s="970"/>
      <c r="AE663" s="970"/>
      <c r="AF663" s="970"/>
      <c r="AG663" s="970"/>
      <c r="AH663" s="892" t="s">
        <v>232</v>
      </c>
      <c r="AI663" s="890"/>
      <c r="AJ663" s="890"/>
      <c r="AK663" s="890"/>
      <c r="AL663" s="890" t="s">
        <v>19</v>
      </c>
      <c r="AM663" s="890"/>
      <c r="AN663" s="890"/>
      <c r="AO663" s="894"/>
      <c r="AP663" s="969" t="s">
        <v>271</v>
      </c>
      <c r="AQ663" s="969"/>
      <c r="AR663" s="969"/>
      <c r="AS663" s="969"/>
      <c r="AT663" s="969"/>
      <c r="AU663" s="969"/>
      <c r="AV663" s="969"/>
      <c r="AW663" s="969"/>
      <c r="AX663" s="969"/>
      <c r="AY663" s="34">
        <f>$AY$661</f>
        <v>0</v>
      </c>
    </row>
    <row r="664" spans="1:51" ht="26.25" customHeight="1" x14ac:dyDescent="0.2">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2">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2">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2">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2">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2">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2">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2">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2">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2">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2">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2">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2">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2">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2">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2">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2">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2">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2">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2">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2">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2">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2">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2">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2">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2">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2">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2">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2">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2">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90"/>
      <c r="B696" s="890"/>
      <c r="C696" s="890" t="s">
        <v>24</v>
      </c>
      <c r="D696" s="890"/>
      <c r="E696" s="890"/>
      <c r="F696" s="890"/>
      <c r="G696" s="890"/>
      <c r="H696" s="890"/>
      <c r="I696" s="890"/>
      <c r="J696" s="970" t="s">
        <v>270</v>
      </c>
      <c r="K696" s="971"/>
      <c r="L696" s="971"/>
      <c r="M696" s="971"/>
      <c r="N696" s="971"/>
      <c r="O696" s="971"/>
      <c r="P696" s="439" t="s">
        <v>25</v>
      </c>
      <c r="Q696" s="439"/>
      <c r="R696" s="439"/>
      <c r="S696" s="439"/>
      <c r="T696" s="439"/>
      <c r="U696" s="439"/>
      <c r="V696" s="439"/>
      <c r="W696" s="439"/>
      <c r="X696" s="439"/>
      <c r="Y696" s="892" t="s">
        <v>315</v>
      </c>
      <c r="Z696" s="893"/>
      <c r="AA696" s="893"/>
      <c r="AB696" s="893"/>
      <c r="AC696" s="970" t="s">
        <v>306</v>
      </c>
      <c r="AD696" s="970"/>
      <c r="AE696" s="970"/>
      <c r="AF696" s="970"/>
      <c r="AG696" s="970"/>
      <c r="AH696" s="892" t="s">
        <v>232</v>
      </c>
      <c r="AI696" s="890"/>
      <c r="AJ696" s="890"/>
      <c r="AK696" s="890"/>
      <c r="AL696" s="890" t="s">
        <v>19</v>
      </c>
      <c r="AM696" s="890"/>
      <c r="AN696" s="890"/>
      <c r="AO696" s="894"/>
      <c r="AP696" s="969" t="s">
        <v>271</v>
      </c>
      <c r="AQ696" s="969"/>
      <c r="AR696" s="969"/>
      <c r="AS696" s="969"/>
      <c r="AT696" s="969"/>
      <c r="AU696" s="969"/>
      <c r="AV696" s="969"/>
      <c r="AW696" s="969"/>
      <c r="AX696" s="969"/>
      <c r="AY696" s="34">
        <f>$AY$694</f>
        <v>0</v>
      </c>
    </row>
    <row r="697" spans="1:51" ht="26.25" customHeight="1" x14ac:dyDescent="0.2">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2">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2">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2">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2">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2">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2">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2">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2">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2">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2">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2">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2">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2">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2">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2">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2">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2">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2">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2">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2">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2">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2">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2">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2">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2">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2">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2">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2">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2">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90"/>
      <c r="B729" s="890"/>
      <c r="C729" s="890" t="s">
        <v>24</v>
      </c>
      <c r="D729" s="890"/>
      <c r="E729" s="890"/>
      <c r="F729" s="890"/>
      <c r="G729" s="890"/>
      <c r="H729" s="890"/>
      <c r="I729" s="890"/>
      <c r="J729" s="970" t="s">
        <v>270</v>
      </c>
      <c r="K729" s="971"/>
      <c r="L729" s="971"/>
      <c r="M729" s="971"/>
      <c r="N729" s="971"/>
      <c r="O729" s="971"/>
      <c r="P729" s="439" t="s">
        <v>25</v>
      </c>
      <c r="Q729" s="439"/>
      <c r="R729" s="439"/>
      <c r="S729" s="439"/>
      <c r="T729" s="439"/>
      <c r="U729" s="439"/>
      <c r="V729" s="439"/>
      <c r="W729" s="439"/>
      <c r="X729" s="439"/>
      <c r="Y729" s="892" t="s">
        <v>315</v>
      </c>
      <c r="Z729" s="893"/>
      <c r="AA729" s="893"/>
      <c r="AB729" s="893"/>
      <c r="AC729" s="970" t="s">
        <v>306</v>
      </c>
      <c r="AD729" s="970"/>
      <c r="AE729" s="970"/>
      <c r="AF729" s="970"/>
      <c r="AG729" s="970"/>
      <c r="AH729" s="892" t="s">
        <v>232</v>
      </c>
      <c r="AI729" s="890"/>
      <c r="AJ729" s="890"/>
      <c r="AK729" s="890"/>
      <c r="AL729" s="890" t="s">
        <v>19</v>
      </c>
      <c r="AM729" s="890"/>
      <c r="AN729" s="890"/>
      <c r="AO729" s="894"/>
      <c r="AP729" s="969" t="s">
        <v>271</v>
      </c>
      <c r="AQ729" s="969"/>
      <c r="AR729" s="969"/>
      <c r="AS729" s="969"/>
      <c r="AT729" s="969"/>
      <c r="AU729" s="969"/>
      <c r="AV729" s="969"/>
      <c r="AW729" s="969"/>
      <c r="AX729" s="969"/>
      <c r="AY729" s="34">
        <f>$AY$727</f>
        <v>0</v>
      </c>
    </row>
    <row r="730" spans="1:51" ht="26.25" customHeight="1" x14ac:dyDescent="0.2">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2">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2">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2">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2">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2">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2">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2">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2">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2">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2">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2">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2">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2">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2">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2">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2">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2">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2">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2">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2">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2">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2">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2">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2">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2">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2">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2">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2">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2">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90"/>
      <c r="B762" s="890"/>
      <c r="C762" s="890" t="s">
        <v>24</v>
      </c>
      <c r="D762" s="890"/>
      <c r="E762" s="890"/>
      <c r="F762" s="890"/>
      <c r="G762" s="890"/>
      <c r="H762" s="890"/>
      <c r="I762" s="890"/>
      <c r="J762" s="970" t="s">
        <v>270</v>
      </c>
      <c r="K762" s="971"/>
      <c r="L762" s="971"/>
      <c r="M762" s="971"/>
      <c r="N762" s="971"/>
      <c r="O762" s="971"/>
      <c r="P762" s="439" t="s">
        <v>25</v>
      </c>
      <c r="Q762" s="439"/>
      <c r="R762" s="439"/>
      <c r="S762" s="439"/>
      <c r="T762" s="439"/>
      <c r="U762" s="439"/>
      <c r="V762" s="439"/>
      <c r="W762" s="439"/>
      <c r="X762" s="439"/>
      <c r="Y762" s="892" t="s">
        <v>315</v>
      </c>
      <c r="Z762" s="893"/>
      <c r="AA762" s="893"/>
      <c r="AB762" s="893"/>
      <c r="AC762" s="970" t="s">
        <v>306</v>
      </c>
      <c r="AD762" s="970"/>
      <c r="AE762" s="970"/>
      <c r="AF762" s="970"/>
      <c r="AG762" s="970"/>
      <c r="AH762" s="892" t="s">
        <v>232</v>
      </c>
      <c r="AI762" s="890"/>
      <c r="AJ762" s="890"/>
      <c r="AK762" s="890"/>
      <c r="AL762" s="890" t="s">
        <v>19</v>
      </c>
      <c r="AM762" s="890"/>
      <c r="AN762" s="890"/>
      <c r="AO762" s="894"/>
      <c r="AP762" s="969" t="s">
        <v>271</v>
      </c>
      <c r="AQ762" s="969"/>
      <c r="AR762" s="969"/>
      <c r="AS762" s="969"/>
      <c r="AT762" s="969"/>
      <c r="AU762" s="969"/>
      <c r="AV762" s="969"/>
      <c r="AW762" s="969"/>
      <c r="AX762" s="969"/>
      <c r="AY762" s="34">
        <f>$AY$760</f>
        <v>0</v>
      </c>
    </row>
    <row r="763" spans="1:51" ht="26.25" customHeight="1" x14ac:dyDescent="0.2">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2">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2">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2">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2">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2">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2">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2">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2">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2">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2">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2">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2">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2">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2">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2">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2">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2">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2">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2">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2">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2">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2">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2">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2">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2">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2">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2">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2">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2">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90"/>
      <c r="B795" s="890"/>
      <c r="C795" s="890" t="s">
        <v>24</v>
      </c>
      <c r="D795" s="890"/>
      <c r="E795" s="890"/>
      <c r="F795" s="890"/>
      <c r="G795" s="890"/>
      <c r="H795" s="890"/>
      <c r="I795" s="890"/>
      <c r="J795" s="970" t="s">
        <v>270</v>
      </c>
      <c r="K795" s="971"/>
      <c r="L795" s="971"/>
      <c r="M795" s="971"/>
      <c r="N795" s="971"/>
      <c r="O795" s="971"/>
      <c r="P795" s="439" t="s">
        <v>25</v>
      </c>
      <c r="Q795" s="439"/>
      <c r="R795" s="439"/>
      <c r="S795" s="439"/>
      <c r="T795" s="439"/>
      <c r="U795" s="439"/>
      <c r="V795" s="439"/>
      <c r="W795" s="439"/>
      <c r="X795" s="439"/>
      <c r="Y795" s="892" t="s">
        <v>315</v>
      </c>
      <c r="Z795" s="893"/>
      <c r="AA795" s="893"/>
      <c r="AB795" s="893"/>
      <c r="AC795" s="970" t="s">
        <v>306</v>
      </c>
      <c r="AD795" s="970"/>
      <c r="AE795" s="970"/>
      <c r="AF795" s="970"/>
      <c r="AG795" s="970"/>
      <c r="AH795" s="892" t="s">
        <v>232</v>
      </c>
      <c r="AI795" s="890"/>
      <c r="AJ795" s="890"/>
      <c r="AK795" s="890"/>
      <c r="AL795" s="890" t="s">
        <v>19</v>
      </c>
      <c r="AM795" s="890"/>
      <c r="AN795" s="890"/>
      <c r="AO795" s="894"/>
      <c r="AP795" s="969" t="s">
        <v>271</v>
      </c>
      <c r="AQ795" s="969"/>
      <c r="AR795" s="969"/>
      <c r="AS795" s="969"/>
      <c r="AT795" s="969"/>
      <c r="AU795" s="969"/>
      <c r="AV795" s="969"/>
      <c r="AW795" s="969"/>
      <c r="AX795" s="969"/>
      <c r="AY795" s="34">
        <f>$AY$793</f>
        <v>0</v>
      </c>
    </row>
    <row r="796" spans="1:51" ht="26.25" customHeight="1" x14ac:dyDescent="0.2">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2">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2">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2">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2">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2">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2">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2">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2">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2">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2">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2">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2">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2">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2">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2">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2">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2">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2">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2">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2">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2">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2">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2">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2">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2">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2">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2">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2">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2">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90"/>
      <c r="B828" s="890"/>
      <c r="C828" s="890" t="s">
        <v>24</v>
      </c>
      <c r="D828" s="890"/>
      <c r="E828" s="890"/>
      <c r="F828" s="890"/>
      <c r="G828" s="890"/>
      <c r="H828" s="890"/>
      <c r="I828" s="890"/>
      <c r="J828" s="970" t="s">
        <v>270</v>
      </c>
      <c r="K828" s="971"/>
      <c r="L828" s="971"/>
      <c r="M828" s="971"/>
      <c r="N828" s="971"/>
      <c r="O828" s="971"/>
      <c r="P828" s="439" t="s">
        <v>25</v>
      </c>
      <c r="Q828" s="439"/>
      <c r="R828" s="439"/>
      <c r="S828" s="439"/>
      <c r="T828" s="439"/>
      <c r="U828" s="439"/>
      <c r="V828" s="439"/>
      <c r="W828" s="439"/>
      <c r="X828" s="439"/>
      <c r="Y828" s="892" t="s">
        <v>315</v>
      </c>
      <c r="Z828" s="893"/>
      <c r="AA828" s="893"/>
      <c r="AB828" s="893"/>
      <c r="AC828" s="970" t="s">
        <v>306</v>
      </c>
      <c r="AD828" s="970"/>
      <c r="AE828" s="970"/>
      <c r="AF828" s="970"/>
      <c r="AG828" s="970"/>
      <c r="AH828" s="892" t="s">
        <v>232</v>
      </c>
      <c r="AI828" s="890"/>
      <c r="AJ828" s="890"/>
      <c r="AK828" s="890"/>
      <c r="AL828" s="890" t="s">
        <v>19</v>
      </c>
      <c r="AM828" s="890"/>
      <c r="AN828" s="890"/>
      <c r="AO828" s="894"/>
      <c r="AP828" s="969" t="s">
        <v>271</v>
      </c>
      <c r="AQ828" s="969"/>
      <c r="AR828" s="969"/>
      <c r="AS828" s="969"/>
      <c r="AT828" s="969"/>
      <c r="AU828" s="969"/>
      <c r="AV828" s="969"/>
      <c r="AW828" s="969"/>
      <c r="AX828" s="969"/>
      <c r="AY828" s="34">
        <f>$AY$826</f>
        <v>0</v>
      </c>
    </row>
    <row r="829" spans="1:51" ht="26.25" customHeight="1" x14ac:dyDescent="0.2">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2">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2">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2">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2">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2">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2">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2">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2">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2">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2">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2">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2">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2">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2">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2">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2">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2">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2">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2">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2">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2">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2">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2">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2">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2">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2">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2">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2">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2">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90"/>
      <c r="B861" s="890"/>
      <c r="C861" s="890" t="s">
        <v>24</v>
      </c>
      <c r="D861" s="890"/>
      <c r="E861" s="890"/>
      <c r="F861" s="890"/>
      <c r="G861" s="890"/>
      <c r="H861" s="890"/>
      <c r="I861" s="890"/>
      <c r="J861" s="970" t="s">
        <v>270</v>
      </c>
      <c r="K861" s="971"/>
      <c r="L861" s="971"/>
      <c r="M861" s="971"/>
      <c r="N861" s="971"/>
      <c r="O861" s="971"/>
      <c r="P861" s="439" t="s">
        <v>25</v>
      </c>
      <c r="Q861" s="439"/>
      <c r="R861" s="439"/>
      <c r="S861" s="439"/>
      <c r="T861" s="439"/>
      <c r="U861" s="439"/>
      <c r="V861" s="439"/>
      <c r="W861" s="439"/>
      <c r="X861" s="439"/>
      <c r="Y861" s="892" t="s">
        <v>315</v>
      </c>
      <c r="Z861" s="893"/>
      <c r="AA861" s="893"/>
      <c r="AB861" s="893"/>
      <c r="AC861" s="970" t="s">
        <v>306</v>
      </c>
      <c r="AD861" s="970"/>
      <c r="AE861" s="970"/>
      <c r="AF861" s="970"/>
      <c r="AG861" s="970"/>
      <c r="AH861" s="892" t="s">
        <v>232</v>
      </c>
      <c r="AI861" s="890"/>
      <c r="AJ861" s="890"/>
      <c r="AK861" s="890"/>
      <c r="AL861" s="890" t="s">
        <v>19</v>
      </c>
      <c r="AM861" s="890"/>
      <c r="AN861" s="890"/>
      <c r="AO861" s="894"/>
      <c r="AP861" s="969" t="s">
        <v>271</v>
      </c>
      <c r="AQ861" s="969"/>
      <c r="AR861" s="969"/>
      <c r="AS861" s="969"/>
      <c r="AT861" s="969"/>
      <c r="AU861" s="969"/>
      <c r="AV861" s="969"/>
      <c r="AW861" s="969"/>
      <c r="AX861" s="969"/>
      <c r="AY861" s="34">
        <f>$AY$859</f>
        <v>0</v>
      </c>
    </row>
    <row r="862" spans="1:51" ht="26.25" customHeight="1" x14ac:dyDescent="0.2">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2">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2">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2">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2">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2">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2">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2">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2">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2">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2">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2">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2">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2">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2">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2">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2">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2">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2">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2">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2">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2">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2">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2">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2">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2">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2">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2">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2">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2">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90"/>
      <c r="B894" s="890"/>
      <c r="C894" s="890" t="s">
        <v>24</v>
      </c>
      <c r="D894" s="890"/>
      <c r="E894" s="890"/>
      <c r="F894" s="890"/>
      <c r="G894" s="890"/>
      <c r="H894" s="890"/>
      <c r="I894" s="890"/>
      <c r="J894" s="970" t="s">
        <v>270</v>
      </c>
      <c r="K894" s="971"/>
      <c r="L894" s="971"/>
      <c r="M894" s="971"/>
      <c r="N894" s="971"/>
      <c r="O894" s="971"/>
      <c r="P894" s="439" t="s">
        <v>25</v>
      </c>
      <c r="Q894" s="439"/>
      <c r="R894" s="439"/>
      <c r="S894" s="439"/>
      <c r="T894" s="439"/>
      <c r="U894" s="439"/>
      <c r="V894" s="439"/>
      <c r="W894" s="439"/>
      <c r="X894" s="439"/>
      <c r="Y894" s="892" t="s">
        <v>315</v>
      </c>
      <c r="Z894" s="893"/>
      <c r="AA894" s="893"/>
      <c r="AB894" s="893"/>
      <c r="AC894" s="970" t="s">
        <v>306</v>
      </c>
      <c r="AD894" s="970"/>
      <c r="AE894" s="970"/>
      <c r="AF894" s="970"/>
      <c r="AG894" s="970"/>
      <c r="AH894" s="892" t="s">
        <v>232</v>
      </c>
      <c r="AI894" s="890"/>
      <c r="AJ894" s="890"/>
      <c r="AK894" s="890"/>
      <c r="AL894" s="890" t="s">
        <v>19</v>
      </c>
      <c r="AM894" s="890"/>
      <c r="AN894" s="890"/>
      <c r="AO894" s="894"/>
      <c r="AP894" s="969" t="s">
        <v>271</v>
      </c>
      <c r="AQ894" s="969"/>
      <c r="AR894" s="969"/>
      <c r="AS894" s="969"/>
      <c r="AT894" s="969"/>
      <c r="AU894" s="969"/>
      <c r="AV894" s="969"/>
      <c r="AW894" s="969"/>
      <c r="AX894" s="969"/>
      <c r="AY894" s="34">
        <f>$AY$892</f>
        <v>0</v>
      </c>
    </row>
    <row r="895" spans="1:51" ht="26.25" customHeight="1" x14ac:dyDescent="0.2">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2">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2">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2">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2">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2">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2">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2">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2">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2">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2">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2">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2">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2">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2">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2">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2">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2">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2">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2">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2">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2">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2">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2">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2">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2">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2">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2">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2">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2">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90"/>
      <c r="B927" s="890"/>
      <c r="C927" s="890" t="s">
        <v>24</v>
      </c>
      <c r="D927" s="890"/>
      <c r="E927" s="890"/>
      <c r="F927" s="890"/>
      <c r="G927" s="890"/>
      <c r="H927" s="890"/>
      <c r="I927" s="890"/>
      <c r="J927" s="970" t="s">
        <v>270</v>
      </c>
      <c r="K927" s="971"/>
      <c r="L927" s="971"/>
      <c r="M927" s="971"/>
      <c r="N927" s="971"/>
      <c r="O927" s="971"/>
      <c r="P927" s="439" t="s">
        <v>25</v>
      </c>
      <c r="Q927" s="439"/>
      <c r="R927" s="439"/>
      <c r="S927" s="439"/>
      <c r="T927" s="439"/>
      <c r="U927" s="439"/>
      <c r="V927" s="439"/>
      <c r="W927" s="439"/>
      <c r="X927" s="439"/>
      <c r="Y927" s="892" t="s">
        <v>315</v>
      </c>
      <c r="Z927" s="893"/>
      <c r="AA927" s="893"/>
      <c r="AB927" s="893"/>
      <c r="AC927" s="970" t="s">
        <v>306</v>
      </c>
      <c r="AD927" s="970"/>
      <c r="AE927" s="970"/>
      <c r="AF927" s="970"/>
      <c r="AG927" s="970"/>
      <c r="AH927" s="892" t="s">
        <v>232</v>
      </c>
      <c r="AI927" s="890"/>
      <c r="AJ927" s="890"/>
      <c r="AK927" s="890"/>
      <c r="AL927" s="890" t="s">
        <v>19</v>
      </c>
      <c r="AM927" s="890"/>
      <c r="AN927" s="890"/>
      <c r="AO927" s="894"/>
      <c r="AP927" s="969" t="s">
        <v>271</v>
      </c>
      <c r="AQ927" s="969"/>
      <c r="AR927" s="969"/>
      <c r="AS927" s="969"/>
      <c r="AT927" s="969"/>
      <c r="AU927" s="969"/>
      <c r="AV927" s="969"/>
      <c r="AW927" s="969"/>
      <c r="AX927" s="969"/>
      <c r="AY927" s="34">
        <f>$AY$925</f>
        <v>0</v>
      </c>
    </row>
    <row r="928" spans="1:51" ht="26.25" customHeight="1" x14ac:dyDescent="0.2">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2">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2">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2">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2">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2">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2">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2">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2">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2">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2">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2">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2">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2">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2">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2">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2">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2">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2">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2">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2">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2">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2">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2">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2">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2">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2">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2">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2">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2">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90"/>
      <c r="B960" s="890"/>
      <c r="C960" s="890" t="s">
        <v>24</v>
      </c>
      <c r="D960" s="890"/>
      <c r="E960" s="890"/>
      <c r="F960" s="890"/>
      <c r="G960" s="890"/>
      <c r="H960" s="890"/>
      <c r="I960" s="890"/>
      <c r="J960" s="970" t="s">
        <v>270</v>
      </c>
      <c r="K960" s="971"/>
      <c r="L960" s="971"/>
      <c r="M960" s="971"/>
      <c r="N960" s="971"/>
      <c r="O960" s="971"/>
      <c r="P960" s="439" t="s">
        <v>25</v>
      </c>
      <c r="Q960" s="439"/>
      <c r="R960" s="439"/>
      <c r="S960" s="439"/>
      <c r="T960" s="439"/>
      <c r="U960" s="439"/>
      <c r="V960" s="439"/>
      <c r="W960" s="439"/>
      <c r="X960" s="439"/>
      <c r="Y960" s="892" t="s">
        <v>315</v>
      </c>
      <c r="Z960" s="893"/>
      <c r="AA960" s="893"/>
      <c r="AB960" s="893"/>
      <c r="AC960" s="970" t="s">
        <v>306</v>
      </c>
      <c r="AD960" s="970"/>
      <c r="AE960" s="970"/>
      <c r="AF960" s="970"/>
      <c r="AG960" s="970"/>
      <c r="AH960" s="892" t="s">
        <v>232</v>
      </c>
      <c r="AI960" s="890"/>
      <c r="AJ960" s="890"/>
      <c r="AK960" s="890"/>
      <c r="AL960" s="890" t="s">
        <v>19</v>
      </c>
      <c r="AM960" s="890"/>
      <c r="AN960" s="890"/>
      <c r="AO960" s="894"/>
      <c r="AP960" s="969" t="s">
        <v>271</v>
      </c>
      <c r="AQ960" s="969"/>
      <c r="AR960" s="969"/>
      <c r="AS960" s="969"/>
      <c r="AT960" s="969"/>
      <c r="AU960" s="969"/>
      <c r="AV960" s="969"/>
      <c r="AW960" s="969"/>
      <c r="AX960" s="969"/>
      <c r="AY960" s="34">
        <f>$AY$958</f>
        <v>0</v>
      </c>
    </row>
    <row r="961" spans="1:51" ht="26.25" customHeight="1" x14ac:dyDescent="0.2">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2">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2">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2">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2">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2">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2">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2">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2">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2">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2">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2">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2">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2">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2">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2">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2">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2">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2">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2">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2">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2">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2">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2">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2">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2">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2">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2">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2">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2">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90"/>
      <c r="B993" s="890"/>
      <c r="C993" s="890" t="s">
        <v>24</v>
      </c>
      <c r="D993" s="890"/>
      <c r="E993" s="890"/>
      <c r="F993" s="890"/>
      <c r="G993" s="890"/>
      <c r="H993" s="890"/>
      <c r="I993" s="890"/>
      <c r="J993" s="970" t="s">
        <v>270</v>
      </c>
      <c r="K993" s="971"/>
      <c r="L993" s="971"/>
      <c r="M993" s="971"/>
      <c r="N993" s="971"/>
      <c r="O993" s="971"/>
      <c r="P993" s="439" t="s">
        <v>25</v>
      </c>
      <c r="Q993" s="439"/>
      <c r="R993" s="439"/>
      <c r="S993" s="439"/>
      <c r="T993" s="439"/>
      <c r="U993" s="439"/>
      <c r="V993" s="439"/>
      <c r="W993" s="439"/>
      <c r="X993" s="439"/>
      <c r="Y993" s="892" t="s">
        <v>315</v>
      </c>
      <c r="Z993" s="893"/>
      <c r="AA993" s="893"/>
      <c r="AB993" s="893"/>
      <c r="AC993" s="970" t="s">
        <v>306</v>
      </c>
      <c r="AD993" s="970"/>
      <c r="AE993" s="970"/>
      <c r="AF993" s="970"/>
      <c r="AG993" s="970"/>
      <c r="AH993" s="892" t="s">
        <v>232</v>
      </c>
      <c r="AI993" s="890"/>
      <c r="AJ993" s="890"/>
      <c r="AK993" s="890"/>
      <c r="AL993" s="890" t="s">
        <v>19</v>
      </c>
      <c r="AM993" s="890"/>
      <c r="AN993" s="890"/>
      <c r="AO993" s="894"/>
      <c r="AP993" s="969" t="s">
        <v>271</v>
      </c>
      <c r="AQ993" s="969"/>
      <c r="AR993" s="969"/>
      <c r="AS993" s="969"/>
      <c r="AT993" s="969"/>
      <c r="AU993" s="969"/>
      <c r="AV993" s="969"/>
      <c r="AW993" s="969"/>
      <c r="AX993" s="969"/>
      <c r="AY993" s="34">
        <f>$AY$991</f>
        <v>0</v>
      </c>
    </row>
    <row r="994" spans="1:51" ht="26.25" customHeight="1" x14ac:dyDescent="0.2">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2">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2">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2">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2">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2">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2">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2">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2">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2">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2">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2">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2">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2">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2">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2">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2">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2">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2">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2">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2">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2">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2">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2">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2">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2">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2">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2">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2">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2">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90"/>
      <c r="B1026" s="890"/>
      <c r="C1026" s="890" t="s">
        <v>24</v>
      </c>
      <c r="D1026" s="890"/>
      <c r="E1026" s="890"/>
      <c r="F1026" s="890"/>
      <c r="G1026" s="890"/>
      <c r="H1026" s="890"/>
      <c r="I1026" s="890"/>
      <c r="J1026" s="970" t="s">
        <v>270</v>
      </c>
      <c r="K1026" s="971"/>
      <c r="L1026" s="971"/>
      <c r="M1026" s="971"/>
      <c r="N1026" s="971"/>
      <c r="O1026" s="971"/>
      <c r="P1026" s="439" t="s">
        <v>25</v>
      </c>
      <c r="Q1026" s="439"/>
      <c r="R1026" s="439"/>
      <c r="S1026" s="439"/>
      <c r="T1026" s="439"/>
      <c r="U1026" s="439"/>
      <c r="V1026" s="439"/>
      <c r="W1026" s="439"/>
      <c r="X1026" s="439"/>
      <c r="Y1026" s="892" t="s">
        <v>315</v>
      </c>
      <c r="Z1026" s="893"/>
      <c r="AA1026" s="893"/>
      <c r="AB1026" s="893"/>
      <c r="AC1026" s="970" t="s">
        <v>306</v>
      </c>
      <c r="AD1026" s="970"/>
      <c r="AE1026" s="970"/>
      <c r="AF1026" s="970"/>
      <c r="AG1026" s="970"/>
      <c r="AH1026" s="892" t="s">
        <v>232</v>
      </c>
      <c r="AI1026" s="890"/>
      <c r="AJ1026" s="890"/>
      <c r="AK1026" s="890"/>
      <c r="AL1026" s="890" t="s">
        <v>19</v>
      </c>
      <c r="AM1026" s="890"/>
      <c r="AN1026" s="890"/>
      <c r="AO1026" s="894"/>
      <c r="AP1026" s="969" t="s">
        <v>271</v>
      </c>
      <c r="AQ1026" s="969"/>
      <c r="AR1026" s="969"/>
      <c r="AS1026" s="969"/>
      <c r="AT1026" s="969"/>
      <c r="AU1026" s="969"/>
      <c r="AV1026" s="969"/>
      <c r="AW1026" s="969"/>
      <c r="AX1026" s="969"/>
      <c r="AY1026" s="34">
        <f>$AY$1024</f>
        <v>0</v>
      </c>
    </row>
    <row r="1027" spans="1:51" ht="26.25" customHeight="1" x14ac:dyDescent="0.2">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2">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2">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2">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2">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2">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2">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2">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2">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2">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2">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2">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2">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2">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2">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2">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2">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2">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2">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2">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2">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2">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2">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2">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2">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2">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2">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2">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2">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2">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90"/>
      <c r="B1059" s="890"/>
      <c r="C1059" s="890" t="s">
        <v>24</v>
      </c>
      <c r="D1059" s="890"/>
      <c r="E1059" s="890"/>
      <c r="F1059" s="890"/>
      <c r="G1059" s="890"/>
      <c r="H1059" s="890"/>
      <c r="I1059" s="890"/>
      <c r="J1059" s="970" t="s">
        <v>270</v>
      </c>
      <c r="K1059" s="971"/>
      <c r="L1059" s="971"/>
      <c r="M1059" s="971"/>
      <c r="N1059" s="971"/>
      <c r="O1059" s="971"/>
      <c r="P1059" s="439" t="s">
        <v>25</v>
      </c>
      <c r="Q1059" s="439"/>
      <c r="R1059" s="439"/>
      <c r="S1059" s="439"/>
      <c r="T1059" s="439"/>
      <c r="U1059" s="439"/>
      <c r="V1059" s="439"/>
      <c r="W1059" s="439"/>
      <c r="X1059" s="439"/>
      <c r="Y1059" s="892" t="s">
        <v>315</v>
      </c>
      <c r="Z1059" s="893"/>
      <c r="AA1059" s="893"/>
      <c r="AB1059" s="893"/>
      <c r="AC1059" s="970" t="s">
        <v>306</v>
      </c>
      <c r="AD1059" s="970"/>
      <c r="AE1059" s="970"/>
      <c r="AF1059" s="970"/>
      <c r="AG1059" s="970"/>
      <c r="AH1059" s="892" t="s">
        <v>232</v>
      </c>
      <c r="AI1059" s="890"/>
      <c r="AJ1059" s="890"/>
      <c r="AK1059" s="890"/>
      <c r="AL1059" s="890" t="s">
        <v>19</v>
      </c>
      <c r="AM1059" s="890"/>
      <c r="AN1059" s="890"/>
      <c r="AO1059" s="894"/>
      <c r="AP1059" s="969" t="s">
        <v>271</v>
      </c>
      <c r="AQ1059" s="969"/>
      <c r="AR1059" s="969"/>
      <c r="AS1059" s="969"/>
      <c r="AT1059" s="969"/>
      <c r="AU1059" s="969"/>
      <c r="AV1059" s="969"/>
      <c r="AW1059" s="969"/>
      <c r="AX1059" s="969"/>
      <c r="AY1059" s="34">
        <f>$AY$1057</f>
        <v>0</v>
      </c>
    </row>
    <row r="1060" spans="1:51" ht="26.25" customHeight="1" x14ac:dyDescent="0.2">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2">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2">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2">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2">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2">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2">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2">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2">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2">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2">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2">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2">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2">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2">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2">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2">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2">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2">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2">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2">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2">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2">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2">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2">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2">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2">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2">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2">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2">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90"/>
      <c r="B1092" s="890"/>
      <c r="C1092" s="890" t="s">
        <v>24</v>
      </c>
      <c r="D1092" s="890"/>
      <c r="E1092" s="890"/>
      <c r="F1092" s="890"/>
      <c r="G1092" s="890"/>
      <c r="H1092" s="890"/>
      <c r="I1092" s="890"/>
      <c r="J1092" s="970" t="s">
        <v>270</v>
      </c>
      <c r="K1092" s="971"/>
      <c r="L1092" s="971"/>
      <c r="M1092" s="971"/>
      <c r="N1092" s="971"/>
      <c r="O1092" s="971"/>
      <c r="P1092" s="439" t="s">
        <v>25</v>
      </c>
      <c r="Q1092" s="439"/>
      <c r="R1092" s="439"/>
      <c r="S1092" s="439"/>
      <c r="T1092" s="439"/>
      <c r="U1092" s="439"/>
      <c r="V1092" s="439"/>
      <c r="W1092" s="439"/>
      <c r="X1092" s="439"/>
      <c r="Y1092" s="892" t="s">
        <v>315</v>
      </c>
      <c r="Z1092" s="893"/>
      <c r="AA1092" s="893"/>
      <c r="AB1092" s="893"/>
      <c r="AC1092" s="970" t="s">
        <v>306</v>
      </c>
      <c r="AD1092" s="970"/>
      <c r="AE1092" s="970"/>
      <c r="AF1092" s="970"/>
      <c r="AG1092" s="970"/>
      <c r="AH1092" s="892" t="s">
        <v>232</v>
      </c>
      <c r="AI1092" s="890"/>
      <c r="AJ1092" s="890"/>
      <c r="AK1092" s="890"/>
      <c r="AL1092" s="890" t="s">
        <v>19</v>
      </c>
      <c r="AM1092" s="890"/>
      <c r="AN1092" s="890"/>
      <c r="AO1092" s="894"/>
      <c r="AP1092" s="969" t="s">
        <v>271</v>
      </c>
      <c r="AQ1092" s="969"/>
      <c r="AR1092" s="969"/>
      <c r="AS1092" s="969"/>
      <c r="AT1092" s="969"/>
      <c r="AU1092" s="969"/>
      <c r="AV1092" s="969"/>
      <c r="AW1092" s="969"/>
      <c r="AX1092" s="969"/>
      <c r="AY1092">
        <f>$AY$1090</f>
        <v>0</v>
      </c>
    </row>
    <row r="1093" spans="1:51" ht="26.25" customHeight="1" x14ac:dyDescent="0.2">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2">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2">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2">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2">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2">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2">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2">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2">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2">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2">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2">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2">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2">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2">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2">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2">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2">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2">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2">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2">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2">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2">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2">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2">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2">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2">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2">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2">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2">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90"/>
      <c r="B1125" s="890"/>
      <c r="C1125" s="890" t="s">
        <v>24</v>
      </c>
      <c r="D1125" s="890"/>
      <c r="E1125" s="890"/>
      <c r="F1125" s="890"/>
      <c r="G1125" s="890"/>
      <c r="H1125" s="890"/>
      <c r="I1125" s="890"/>
      <c r="J1125" s="970" t="s">
        <v>270</v>
      </c>
      <c r="K1125" s="971"/>
      <c r="L1125" s="971"/>
      <c r="M1125" s="971"/>
      <c r="N1125" s="971"/>
      <c r="O1125" s="971"/>
      <c r="P1125" s="439" t="s">
        <v>25</v>
      </c>
      <c r="Q1125" s="439"/>
      <c r="R1125" s="439"/>
      <c r="S1125" s="439"/>
      <c r="T1125" s="439"/>
      <c r="U1125" s="439"/>
      <c r="V1125" s="439"/>
      <c r="W1125" s="439"/>
      <c r="X1125" s="439"/>
      <c r="Y1125" s="892" t="s">
        <v>315</v>
      </c>
      <c r="Z1125" s="893"/>
      <c r="AA1125" s="893"/>
      <c r="AB1125" s="893"/>
      <c r="AC1125" s="970" t="s">
        <v>306</v>
      </c>
      <c r="AD1125" s="970"/>
      <c r="AE1125" s="970"/>
      <c r="AF1125" s="970"/>
      <c r="AG1125" s="970"/>
      <c r="AH1125" s="892" t="s">
        <v>232</v>
      </c>
      <c r="AI1125" s="890"/>
      <c r="AJ1125" s="890"/>
      <c r="AK1125" s="890"/>
      <c r="AL1125" s="890" t="s">
        <v>19</v>
      </c>
      <c r="AM1125" s="890"/>
      <c r="AN1125" s="890"/>
      <c r="AO1125" s="894"/>
      <c r="AP1125" s="969" t="s">
        <v>271</v>
      </c>
      <c r="AQ1125" s="969"/>
      <c r="AR1125" s="969"/>
      <c r="AS1125" s="969"/>
      <c r="AT1125" s="969"/>
      <c r="AU1125" s="969"/>
      <c r="AV1125" s="969"/>
      <c r="AW1125" s="969"/>
      <c r="AX1125" s="969"/>
      <c r="AY1125">
        <f>$AY$1123</f>
        <v>0</v>
      </c>
    </row>
    <row r="1126" spans="1:51" ht="26.25" customHeight="1" x14ac:dyDescent="0.2">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2">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2">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2">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2">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2">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2">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2">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2">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2">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2">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2">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2">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2">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2">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2">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2">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2">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2">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2">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2">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2">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2">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2">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2">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2">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2">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2">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2">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2">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90"/>
      <c r="B1158" s="890"/>
      <c r="C1158" s="890" t="s">
        <v>24</v>
      </c>
      <c r="D1158" s="890"/>
      <c r="E1158" s="890"/>
      <c r="F1158" s="890"/>
      <c r="G1158" s="890"/>
      <c r="H1158" s="890"/>
      <c r="I1158" s="890"/>
      <c r="J1158" s="970" t="s">
        <v>270</v>
      </c>
      <c r="K1158" s="971"/>
      <c r="L1158" s="971"/>
      <c r="M1158" s="971"/>
      <c r="N1158" s="971"/>
      <c r="O1158" s="971"/>
      <c r="P1158" s="439" t="s">
        <v>25</v>
      </c>
      <c r="Q1158" s="439"/>
      <c r="R1158" s="439"/>
      <c r="S1158" s="439"/>
      <c r="T1158" s="439"/>
      <c r="U1158" s="439"/>
      <c r="V1158" s="439"/>
      <c r="W1158" s="439"/>
      <c r="X1158" s="439"/>
      <c r="Y1158" s="892" t="s">
        <v>315</v>
      </c>
      <c r="Z1158" s="893"/>
      <c r="AA1158" s="893"/>
      <c r="AB1158" s="893"/>
      <c r="AC1158" s="970" t="s">
        <v>306</v>
      </c>
      <c r="AD1158" s="970"/>
      <c r="AE1158" s="970"/>
      <c r="AF1158" s="970"/>
      <c r="AG1158" s="970"/>
      <c r="AH1158" s="892" t="s">
        <v>232</v>
      </c>
      <c r="AI1158" s="890"/>
      <c r="AJ1158" s="890"/>
      <c r="AK1158" s="890"/>
      <c r="AL1158" s="890" t="s">
        <v>19</v>
      </c>
      <c r="AM1158" s="890"/>
      <c r="AN1158" s="890"/>
      <c r="AO1158" s="894"/>
      <c r="AP1158" s="969" t="s">
        <v>271</v>
      </c>
      <c r="AQ1158" s="969"/>
      <c r="AR1158" s="969"/>
      <c r="AS1158" s="969"/>
      <c r="AT1158" s="969"/>
      <c r="AU1158" s="969"/>
      <c r="AV1158" s="969"/>
      <c r="AW1158" s="969"/>
      <c r="AX1158" s="969"/>
      <c r="AY1158">
        <f>$AY$1156</f>
        <v>0</v>
      </c>
    </row>
    <row r="1159" spans="1:51" ht="26.25" customHeight="1" x14ac:dyDescent="0.2">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2">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2">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2">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2">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2">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2">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2">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2">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2">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2">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2">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2">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2">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2">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2">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2">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2">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2">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2">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2">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2">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2">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2">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2">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2">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2">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2">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2">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2">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90"/>
      <c r="B1191" s="890"/>
      <c r="C1191" s="890" t="s">
        <v>24</v>
      </c>
      <c r="D1191" s="890"/>
      <c r="E1191" s="890"/>
      <c r="F1191" s="890"/>
      <c r="G1191" s="890"/>
      <c r="H1191" s="890"/>
      <c r="I1191" s="890"/>
      <c r="J1191" s="970" t="s">
        <v>270</v>
      </c>
      <c r="K1191" s="971"/>
      <c r="L1191" s="971"/>
      <c r="M1191" s="971"/>
      <c r="N1191" s="971"/>
      <c r="O1191" s="971"/>
      <c r="P1191" s="439" t="s">
        <v>25</v>
      </c>
      <c r="Q1191" s="439"/>
      <c r="R1191" s="439"/>
      <c r="S1191" s="439"/>
      <c r="T1191" s="439"/>
      <c r="U1191" s="439"/>
      <c r="V1191" s="439"/>
      <c r="W1191" s="439"/>
      <c r="X1191" s="439"/>
      <c r="Y1191" s="892" t="s">
        <v>315</v>
      </c>
      <c r="Z1191" s="893"/>
      <c r="AA1191" s="893"/>
      <c r="AB1191" s="893"/>
      <c r="AC1191" s="970" t="s">
        <v>306</v>
      </c>
      <c r="AD1191" s="970"/>
      <c r="AE1191" s="970"/>
      <c r="AF1191" s="970"/>
      <c r="AG1191" s="970"/>
      <c r="AH1191" s="892" t="s">
        <v>232</v>
      </c>
      <c r="AI1191" s="890"/>
      <c r="AJ1191" s="890"/>
      <c r="AK1191" s="890"/>
      <c r="AL1191" s="890" t="s">
        <v>19</v>
      </c>
      <c r="AM1191" s="890"/>
      <c r="AN1191" s="890"/>
      <c r="AO1191" s="894"/>
      <c r="AP1191" s="969" t="s">
        <v>271</v>
      </c>
      <c r="AQ1191" s="969"/>
      <c r="AR1191" s="969"/>
      <c r="AS1191" s="969"/>
      <c r="AT1191" s="969"/>
      <c r="AU1191" s="969"/>
      <c r="AV1191" s="969"/>
      <c r="AW1191" s="969"/>
      <c r="AX1191" s="969"/>
      <c r="AY1191">
        <f>$AY$1189</f>
        <v>0</v>
      </c>
    </row>
    <row r="1192" spans="1:51" ht="26.25" customHeight="1" x14ac:dyDescent="0.2">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2">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2">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2">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2">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2">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2">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2">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2">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2">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2">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2">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2">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2">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2">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2">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2">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2">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2">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2">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2">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2">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2">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2">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2">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2">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2">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2">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2">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2">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90"/>
      <c r="B1224" s="890"/>
      <c r="C1224" s="890" t="s">
        <v>24</v>
      </c>
      <c r="D1224" s="890"/>
      <c r="E1224" s="890"/>
      <c r="F1224" s="890"/>
      <c r="G1224" s="890"/>
      <c r="H1224" s="890"/>
      <c r="I1224" s="890"/>
      <c r="J1224" s="970" t="s">
        <v>270</v>
      </c>
      <c r="K1224" s="971"/>
      <c r="L1224" s="971"/>
      <c r="M1224" s="971"/>
      <c r="N1224" s="971"/>
      <c r="O1224" s="971"/>
      <c r="P1224" s="439" t="s">
        <v>25</v>
      </c>
      <c r="Q1224" s="439"/>
      <c r="R1224" s="439"/>
      <c r="S1224" s="439"/>
      <c r="T1224" s="439"/>
      <c r="U1224" s="439"/>
      <c r="V1224" s="439"/>
      <c r="W1224" s="439"/>
      <c r="X1224" s="439"/>
      <c r="Y1224" s="892" t="s">
        <v>315</v>
      </c>
      <c r="Z1224" s="893"/>
      <c r="AA1224" s="893"/>
      <c r="AB1224" s="893"/>
      <c r="AC1224" s="970" t="s">
        <v>306</v>
      </c>
      <c r="AD1224" s="970"/>
      <c r="AE1224" s="970"/>
      <c r="AF1224" s="970"/>
      <c r="AG1224" s="970"/>
      <c r="AH1224" s="892" t="s">
        <v>232</v>
      </c>
      <c r="AI1224" s="890"/>
      <c r="AJ1224" s="890"/>
      <c r="AK1224" s="890"/>
      <c r="AL1224" s="890" t="s">
        <v>19</v>
      </c>
      <c r="AM1224" s="890"/>
      <c r="AN1224" s="890"/>
      <c r="AO1224" s="894"/>
      <c r="AP1224" s="969" t="s">
        <v>271</v>
      </c>
      <c r="AQ1224" s="969"/>
      <c r="AR1224" s="969"/>
      <c r="AS1224" s="969"/>
      <c r="AT1224" s="969"/>
      <c r="AU1224" s="969"/>
      <c r="AV1224" s="969"/>
      <c r="AW1224" s="969"/>
      <c r="AX1224" s="969"/>
      <c r="AY1224">
        <f>$AY$1222</f>
        <v>0</v>
      </c>
    </row>
    <row r="1225" spans="1:51" ht="26.25" customHeight="1" x14ac:dyDescent="0.2">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2">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2">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2">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2">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2">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2">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2">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2">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2">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2">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2">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2">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2">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2">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2">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2">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2">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2">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2">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2">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2">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2">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2">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2">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2">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2">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2">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2">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2">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90"/>
      <c r="B1257" s="890"/>
      <c r="C1257" s="890" t="s">
        <v>24</v>
      </c>
      <c r="D1257" s="890"/>
      <c r="E1257" s="890"/>
      <c r="F1257" s="890"/>
      <c r="G1257" s="890"/>
      <c r="H1257" s="890"/>
      <c r="I1257" s="890"/>
      <c r="J1257" s="970" t="s">
        <v>270</v>
      </c>
      <c r="K1257" s="971"/>
      <c r="L1257" s="971"/>
      <c r="M1257" s="971"/>
      <c r="N1257" s="971"/>
      <c r="O1257" s="971"/>
      <c r="P1257" s="439" t="s">
        <v>25</v>
      </c>
      <c r="Q1257" s="439"/>
      <c r="R1257" s="439"/>
      <c r="S1257" s="439"/>
      <c r="T1257" s="439"/>
      <c r="U1257" s="439"/>
      <c r="V1257" s="439"/>
      <c r="W1257" s="439"/>
      <c r="X1257" s="439"/>
      <c r="Y1257" s="892" t="s">
        <v>315</v>
      </c>
      <c r="Z1257" s="893"/>
      <c r="AA1257" s="893"/>
      <c r="AB1257" s="893"/>
      <c r="AC1257" s="970" t="s">
        <v>306</v>
      </c>
      <c r="AD1257" s="970"/>
      <c r="AE1257" s="970"/>
      <c r="AF1257" s="970"/>
      <c r="AG1257" s="970"/>
      <c r="AH1257" s="892" t="s">
        <v>232</v>
      </c>
      <c r="AI1257" s="890"/>
      <c r="AJ1257" s="890"/>
      <c r="AK1257" s="890"/>
      <c r="AL1257" s="890" t="s">
        <v>19</v>
      </c>
      <c r="AM1257" s="890"/>
      <c r="AN1257" s="890"/>
      <c r="AO1257" s="894"/>
      <c r="AP1257" s="969" t="s">
        <v>271</v>
      </c>
      <c r="AQ1257" s="969"/>
      <c r="AR1257" s="969"/>
      <c r="AS1257" s="969"/>
      <c r="AT1257" s="969"/>
      <c r="AU1257" s="969"/>
      <c r="AV1257" s="969"/>
      <c r="AW1257" s="969"/>
      <c r="AX1257" s="969"/>
      <c r="AY1257">
        <f>$AY$1255</f>
        <v>0</v>
      </c>
    </row>
    <row r="1258" spans="1:51" ht="26.25" customHeight="1" x14ac:dyDescent="0.2">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2">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2">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2">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2">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2">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2">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2">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2">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2">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2">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2">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2">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2">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2">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2">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2">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2">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2">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2">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2">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2">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2">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2">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2">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2">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2">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2">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2">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2">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90"/>
      <c r="B1290" s="890"/>
      <c r="C1290" s="890" t="s">
        <v>24</v>
      </c>
      <c r="D1290" s="890"/>
      <c r="E1290" s="890"/>
      <c r="F1290" s="890"/>
      <c r="G1290" s="890"/>
      <c r="H1290" s="890"/>
      <c r="I1290" s="890"/>
      <c r="J1290" s="970" t="s">
        <v>270</v>
      </c>
      <c r="K1290" s="971"/>
      <c r="L1290" s="971"/>
      <c r="M1290" s="971"/>
      <c r="N1290" s="971"/>
      <c r="O1290" s="971"/>
      <c r="P1290" s="439" t="s">
        <v>25</v>
      </c>
      <c r="Q1290" s="439"/>
      <c r="R1290" s="439"/>
      <c r="S1290" s="439"/>
      <c r="T1290" s="439"/>
      <c r="U1290" s="439"/>
      <c r="V1290" s="439"/>
      <c r="W1290" s="439"/>
      <c r="X1290" s="439"/>
      <c r="Y1290" s="892" t="s">
        <v>315</v>
      </c>
      <c r="Z1290" s="893"/>
      <c r="AA1290" s="893"/>
      <c r="AB1290" s="893"/>
      <c r="AC1290" s="970" t="s">
        <v>306</v>
      </c>
      <c r="AD1290" s="970"/>
      <c r="AE1290" s="970"/>
      <c r="AF1290" s="970"/>
      <c r="AG1290" s="970"/>
      <c r="AH1290" s="892" t="s">
        <v>232</v>
      </c>
      <c r="AI1290" s="890"/>
      <c r="AJ1290" s="890"/>
      <c r="AK1290" s="890"/>
      <c r="AL1290" s="890" t="s">
        <v>19</v>
      </c>
      <c r="AM1290" s="890"/>
      <c r="AN1290" s="890"/>
      <c r="AO1290" s="894"/>
      <c r="AP1290" s="969" t="s">
        <v>271</v>
      </c>
      <c r="AQ1290" s="969"/>
      <c r="AR1290" s="969"/>
      <c r="AS1290" s="969"/>
      <c r="AT1290" s="969"/>
      <c r="AU1290" s="969"/>
      <c r="AV1290" s="969"/>
      <c r="AW1290" s="969"/>
      <c r="AX1290" s="969"/>
      <c r="AY1290">
        <f>$AY$1288</f>
        <v>0</v>
      </c>
    </row>
    <row r="1291" spans="1:51" ht="26.25" customHeight="1" x14ac:dyDescent="0.2">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2">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2">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2">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2">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2">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2">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2">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2">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2">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2">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2">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2">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2">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2">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2">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2">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2">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2">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2">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2">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2">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2">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2">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2">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2">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2">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2">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2">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2">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2022-12-05T01:18:23Z</dcterms:created>
  <dcterms:modified xsi:type="dcterms:W3CDTF">2022-12-05T01:18:36Z</dcterms:modified>
</cp:coreProperties>
</file>