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codeName="ThisWorkbook" defaultThemeVersion="124226"/>
  <xr:revisionPtr revIDLastSave="0" documentId="13_ncr:1_{BDFD61A9-966C-4527-9353-0515E493F604}" xr6:coauthVersionLast="36" xr6:coauthVersionMax="36" xr10:uidLastSave="{00000000-0000-0000-0000-000000000000}"/>
  <bookViews>
    <workbookView xWindow="1752" yWindow="-120" windowWidth="20736" windowHeight="1116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W29" i="11" l="1"/>
  <c r="P29" i="1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8" i="11"/>
  <c r="AY327" i="11"/>
  <c r="AY338" i="11"/>
  <c r="AY337" i="11"/>
  <c r="AY323" i="11"/>
  <c r="AY331" i="11"/>
  <c r="AY70" i="11"/>
  <c r="AY325" i="11"/>
  <c r="AY333" i="11"/>
  <c r="AY324" i="11"/>
  <c r="AY332" i="11"/>
  <c r="AY326" i="11"/>
  <c r="AY336" i="11"/>
  <c r="AY329" i="11"/>
  <c r="AY340" i="11"/>
  <c r="AY322" i="11"/>
  <c r="AY341" i="11"/>
  <c r="AY66" i="11"/>
  <c r="AY75" i="11"/>
  <c r="AY73" i="11"/>
  <c r="AY77" i="11"/>
  <c r="AY74" i="11"/>
  <c r="AY72" i="11"/>
  <c r="AY335" i="11"/>
  <c r="AY214" i="11"/>
  <c r="AY211" i="11"/>
  <c r="AY208" i="11"/>
  <c r="AY212" i="11" s="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5" i="11"/>
  <c r="AY112" i="11"/>
  <c r="AY117" i="11" s="1"/>
  <c r="AY99" i="11"/>
  <c r="AY101" i="11" s="1"/>
  <c r="AY98" i="11"/>
  <c r="AY102" i="11"/>
  <c r="AY104" i="11" s="1"/>
  <c r="AY155" i="11" l="1"/>
  <c r="AY178" i="11"/>
  <c r="AY204" i="11"/>
  <c r="AY206" i="11"/>
  <c r="AY119" i="11"/>
  <c r="AY153" i="11"/>
  <c r="AY174" i="11"/>
  <c r="AY202" i="11"/>
  <c r="AY205" i="11"/>
  <c r="AY213" i="11"/>
  <c r="AY100" i="11"/>
  <c r="AY130" i="11"/>
  <c r="AY193" i="11"/>
  <c r="AY209" i="11"/>
  <c r="AY114" i="11"/>
  <c r="AY152" i="11"/>
  <c r="AY142" i="11"/>
  <c r="AY175" i="11"/>
  <c r="AY201" i="11"/>
  <c r="AY210" i="11"/>
  <c r="AY118" i="11"/>
  <c r="AY154" i="11"/>
  <c r="AY179" i="11"/>
  <c r="AY203" i="11"/>
  <c r="AY171" i="11"/>
  <c r="AY120" i="11"/>
  <c r="AY128" i="11"/>
  <c r="AY140" i="11"/>
  <c r="AY134" i="11"/>
  <c r="AY126" i="11"/>
  <c r="AY113" i="11"/>
  <c r="AY121" i="11"/>
  <c r="AY129" i="11"/>
  <c r="AY141" i="11"/>
  <c r="AY123" i="11"/>
  <c r="AY143" i="11"/>
  <c r="AY137" i="11"/>
  <c r="AY116" i="11"/>
  <c r="AY124" i="11"/>
  <c r="AY163" i="11"/>
  <c r="AY144" i="11"/>
  <c r="AY176"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0" i="11" s="1"/>
  <c r="AY78" i="11"/>
  <c r="AY85" i="11" s="1"/>
  <c r="AY44" i="11"/>
  <c r="AY52" i="11" s="1"/>
  <c r="AY95" i="11" l="1"/>
  <c r="AY97" i="11"/>
  <c r="AY94" i="11"/>
  <c r="AY63" i="11"/>
  <c r="AY86" i="11"/>
  <c r="AY87" i="11"/>
  <c r="AY89" i="11"/>
  <c r="AY83" i="11"/>
  <c r="AY91" i="11"/>
  <c r="AY49" i="11"/>
  <c r="AY84" i="11"/>
  <c r="AY92" i="11"/>
  <c r="AY55" i="11"/>
  <c r="AY79" i="11"/>
  <c r="AY80" i="11"/>
  <c r="AY81" i="11"/>
  <c r="AY82"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<sst xmlns="http://schemas.openxmlformats.org/spreadsheetml/2006/main" count="2054" uniqueCount="771">
  <si>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</si>
  <si>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</si>
  <si>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</si>
  <si>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</si>
  <si>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</si>
  <si>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</si>
  <si>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</si>
  <si>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</si>
  <si>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</si>
  <si>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</si>
  <si>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</si>
  <si>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</si>
  <si>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</si>
  <si>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</si>
  <si>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</si>
  <si>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</si>
  <si>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</si>
  <si>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</si>
  <si>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</si>
  <si>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</si>
  <si>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</si>
  <si>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</si>
  <si>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</si>
  <si>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</si>
  <si>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</si>
  <si>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</si>
  <si>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</si>
  <si>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</si>
  <si>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</si>
  <si>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</si>
  <si>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</si>
  <si>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</si>
  <si>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</si>
  <si>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</si>
  <si>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</si>
  <si>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</si>
  <si>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</si>
  <si>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</si>
  <si>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</si>
  <si>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</si>
  <si>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</si>
  <si>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</si>
  <si>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</si>
  <si>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</si>
  <si>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</si>
  <si>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</si>
  <si>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</si>
  <si>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</si>
  <si>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</si>
  <si>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</si>
  <si>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</si>
  <si>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</si>
  <si>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</si>
  <si>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</si>
  <si>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</si>
  <si>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</si>
  <si>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</si>
  <si>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</si>
  <si>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</si>
  <si>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</si>
  <si>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</si>
  <si>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</si>
  <si>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</si>
  <si>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</si>
  <si>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</si>
  <si>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</si>
  <si>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</si>
  <si>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</si>
  <si>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</si>
  <si>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</si>
  <si>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</si>
  <si>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</si>
  <si>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</si>
  <si>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</si>
  <si>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</si>
  <si>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</si>
  <si>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</si>
  <si>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</si>
  <si>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</si>
  <si>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</si>
  <si>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</si>
  <si>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</si>
  <si>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</si>
  <si>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</si>
  <si>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</si>
  <si>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</si>
  <si>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</si>
  <si>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</si>
  <si>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</si>
  <si>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</si>
  <si>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</si>
  <si>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</si>
  <si>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</si>
  <si>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</si>
  <si>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</si>
  <si>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</si>
  <si>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</si>
  <si>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</si>
  <si>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</si>
  <si>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</si>
  <si>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</si>
  <si>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</si>
  <si>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</si>
  <si>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</si>
  <si>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</si>
  <si>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</si>
  <si>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</si>
  <si>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</si>
  <si>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</si>
  <si>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</si>
  <si>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</si>
  <si>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</si>
  <si>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</si>
  <si>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</si>
  <si>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</si>
  <si>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</si>
  <si>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</si>
  <si>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</si>
  <si>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</si>
  <si>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</si>
  <si>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</si>
  <si>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</si>
  <si>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</si>
  <si>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</si>
  <si>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</si>
  <si>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</si>
  <si>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</si>
  <si>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</si>
  <si>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</si>
  <si>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</si>
  <si>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</si>
  <si>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</si>
  <si>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</si>
  <si>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</si>
  <si>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</si>
  <si>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</si>
  <si>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</si>
  <si>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</si>
  <si>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</si>
  <si>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</si>
  <si>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</si>
  <si>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</si>
  <si>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</si>
  <si>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</si>
  <si>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</si>
  <si>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</si>
  <si>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</si>
  <si>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</si>
  <si>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</si>
  <si>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</si>
  <si>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</si>
  <si>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</si>
  <si>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</si>
  <si>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</si>
  <si>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</si>
  <si>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</si>
  <si>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</si>
  <si>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</si>
  <si>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</si>
  <si>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</si>
  <si>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</si>
  <si>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</si>
  <si>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</si>
  <si>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</si>
  <si>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</si>
  <si>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</si>
  <si>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</si>
  <si>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</si>
  <si>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</si>
  <si>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</si>
  <si>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</si>
  <si>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</si>
  <si>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</si>
  <si>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</si>
  <si>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</si>
  <si>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</si>
  <si>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</si>
  <si>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</si>
  <si>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</si>
  <si>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</si>
  <si>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</si>
  <si>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</si>
  <si>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</si>
  <si>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</si>
  <si>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</si>
  <si>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</si>
  <si>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</si>
  <si>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</si>
  <si>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</si>
  <si>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</si>
  <si>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</si>
  <si>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</si>
  <si>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</si>
  <si>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</si>
  <si>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</si>
  <si>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</si>
  <si>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</si>
  <si>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</si>
  <si>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</si>
  <si>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</si>
  <si>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</si>
  <si>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</si>
  <si>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</si>
  <si>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</si>
  <si>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</si>
  <si>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</si>
  <si>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</si>
  <si>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</si>
  <si>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</si>
  <si>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</si>
  <si>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</si>
  <si>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</si>
  <si>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</si>
  <si>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</si>
  <si>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</si>
  <si>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</si>
  <si>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</si>
  <si>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</si>
  <si>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</si>
  <si>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</si>
  <si>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</si>
  <si>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</si>
  <si>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</si>
  <si>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</si>
  <si>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</si>
  <si>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</si>
  <si>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</si>
  <si>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</si>
  <si>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</si>
  <si>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</si>
  <si>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</si>
  <si>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</si>
  <si>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</si>
  <si>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</si>
  <si>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</si>
  <si>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</si>
  <si>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</si>
  <si>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</si>
  <si>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</si>
  <si>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</si>
  <si>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</si>
  <si>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</si>
  <si>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</si>
  <si>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</si>
  <si>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</si>
  <si>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</si>
  <si>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</si>
  <si>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</si>
  <si>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</si>
  <si>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</si>
  <si>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</si>
  <si>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</si>
  <si>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</si>
  <si>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</si>
  <si>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</si>
  <si>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</si>
  <si>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</si>
  <si>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</si>
  <si>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</si>
  <si>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</si>
  <si>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</si>
  <si>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</si>
  <si>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</si>
  <si>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</si>
  <si>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</si>
  <si>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</si>
  <si>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</si>
  <si>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</si>
  <si>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</si>
  <si>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</si>
  <si>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</si>
  <si>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</si>
  <si>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</si>
  <si>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</si>
  <si>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</si>
  <si>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</si>
  <si>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</si>
  <si>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</si>
  <si>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</si>
  <si>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</si>
  <si>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</si>
  <si>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</si>
  <si>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</si>
  <si>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</si>
  <si>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</si>
  <si>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</si>
  <si>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</si>
  <si>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</si>
  <si>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</si>
  <si>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</si>
  <si>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</si>
  <si>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</si>
  <si>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</si>
  <si>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</si>
  <si>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</si>
  <si>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</si>
  <si>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</si>
  <si>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</si>
  <si>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</si>
  <si>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</si>
  <si>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</si>
  <si>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</si>
  <si>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</si>
  <si>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</si>
  <si>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</si>
  <si>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</si>
  <si>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</si>
  <si>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</si>
  <si>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</si>
  <si>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</si>
  <si>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</si>
  <si>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</si>
  <si>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</si>
  <si>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</si>
  <si>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</si>
  <si>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</si>
  <si>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</si>
  <si>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</si>
  <si>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</si>
  <si>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</si>
  <si>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</si>
  <si>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</si>
  <si>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</si>
  <si>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</si>
  <si>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</si>
  <si>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</si>
  <si>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</si>
  <si>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</si>
  <si>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</si>
  <si>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</si>
  <si>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</si>
  <si>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</si>
  <si>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</si>
  <si>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</si>
  <si>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</si>
  <si>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</si>
  <si>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</si>
  <si>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</si>
  <si>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</si>
  <si>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</si>
  <si>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</si>
  <si>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</si>
  <si>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</si>
  <si>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</si>
  <si>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</si>
  <si>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</si>
  <si>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</si>
  <si>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</si>
  <si>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</si>
  <si>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</si>
  <si>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</si>
  <si>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</si>
  <si>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</si>
  <si>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</si>
  <si>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</si>
  <si>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</si>
  <si>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</si>
  <si>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</si>
  <si>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</si>
  <si>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</si>
  <si>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</si>
  <si>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</si>
  <si>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</si>
  <si>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</si>
  <si>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</si>
  <si>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</si>
  <si>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</si>
  <si>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</si>
  <si>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</si>
  <si>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</si>
  <si>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</si>
  <si>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</si>
  <si>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</si>
  <si>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</si>
  <si>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</si>
  <si>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</si>
  <si>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</si>
  <si>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</si>
  <si>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</si>
  <si>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</si>
  <si>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</si>
  <si>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</si>
  <si>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</si>
  <si>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</si>
  <si>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</si>
  <si>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</si>
  <si>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</si>
  <si>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</si>
  <si>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</si>
  <si>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</si>
  <si>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</si>
  <si>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</si>
  <si>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</si>
  <si>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</si>
  <si>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</si>
  <si>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</si>
  <si>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</si>
  <si>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</si>
  <si>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</si>
  <si>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</si>
  <si>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</si>
  <si>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</si>
  <si>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</si>
  <si>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</si>
  <si>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</si>
  <si>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</si>
  <si>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</si>
  <si>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</si>
  <si>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</si>
  <si>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</si>
  <si>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</si>
  <si>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</si>
  <si>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</si>
  <si>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</si>
  <si>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</si>
  <si>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</si>
  <si>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</si>
  <si>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</si>
  <si>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</si>
  <si>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</si>
  <si>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</si>
  <si>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</si>
  <si>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</si>
  <si>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</si>
  <si>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</si>
  <si>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</si>
  <si>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</si>
  <si>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</si>
  <si>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</si>
  <si>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</si>
  <si>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</si>
  <si>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</si>
  <si>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</si>
  <si>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</si>
  <si>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</si>
  <si>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</si>
  <si>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</si>
  <si>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</si>
  <si>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</si>
  <si>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</si>
  <si>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</si>
  <si>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</si>
  <si>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</si>
  <si>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</si>
  <si>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</si>
  <si>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</si>
  <si>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</si>
  <si>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</si>
  <si>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</si>
  <si>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</si>
  <si>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</si>
  <si>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</si>
  <si>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</si>
  <si>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</si>
  <si>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</si>
  <si>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</si>
  <si>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</si>
  <si>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</si>
  <si>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</si>
  <si>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</si>
  <si>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</si>
  <si>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</si>
  <si>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</si>
  <si>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</si>
  <si>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</si>
  <si>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</si>
  <si>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</si>
  <si>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</si>
  <si>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</si>
  <si>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</si>
  <si>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</si>
  <si>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</si>
  <si>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</si>
  <si>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</si>
  <si>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</si>
  <si>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</si>
  <si>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</si>
  <si>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</si>
  <si>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</si>
  <si>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</si>
  <si>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</si>
  <si>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</si>
  <si>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</si>
  <si>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</si>
  <si>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</si>
  <si>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</si>
  <si>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</si>
  <si>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</si>
  <si>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</si>
  <si>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</si>
  <si>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</si>
  <si>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</si>
  <si>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</si>
  <si>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</si>
  <si>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</si>
  <si>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</si>
  <si>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</si>
  <si>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</si>
  <si>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</si>
  <si>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</si>
  <si>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</si>
  <si>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</si>
  <si>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</si>
  <si>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</si>
  <si>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</si>
  <si>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</si>
  <si>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</si>
  <si>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</si>
  <si>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</si>
  <si>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</si>
  <si>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</si>
  <si>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</si>
  <si>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</si>
  <si>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</si>
  <si>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</si>
  <si>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</si>
  <si>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</si>
  <si>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</si>
  <si>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</si>
  <si>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</si>
  <si>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</si>
  <si>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</si>
  <si>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</si>
  <si>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</si>
  <si>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</si>
  <si>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</si>
  <si>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</si>
  <si>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</si>
  <si>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</si>
  <si>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</si>
  <si>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</si>
  <si>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</si>
  <si>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</si>
  <si>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</si>
  <si>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</si>
  <si>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</si>
  <si>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</si>
  <si>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</si>
  <si>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</si>
  <si>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</si>
  <si>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</si>
  <si>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</si>
  <si>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</si>
  <si>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</si>
  <si>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</si>
  <si>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</si>
  <si>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</si>
  <si>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</si>
  <si>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</si>
  <si>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</si>
  <si>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</si>
  <si>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</si>
  <si>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</si>
  <si>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</si>
  <si>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</si>
  <si>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</si>
  <si>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</si>
  <si>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</si>
  <si>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</si>
  <si>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</si>
  <si>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</si>
  <si>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</si>
  <si>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</si>
  <si>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</si>
  <si>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</si>
  <si>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</si>
  <si>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</si>
  <si>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</si>
  <si>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</si>
  <si>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</si>
  <si>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</si>
  <si>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</si>
  <si>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</si>
  <si>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</si>
  <si>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</si>
  <si>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</si>
  <si>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</si>
  <si>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</si>
  <si>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</si>
  <si>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</si>
  <si>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</si>
  <si>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</si>
  <si>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</si>
  <si>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</si>
  <si>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</si>
  <si>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</si>
  <si>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</si>
  <si>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</si>
  <si>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</si>
  <si>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</si>
  <si>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</si>
  <si>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</si>
  <si>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</si>
  <si>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</si>
  <si>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</si>
  <si>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</si>
  <si>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</si>
  <si>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</si>
  <si>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</si>
  <si>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</si>
  <si>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</si>
  <si>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</si>
  <si>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</si>
  <si>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</si>
  <si>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</si>
  <si>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</si>
  <si>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</si>
  <si>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</si>
  <si>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</si>
  <si>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</si>
  <si>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</si>
  <si>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</si>
  <si>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</si>
  <si>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</si>
  <si>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</si>
  <si>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</si>
  <si>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</si>
  <si>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</si>
  <si>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</si>
  <si>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</si>
  <si>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</si>
  <si>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</si>
  <si>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</si>
  <si>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</si>
  <si>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</si>
  <si>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</si>
  <si>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</si>
  <si>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</si>
  <si>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</si>
  <si>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</si>
  <si>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</si>
  <si>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</si>
  <si>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</si>
  <si>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</si>
  <si>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</si>
  <si>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</si>
  <si>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</si>
  <si>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</si>
  <si>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</si>
  <si>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</si>
  <si>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</si>
  <si>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</si>
  <si>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</si>
  <si>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</si>
  <si>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</si>
  <si>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</si>
  <si>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</si>
  <si>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</si>
  <si>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</si>
  <si>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</si>
  <si>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</si>
  <si>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</si>
  <si>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</si>
  <si>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</si>
  <si>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</si>
  <si>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</si>
  <si>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</si>
  <si>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</si>
  <si>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</si>
  <si>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</si>
  <si>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</si>
  <si>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</si>
  <si>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</si>
  <si>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</si>
  <si>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</si>
  <si>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</si>
  <si>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</si>
  <si>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</si>
  <si>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</si>
  <si>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</si>
  <si>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</si>
  <si>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</si>
  <si>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</si>
  <si>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</si>
  <si>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</si>
  <si>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</si>
  <si>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</si>
  <si>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</si>
  <si>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</si>
  <si>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</si>
  <si>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</si>
  <si>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</si>
  <si>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</si>
  <si>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</si>
  <si>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</si>
  <si>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</si>
  <si>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</si>
  <si>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</si>
  <si>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</si>
  <si>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</si>
  <si>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</si>
  <si>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広域交通管制システムの更新整備及び維持管理</t>
  </si>
  <si>
    <t>交通局</t>
  </si>
  <si>
    <t>平成23年度</t>
  </si>
  <si>
    <t>終了予定なし</t>
  </si>
  <si>
    <t>交通規制課</t>
  </si>
  <si>
    <t>警察法第37条第1項第3号
警察法施行令第2条第3号</t>
  </si>
  <si>
    <t>-</t>
  </si>
  <si>
    <t>災害発生時や大規模警備時に関連道路の交通量、規制等を把握し、関係都道府県警察へ交通規制等に関する指示・指導を行う。</t>
  </si>
  <si>
    <t>システムの安定稼働</t>
  </si>
  <si>
    <t>年間稼働日数</t>
  </si>
  <si>
    <t>日</t>
  </si>
  <si>
    <t>交通規制課調べ</t>
  </si>
  <si>
    <t>仕様書の機能性能を満たす機器の納入及び維持管理</t>
  </si>
  <si>
    <t>式</t>
  </si>
  <si>
    <t>年間維持管理費用／整備数　　　　　　　　　　　　　　</t>
    <phoneticPr fontId="5"/>
  </si>
  <si>
    <t>百万円</t>
  </si>
  <si>
    <t>百万円/式</t>
    <phoneticPr fontId="5"/>
  </si>
  <si>
    <t>59/1</t>
  </si>
  <si>
    <t>404/1</t>
  </si>
  <si>
    <t>／　</t>
    <phoneticPr fontId="5"/>
  </si>
  <si>
    <t>新23-6</t>
  </si>
  <si>
    <t>62</t>
  </si>
  <si>
    <t>27</t>
  </si>
  <si>
    <t>46</t>
  </si>
  <si>
    <t>38</t>
  </si>
  <si>
    <t>39</t>
  </si>
  <si>
    <t>41</t>
  </si>
  <si>
    <t>40</t>
  </si>
  <si>
    <t>○</t>
  </si>
  <si>
    <t>警察</t>
  </si>
  <si>
    <t>有</t>
  </si>
  <si>
    <t>無</t>
  </si>
  <si>
    <t>‐</t>
  </si>
  <si>
    <t>広域的な交通情報を迅速・的確に把握して大規模災害や警備に活かすシステムである。</t>
    <phoneticPr fontId="5"/>
  </si>
  <si>
    <t>交通規制や迂回誘導を全国的な観点から適切に行うためには、国で行うべき事業である。</t>
    <phoneticPr fontId="5"/>
  </si>
  <si>
    <t>災害時等には警察庁において交通規制等に関する指示・指導を行う必要があり、優先度の高い事業である。</t>
    <phoneticPr fontId="5"/>
  </si>
  <si>
    <t>受益者は国民全体であるため妥当である。</t>
    <phoneticPr fontId="5"/>
  </si>
  <si>
    <t>システムの維持管理に必要な費用等であり妥当である。</t>
    <phoneticPr fontId="5"/>
  </si>
  <si>
    <t>システムの維持管理に限定した執行を実施している。</t>
    <phoneticPr fontId="5"/>
  </si>
  <si>
    <t>仕様の見直し等を行い、コスト削減方策の検討に努めている。</t>
    <phoneticPr fontId="5"/>
  </si>
  <si>
    <t>整備したシステムは調達仕様書を満たしており、効果的な運用を推進するうえで成果目標に見合ったものとなっている。</t>
    <phoneticPr fontId="5"/>
  </si>
  <si>
    <t>仕様決定の段階で機能、コストについて精査しており、その結果に基づいてシステムを整備している。</t>
    <phoneticPr fontId="5"/>
  </si>
  <si>
    <t>システムの機能性能は運用に十分活かされている。</t>
    <phoneticPr fontId="5"/>
  </si>
  <si>
    <t>システムを維持管理することで有効に活用されている。</t>
    <phoneticPr fontId="5"/>
  </si>
  <si>
    <t>本事業については、警察庁が直接契約していることから、支出先・使途を把握している。また、一般競争入札において、複数年契約を行うことにより、経費削減の観点から効果が見られている。</t>
    <rPh sb="43" eb="45">
      <t>イッパン</t>
    </rPh>
    <phoneticPr fontId="5"/>
  </si>
  <si>
    <t>本事業は、広域交通管制システムの維持管理を遂行するために必要不可欠であり、引き続き実施する必要がある。</t>
    <phoneticPr fontId="5"/>
  </si>
  <si>
    <t>-</t>
    <phoneticPr fontId="5"/>
  </si>
  <si>
    <t>218/1</t>
    <phoneticPr fontId="5"/>
  </si>
  <si>
    <t>警察通信機器整備費</t>
    <rPh sb="0" eb="2">
      <t>ケイサツ</t>
    </rPh>
    <rPh sb="2" eb="4">
      <t>ツウシン</t>
    </rPh>
    <rPh sb="4" eb="6">
      <t>キキ</t>
    </rPh>
    <rPh sb="6" eb="9">
      <t>セイビヒ</t>
    </rPh>
    <phoneticPr fontId="5"/>
  </si>
  <si>
    <t>広域交通管制システムハードウェア賃貸借及び保守</t>
    <rPh sb="0" eb="6">
      <t>コウイキコウツウカンセイ</t>
    </rPh>
    <rPh sb="16" eb="19">
      <t>チンタイシャク</t>
    </rPh>
    <rPh sb="19" eb="20">
      <t>オヨ</t>
    </rPh>
    <rPh sb="21" eb="23">
      <t>ホシュ</t>
    </rPh>
    <phoneticPr fontId="5"/>
  </si>
  <si>
    <t>広域交通管制システム用接続サービス</t>
    <rPh sb="0" eb="6">
      <t>コウイキコウツウカンセイ</t>
    </rPh>
    <rPh sb="10" eb="11">
      <t>ヨウ</t>
    </rPh>
    <rPh sb="11" eb="13">
      <t>セツゾク</t>
    </rPh>
    <phoneticPr fontId="5"/>
  </si>
  <si>
    <t>沖電気工業株式会社</t>
    <rPh sb="0" eb="9">
      <t>オキデンキコウギョウカブシキガイシャ</t>
    </rPh>
    <phoneticPr fontId="5"/>
  </si>
  <si>
    <t>広域交通管制システムハードウェア賃貸借及び保守</t>
    <phoneticPr fontId="5"/>
  </si>
  <si>
    <t>国庫債務負担行為等</t>
  </si>
  <si>
    <t>広域交通管制システム業務プログラム保守委託</t>
    <phoneticPr fontId="5"/>
  </si>
  <si>
    <t>KDDI株式会社</t>
    <rPh sb="4" eb="8">
      <t>カブシキガイシャ</t>
    </rPh>
    <phoneticPr fontId="5"/>
  </si>
  <si>
    <t>消耗品の調達</t>
    <rPh sb="0" eb="3">
      <t>ショウモウヒン</t>
    </rPh>
    <rPh sb="4" eb="6">
      <t>チョウタツ</t>
    </rPh>
    <phoneticPr fontId="5"/>
  </si>
  <si>
    <t>A.沖電気工業株式会社</t>
    <rPh sb="2" eb="11">
      <t>オキデンキコウギョウカブシキガイシャ</t>
    </rPh>
    <phoneticPr fontId="5"/>
  </si>
  <si>
    <t>　本事業は、都道府県警察の交通管制システムから渋滞情報、旅行時間情報、交通量及び交通監視画像等のデータを警察庁で集約する広域交通管制システムの整備及び安定稼働を目的とした維持管理を推進するもの。広域交通管制システムは、平成７年に発生した阪神淡路大震災を教訓とし、警察庁において人手を介さずに的確な交通情報を把握することを目的として平成12年に整備された。その後、システム機器の経年劣化により平成24年７月に更新整備を実施した。その際、これまで毎年契約していた維持管理業務については、公共サービス改革法に基づく民間競争入札を実施して令和３年2月までの一括契約とした。令和２年度に再度機器の経年劣化により更新整備を実施し、維持管理業務については令和７年３月までの一括契約を行っている。</t>
    <phoneticPr fontId="5"/>
  </si>
  <si>
    <t>　本事業は、都道府県警察の交通管制システムから渋滞情報、旅行時間情報、交通量及び交通監視画像等のデータを警察庁で集約する広域交通管制システムの整備及び安定稼働を目的とした維持管理を推進するものである。</t>
    <phoneticPr fontId="5"/>
  </si>
  <si>
    <t>仕様書の機能性能を満たす</t>
    <rPh sb="0" eb="3">
      <t>シヨウショ</t>
    </rPh>
    <rPh sb="4" eb="6">
      <t>キノウ</t>
    </rPh>
    <rPh sb="6" eb="8">
      <t>セイノウ</t>
    </rPh>
    <rPh sb="9" eb="10">
      <t>ミ</t>
    </rPh>
    <phoneticPr fontId="5"/>
  </si>
  <si>
    <t>194/1</t>
    <phoneticPr fontId="5"/>
  </si>
  <si>
    <t>C.</t>
    <phoneticPr fontId="5"/>
  </si>
  <si>
    <t>警察通信機器整備費</t>
    <phoneticPr fontId="5"/>
  </si>
  <si>
    <t>B.KDDI株式会社</t>
    <rPh sb="6" eb="10">
      <t>カブシキガイシャ</t>
    </rPh>
    <phoneticPr fontId="5"/>
  </si>
  <si>
    <t>警察通信維持費</t>
    <rPh sb="0" eb="2">
      <t>ケイサツ</t>
    </rPh>
    <rPh sb="2" eb="6">
      <t>ツウシンイジ</t>
    </rPh>
    <rPh sb="6" eb="7">
      <t>ヒ</t>
    </rPh>
    <phoneticPr fontId="5"/>
  </si>
  <si>
    <t>事業者回線使用料</t>
    <rPh sb="0" eb="8">
      <t>ジギョウシャカイセンシヨウリョウ</t>
    </rPh>
    <phoneticPr fontId="5"/>
  </si>
  <si>
    <t>有限会社新生工具店</t>
    <rPh sb="0" eb="4">
      <t>ユウゲンガイシャ</t>
    </rPh>
    <rPh sb="4" eb="8">
      <t>シンセイコウグ</t>
    </rPh>
    <rPh sb="8" eb="9">
      <t>ミセ</t>
    </rPh>
    <phoneticPr fontId="5"/>
  </si>
  <si>
    <t>４　安全かつ快適な交通の確保</t>
    <rPh sb="2" eb="4">
      <t>アンゼン</t>
    </rPh>
    <rPh sb="6" eb="8">
      <t>カイテキ</t>
    </rPh>
    <rPh sb="9" eb="11">
      <t>コウツウ</t>
    </rPh>
    <rPh sb="12" eb="14">
      <t>カクホ</t>
    </rPh>
    <phoneticPr fontId="5"/>
  </si>
  <si>
    <t>３　交通環境の整備</t>
    <rPh sb="2" eb="4">
      <t>コウツウ</t>
    </rPh>
    <rPh sb="4" eb="6">
      <t>カンキョウ</t>
    </rPh>
    <rPh sb="7" eb="9">
      <t>セイビ</t>
    </rPh>
    <phoneticPr fontId="5"/>
  </si>
  <si>
    <t>点検対象外</t>
    <rPh sb="0" eb="2">
      <t>テンケン</t>
    </rPh>
    <rPh sb="2" eb="5">
      <t>タイショウガイ</t>
    </rPh>
    <phoneticPr fontId="5"/>
  </si>
  <si>
    <t>具体的で十分な内容と認められる。</t>
    <phoneticPr fontId="5"/>
  </si>
  <si>
    <t>特になし。</t>
    <phoneticPr fontId="5"/>
  </si>
  <si>
    <t>複数業者へ声がけを実施した上で総合評価入札により契約者を選定しており、競争性が確保されている。更新整備時は、調達期間の見直しを実施する。</t>
    <rPh sb="0" eb="2">
      <t>フクスウ</t>
    </rPh>
    <rPh sb="2" eb="4">
      <t>ギョウシャ</t>
    </rPh>
    <rPh sb="5" eb="6">
      <t>コエ</t>
    </rPh>
    <rPh sb="9" eb="11">
      <t>ジッシ</t>
    </rPh>
    <rPh sb="13" eb="14">
      <t>ウエ</t>
    </rPh>
    <rPh sb="47" eb="49">
      <t>コウシン</t>
    </rPh>
    <rPh sb="49" eb="51">
      <t>セイビ</t>
    </rPh>
    <rPh sb="51" eb="52">
      <t>ジ</t>
    </rPh>
    <rPh sb="54" eb="56">
      <t>チョウタツ</t>
    </rPh>
    <rPh sb="56" eb="58">
      <t>キカン</t>
    </rPh>
    <rPh sb="59" eb="61">
      <t>ミナオ</t>
    </rPh>
    <rPh sb="63" eb="65">
      <t>ジッシ</t>
    </rPh>
    <phoneticPr fontId="5"/>
  </si>
  <si>
    <t>-</t>
    <phoneticPr fontId="5"/>
  </si>
  <si>
    <t>-</t>
    <phoneticPr fontId="5"/>
  </si>
  <si>
    <t>-</t>
    <phoneticPr fontId="5"/>
  </si>
  <si>
    <t>交通規制課長
岩瀬　聡</t>
    <rPh sb="7" eb="9">
      <t>イワセ</t>
    </rPh>
    <rPh sb="10" eb="11">
      <t>サトシ</t>
    </rPh>
    <phoneticPr fontId="5"/>
  </si>
  <si>
    <t>25ページ～26ページ</t>
    <phoneticPr fontId="5"/>
  </si>
  <si>
    <t>https://www.npa.go.jp/policies/evaluation/04jigo-hyouka/jisseki_hyouka/r4_jizen_bunseki.pdf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</si>
</sst>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175260</xdr:colOff>
      <xdr:row>269</xdr:row>
      <xdr:rowOff>15240</xdr:rowOff>
    </xdr:from>
    <xdr:to>
      <xdr:col>33</xdr:col>
      <xdr:colOff>108921</xdr:colOff>
      <xdr:row>271</xdr:row>
      <xdr:rowOff>53340</xdr:rowOff>
    </xdr:to>
    <xdr:sp macro="" textlink="">
      <xdr:nvSpPr>
        <xdr:cNvPr id="2" name="正方形/長方形 1">
          <a:extLst>
            <a:ext uri="{FF2B5EF4-FFF2-40B4-BE49-F238E27FC236}">
              <a16:creationId xmlns:a16="http://schemas.microsoft.com/office/drawing/2014/main" id="{6A1163B4-E6BB-4DCD-99EA-334CB2F90657}"/>
            </a:ext>
          </a:extLst>
        </xdr:cNvPr>
        <xdr:cNvSpPr/>
      </xdr:nvSpPr>
      <xdr:spPr>
        <a:xfrm>
          <a:off x="3832860" y="37825680"/>
          <a:ext cx="2311101" cy="7543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j-ea"/>
              <a:ea typeface="+mj-ea"/>
            </a:rPr>
            <a:t>警察庁</a:t>
          </a:r>
          <a:endParaRPr kumimoji="1" lang="en-US" altLang="ja-JP" sz="1600">
            <a:solidFill>
              <a:sysClr val="windowText" lastClr="000000"/>
            </a:solidFill>
            <a:latin typeface="+mj-ea"/>
            <a:ea typeface="+mj-ea"/>
          </a:endParaRPr>
        </a:p>
        <a:p>
          <a:pPr algn="ctr"/>
          <a:r>
            <a:rPr kumimoji="1" lang="ja-JP" altLang="en-US" sz="1600">
              <a:solidFill>
                <a:sysClr val="windowText" lastClr="000000"/>
              </a:solidFill>
              <a:latin typeface="+mj-ea"/>
              <a:ea typeface="+mj-ea"/>
            </a:rPr>
            <a:t>１９４百万円</a:t>
          </a:r>
        </a:p>
      </xdr:txBody>
    </xdr:sp>
    <xdr:clientData/>
  </xdr:twoCellAnchor>
  <xdr:twoCellAnchor>
    <xdr:from>
      <xdr:col>21</xdr:col>
      <xdr:colOff>152400</xdr:colOff>
      <xdr:row>272</xdr:row>
      <xdr:rowOff>96671</xdr:rowOff>
    </xdr:from>
    <xdr:to>
      <xdr:col>23</xdr:col>
      <xdr:colOff>53833</xdr:colOff>
      <xdr:row>273</xdr:row>
      <xdr:rowOff>45350</xdr:rowOff>
    </xdr:to>
    <xdr:sp macro="" textlink="">
      <xdr:nvSpPr>
        <xdr:cNvPr id="3" name="下矢印 2">
          <a:extLst>
            <a:ext uri="{FF2B5EF4-FFF2-40B4-BE49-F238E27FC236}">
              <a16:creationId xmlns:a16="http://schemas.microsoft.com/office/drawing/2014/main" id="{5B3887CB-2B73-48A1-B984-EEC4999D0176}"/>
            </a:ext>
          </a:extLst>
        </xdr:cNvPr>
        <xdr:cNvSpPr/>
      </xdr:nvSpPr>
      <xdr:spPr>
        <a:xfrm>
          <a:off x="4019550" y="37777571"/>
          <a:ext cx="269733" cy="297929"/>
        </a:xfrm>
        <a:prstGeom prst="downArrow">
          <a:avLst/>
        </a:prstGeom>
        <a:scene3d>
          <a:camera prst="orthographicFront">
            <a:rot lat="0" lon="0" rev="186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52862</xdr:colOff>
      <xdr:row>272</xdr:row>
      <xdr:rowOff>59690</xdr:rowOff>
    </xdr:from>
    <xdr:to>
      <xdr:col>32</xdr:col>
      <xdr:colOff>129960</xdr:colOff>
      <xdr:row>273</xdr:row>
      <xdr:rowOff>39453</xdr:rowOff>
    </xdr:to>
    <xdr:sp macro="" textlink="">
      <xdr:nvSpPr>
        <xdr:cNvPr id="4" name="下矢印 2">
          <a:extLst>
            <a:ext uri="{FF2B5EF4-FFF2-40B4-BE49-F238E27FC236}">
              <a16:creationId xmlns:a16="http://schemas.microsoft.com/office/drawing/2014/main" id="{833F6CAF-1CC6-46A7-B5A7-8858A815A370}"/>
            </a:ext>
          </a:extLst>
        </xdr:cNvPr>
        <xdr:cNvSpPr/>
      </xdr:nvSpPr>
      <xdr:spPr>
        <a:xfrm>
          <a:off x="5761512" y="37740590"/>
          <a:ext cx="261248" cy="329013"/>
        </a:xfrm>
        <a:prstGeom prst="downArrow">
          <a:avLst/>
        </a:prstGeom>
        <a:scene3d>
          <a:camera prst="orthographicFront">
            <a:rot lat="0" lon="0" rev="30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55880</xdr:colOff>
      <xdr:row>274</xdr:row>
      <xdr:rowOff>167195</xdr:rowOff>
    </xdr:from>
    <xdr:to>
      <xdr:col>25</xdr:col>
      <xdr:colOff>167414</xdr:colOff>
      <xdr:row>276</xdr:row>
      <xdr:rowOff>167641</xdr:rowOff>
    </xdr:to>
    <xdr:sp macro="" textlink="">
      <xdr:nvSpPr>
        <xdr:cNvPr id="6" name="正方形/長方形 5">
          <a:extLst>
            <a:ext uri="{FF2B5EF4-FFF2-40B4-BE49-F238E27FC236}">
              <a16:creationId xmlns:a16="http://schemas.microsoft.com/office/drawing/2014/main" id="{29E19FA0-A885-40BF-84A5-2A4E35408CAF}"/>
            </a:ext>
          </a:extLst>
        </xdr:cNvPr>
        <xdr:cNvSpPr/>
      </xdr:nvSpPr>
      <xdr:spPr>
        <a:xfrm>
          <a:off x="2449830" y="38552945"/>
          <a:ext cx="2321334" cy="7052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latin typeface="+mj-ea"/>
              <a:ea typeface="+mj-ea"/>
            </a:rPr>
            <a:t>A.</a:t>
          </a:r>
          <a:r>
            <a:rPr kumimoji="1" lang="ja-JP" altLang="en-US" sz="1600">
              <a:solidFill>
                <a:sysClr val="windowText" lastClr="000000"/>
              </a:solidFill>
              <a:latin typeface="+mj-ea"/>
              <a:ea typeface="+mj-ea"/>
            </a:rPr>
            <a:t>沖電気工業株式会社</a:t>
          </a:r>
          <a:endParaRPr kumimoji="1" lang="en-US" altLang="ja-JP" sz="1600">
            <a:solidFill>
              <a:sysClr val="windowText" lastClr="000000"/>
            </a:solidFill>
            <a:latin typeface="+mj-ea"/>
            <a:ea typeface="+mj-ea"/>
          </a:endParaRPr>
        </a:p>
        <a:p>
          <a:pPr algn="ctr"/>
          <a:r>
            <a:rPr kumimoji="1" lang="ja-JP" altLang="en-US" sz="1600">
              <a:solidFill>
                <a:sysClr val="windowText" lastClr="000000"/>
              </a:solidFill>
              <a:latin typeface="+mj-ea"/>
              <a:ea typeface="+mj-ea"/>
            </a:rPr>
            <a:t>１９２百万円</a:t>
          </a:r>
        </a:p>
      </xdr:txBody>
    </xdr:sp>
    <xdr:clientData/>
  </xdr:twoCellAnchor>
  <xdr:oneCellAnchor>
    <xdr:from>
      <xdr:col>15</xdr:col>
      <xdr:colOff>78017</xdr:colOff>
      <xdr:row>273</xdr:row>
      <xdr:rowOff>163757</xdr:rowOff>
    </xdr:from>
    <xdr:ext cx="1667316" cy="447943"/>
    <xdr:sp macro="" textlink="">
      <xdr:nvSpPr>
        <xdr:cNvPr id="8" name="テキスト ボックス 7">
          <a:extLst>
            <a:ext uri="{FF2B5EF4-FFF2-40B4-BE49-F238E27FC236}">
              <a16:creationId xmlns:a16="http://schemas.microsoft.com/office/drawing/2014/main" id="{CAE56D53-31C3-4668-AA5C-A1F14E385A5A}"/>
            </a:ext>
          </a:extLst>
        </xdr:cNvPr>
        <xdr:cNvSpPr txBox="1"/>
      </xdr:nvSpPr>
      <xdr:spPr>
        <a:xfrm>
          <a:off x="2840267" y="38193907"/>
          <a:ext cx="1667316"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国庫債務負担行為等</a:t>
          </a:r>
          <a:r>
            <a:rPr kumimoji="1" lang="en-US" altLang="ja-JP" sz="1100"/>
            <a:t>】</a:t>
          </a:r>
          <a:endParaRPr lang="ja-JP" altLang="ja-JP">
            <a:effectLst/>
          </a:endParaRPr>
        </a:p>
        <a:p>
          <a:endParaRPr kumimoji="1" lang="ja-JP" altLang="en-US" sz="1100"/>
        </a:p>
      </xdr:txBody>
    </xdr:sp>
    <xdr:clientData/>
  </xdr:oneCellAnchor>
  <xdr:oneCellAnchor>
    <xdr:from>
      <xdr:col>30</xdr:col>
      <xdr:colOff>13141</xdr:colOff>
      <xdr:row>273</xdr:row>
      <xdr:rowOff>162560</xdr:rowOff>
    </xdr:from>
    <xdr:ext cx="2018501" cy="275717"/>
    <xdr:sp macro="" textlink="">
      <xdr:nvSpPr>
        <xdr:cNvPr id="11" name="テキスト ボックス 10">
          <a:extLst>
            <a:ext uri="{FF2B5EF4-FFF2-40B4-BE49-F238E27FC236}">
              <a16:creationId xmlns:a16="http://schemas.microsoft.com/office/drawing/2014/main" id="{4F2B5CDA-3EEF-482E-9C87-4D22D7574923}"/>
            </a:ext>
          </a:extLst>
        </xdr:cNvPr>
        <xdr:cNvSpPr txBox="1"/>
      </xdr:nvSpPr>
      <xdr:spPr>
        <a:xfrm>
          <a:off x="5537641" y="38192710"/>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一般競争契約（最低価格）等</a:t>
          </a:r>
          <a:r>
            <a:rPr kumimoji="1" lang="en-US" altLang="ja-JP" sz="1100"/>
            <a:t>】</a:t>
          </a:r>
        </a:p>
      </xdr:txBody>
    </xdr:sp>
    <xdr:clientData/>
  </xdr:oneCellAnchor>
  <xdr:twoCellAnchor>
    <xdr:from>
      <xdr:col>29</xdr:col>
      <xdr:colOff>89124</xdr:colOff>
      <xdr:row>274</xdr:row>
      <xdr:rowOff>136119</xdr:rowOff>
    </xdr:from>
    <xdr:to>
      <xdr:col>43</xdr:col>
      <xdr:colOff>6350</xdr:colOff>
      <xdr:row>276</xdr:row>
      <xdr:rowOff>158750</xdr:rowOff>
    </xdr:to>
    <xdr:sp macro="" textlink="">
      <xdr:nvSpPr>
        <xdr:cNvPr id="12" name="正方形/長方形 11">
          <a:extLst>
            <a:ext uri="{FF2B5EF4-FFF2-40B4-BE49-F238E27FC236}">
              <a16:creationId xmlns:a16="http://schemas.microsoft.com/office/drawing/2014/main" id="{158A7305-C449-4A35-8F82-7F018D84C094}"/>
            </a:ext>
          </a:extLst>
        </xdr:cNvPr>
        <xdr:cNvSpPr/>
      </xdr:nvSpPr>
      <xdr:spPr>
        <a:xfrm>
          <a:off x="5429474" y="38521869"/>
          <a:ext cx="2495326" cy="7274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latin typeface="+mj-ea"/>
              <a:ea typeface="+mj-ea"/>
            </a:rPr>
            <a:t>B.</a:t>
          </a:r>
          <a:r>
            <a:rPr kumimoji="1" lang="ja-JP" altLang="en-US" sz="1600">
              <a:solidFill>
                <a:sysClr val="windowText" lastClr="000000"/>
              </a:solidFill>
              <a:latin typeface="+mj-ea"/>
              <a:ea typeface="+mj-ea"/>
            </a:rPr>
            <a:t>民間企業（２者）</a:t>
          </a:r>
          <a:endParaRPr kumimoji="1" lang="en-US" altLang="ja-JP" sz="1600">
            <a:solidFill>
              <a:sysClr val="windowText" lastClr="000000"/>
            </a:solidFill>
            <a:latin typeface="+mj-ea"/>
            <a:ea typeface="+mj-ea"/>
          </a:endParaRPr>
        </a:p>
        <a:p>
          <a:pPr algn="ctr"/>
          <a:r>
            <a:rPr kumimoji="1" lang="ja-JP" altLang="en-US" sz="1600">
              <a:solidFill>
                <a:sysClr val="windowText" lastClr="000000"/>
              </a:solidFill>
              <a:latin typeface="+mj-ea"/>
              <a:ea typeface="+mj-ea"/>
            </a:rPr>
            <a:t>２百万円</a:t>
          </a:r>
        </a:p>
      </xdr:txBody>
    </xdr:sp>
    <xdr:clientData/>
  </xdr:twoCellAnchor>
  <xdr:oneCellAnchor>
    <xdr:from>
      <xdr:col>28</xdr:col>
      <xdr:colOff>113030</xdr:colOff>
      <xdr:row>276</xdr:row>
      <xdr:rowOff>255274</xdr:rowOff>
    </xdr:from>
    <xdr:ext cx="3081020" cy="563875"/>
    <xdr:sp macro="" textlink="">
      <xdr:nvSpPr>
        <xdr:cNvPr id="13" name="テキスト ボックス 12">
          <a:extLst>
            <a:ext uri="{FF2B5EF4-FFF2-40B4-BE49-F238E27FC236}">
              <a16:creationId xmlns:a16="http://schemas.microsoft.com/office/drawing/2014/main" id="{8C99A45B-07A5-4ADD-B125-B544D9B397C3}"/>
            </a:ext>
          </a:extLst>
        </xdr:cNvPr>
        <xdr:cNvSpPr txBox="1"/>
      </xdr:nvSpPr>
      <xdr:spPr>
        <a:xfrm>
          <a:off x="5269230" y="39345874"/>
          <a:ext cx="3081020" cy="56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（広域交通管制システムに係る事業者回線使用料</a:t>
          </a:r>
          <a:endParaRPr kumimoji="1" lang="en-US" altLang="ja-JP" sz="1100"/>
        </a:p>
        <a:p>
          <a:r>
            <a:rPr kumimoji="1" lang="ja-JP" altLang="en-US" sz="1100"/>
            <a:t>及び消耗品の調達）</a:t>
          </a:r>
          <a:endParaRPr kumimoji="1" lang="en-US" altLang="ja-JP" sz="1100"/>
        </a:p>
      </xdr:txBody>
    </xdr:sp>
    <xdr:clientData/>
  </xdr:oneCellAnchor>
  <xdr:oneCellAnchor>
    <xdr:from>
      <xdr:col>17</xdr:col>
      <xdr:colOff>53340</xdr:colOff>
      <xdr:row>271</xdr:row>
      <xdr:rowOff>68580</xdr:rowOff>
    </xdr:from>
    <xdr:ext cx="3954780" cy="275717"/>
    <xdr:sp macro="" textlink="">
      <xdr:nvSpPr>
        <xdr:cNvPr id="15" name="テキスト ボックス 14">
          <a:extLst>
            <a:ext uri="{FF2B5EF4-FFF2-40B4-BE49-F238E27FC236}">
              <a16:creationId xmlns:a16="http://schemas.microsoft.com/office/drawing/2014/main" id="{063847B2-8FBB-4480-9EC5-0E7D79FEBCA2}"/>
            </a:ext>
          </a:extLst>
        </xdr:cNvPr>
        <xdr:cNvSpPr txBox="1"/>
      </xdr:nvSpPr>
      <xdr:spPr>
        <a:xfrm>
          <a:off x="3183890" y="37393880"/>
          <a:ext cx="39547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（広域交通管制システムの維持管理業務に要する予算を支出）</a:t>
          </a:r>
        </a:p>
      </xdr:txBody>
    </xdr:sp>
    <xdr:clientData/>
  </xdr:oneCellAnchor>
  <xdr:oneCellAnchor>
    <xdr:from>
      <xdr:col>11</xdr:col>
      <xdr:colOff>88900</xdr:colOff>
      <xdr:row>276</xdr:row>
      <xdr:rowOff>256540</xdr:rowOff>
    </xdr:from>
    <xdr:ext cx="3492500" cy="275717"/>
    <xdr:sp macro="" textlink="">
      <xdr:nvSpPr>
        <xdr:cNvPr id="16" name="テキスト ボックス 15">
          <a:extLst>
            <a:ext uri="{FF2B5EF4-FFF2-40B4-BE49-F238E27FC236}">
              <a16:creationId xmlns:a16="http://schemas.microsoft.com/office/drawing/2014/main" id="{04455FDE-ED57-4EE3-8063-39D7AC9C9398}"/>
            </a:ext>
          </a:extLst>
        </xdr:cNvPr>
        <xdr:cNvSpPr txBox="1"/>
      </xdr:nvSpPr>
      <xdr:spPr>
        <a:xfrm>
          <a:off x="2114550" y="39347140"/>
          <a:ext cx="34925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（広域交通管制システムの維持管理業務を実施）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2" zoomScale="55" zoomScaleNormal="75" zoomScaleSheetLayoutView="55" zoomScalePageLayoutView="85" workbookViewId="0">
      <selection activeCell="AB216" sqref="AB216:AX216"/>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720</v>
      </c>
      <c r="AK2" s="187"/>
      <c r="AL2" s="187"/>
      <c r="AM2" s="187"/>
      <c r="AN2" s="90" t="s">
        <v>366</v>
      </c>
      <c r="AO2" s="187">
        <v>21</v>
      </c>
      <c r="AP2" s="187"/>
      <c r="AQ2" s="187"/>
      <c r="AR2" s="91" t="s">
        <v>366</v>
      </c>
      <c r="AS2" s="188">
        <v>52</v>
      </c>
      <c r="AT2" s="188"/>
      <c r="AU2" s="188"/>
      <c r="AV2" s="90" t="str">
        <f>IF(AW2="","","-")</f>
        <v/>
      </c>
      <c r="AW2" s="189"/>
      <c r="AX2" s="189"/>
    </row>
    <row r="3" spans="1:50" ht="21" customHeight="1" thickBot="1" x14ac:dyDescent="0.25">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768</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749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73</v>
      </c>
      <c r="Q13" s="232"/>
      <c r="R13" s="232"/>
      <c r="S13" s="232"/>
      <c r="T13" s="232"/>
      <c r="U13" s="232"/>
      <c r="V13" s="233"/>
      <c r="W13" s="231">
        <v>302</v>
      </c>
      <c r="X13" s="232"/>
      <c r="Y13" s="232"/>
      <c r="Z13" s="232"/>
      <c r="AA13" s="232"/>
      <c r="AB13" s="232"/>
      <c r="AC13" s="233"/>
      <c r="AD13" s="231">
        <v>220</v>
      </c>
      <c r="AE13" s="232"/>
      <c r="AF13" s="232"/>
      <c r="AG13" s="232"/>
      <c r="AH13" s="232"/>
      <c r="AI13" s="232"/>
      <c r="AJ13" s="233"/>
      <c r="AK13" s="231" t="s">
        <v>697</v>
      </c>
      <c r="AL13" s="232"/>
      <c r="AM13" s="232"/>
      <c r="AN13" s="232"/>
      <c r="AO13" s="232"/>
      <c r="AP13" s="232"/>
      <c r="AQ13" s="233"/>
      <c r="AR13" s="243" t="s">
        <v>767</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t="s">
        <v>366</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v>105</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73</v>
      </c>
      <c r="Q18" s="276"/>
      <c r="R18" s="276"/>
      <c r="S18" s="276"/>
      <c r="T18" s="276"/>
      <c r="U18" s="276"/>
      <c r="V18" s="277"/>
      <c r="W18" s="275">
        <f>SUM(W13:AC17)</f>
        <v>407</v>
      </c>
      <c r="X18" s="276"/>
      <c r="Y18" s="276"/>
      <c r="Z18" s="276"/>
      <c r="AA18" s="276"/>
      <c r="AB18" s="276"/>
      <c r="AC18" s="277"/>
      <c r="AD18" s="275">
        <f>SUM(AD13:AJ17)</f>
        <v>220</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59</v>
      </c>
      <c r="Q19" s="232"/>
      <c r="R19" s="232"/>
      <c r="S19" s="232"/>
      <c r="T19" s="232"/>
      <c r="U19" s="232"/>
      <c r="V19" s="233"/>
      <c r="W19" s="231">
        <v>404</v>
      </c>
      <c r="X19" s="232"/>
      <c r="Y19" s="232"/>
      <c r="Z19" s="232"/>
      <c r="AA19" s="232"/>
      <c r="AB19" s="232"/>
      <c r="AC19" s="233"/>
      <c r="AD19" s="231">
        <v>194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0.80821917808219179</v>
      </c>
      <c r="Q20" s="307"/>
      <c r="R20" s="307"/>
      <c r="S20" s="307"/>
      <c r="T20" s="307"/>
      <c r="U20" s="307"/>
      <c r="V20" s="307"/>
      <c r="W20" s="307">
        <f>IF(W18=0, "-", SUM(W19)/W18)</f>
        <v>0.99262899262899262</v>
      </c>
      <c r="X20" s="307"/>
      <c r="Y20" s="307"/>
      <c r="Z20" s="307"/>
      <c r="AA20" s="307"/>
      <c r="AB20" s="307"/>
      <c r="AC20" s="307"/>
      <c r="AD20" s="307">
        <f>IF(AD18=0, "-", SUM(AD19)/AD18)</f>
        <v>0.88181818181818183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319</v>
      </c>
      <c r="H21" s="306"/>
      <c r="I21" s="306"/>
      <c r="J21" s="306"/>
      <c r="K21" s="306"/>
      <c r="L21" s="306"/>
      <c r="M21" s="306"/>
      <c r="N21" s="306"/>
      <c r="O21" s="306"/>
      <c r="P21" s="307">
        <f>IF(P19=0, "-", SUM(P19)/SUM(P13,P14))</f>
        <v>0.80821917808219179</v>
      </c>
      <c r="Q21" s="307"/>
      <c r="R21" s="307"/>
      <c r="S21" s="307"/>
      <c r="T21" s="307"/>
      <c r="U21" s="307"/>
      <c r="V21" s="307"/>
      <c r="W21" s="307">
        <f>IF(W19=0, "-", SUM(W19)/SUM(W13,W14))</f>
        <v>1.3377483443708609</v>
      </c>
      <c r="X21" s="307"/>
      <c r="Y21" s="307"/>
      <c r="Z21" s="307"/>
      <c r="AA21" s="307"/>
      <c r="AB21" s="307"/>
      <c r="AC21" s="307"/>
      <c r="AD21" s="307">
        <f>IF(AD19=0, "-", SUM(AD19)/SUM(AD13,AD14))</f>
        <v>0.88181818181818183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765</v>
      </c>
      <c r="H23" s="293"/>
      <c r="I23" s="293"/>
      <c r="J23" s="293"/>
      <c r="K23" s="293"/>
      <c r="L23" s="293"/>
      <c r="M23" s="293"/>
      <c r="N23" s="293"/>
      <c r="O23" s="294"/>
      <c r="P23" s="243" t="s">
        <v>366</v>
      </c>
      <c r="Q23" s="244"/>
      <c r="R23" s="244"/>
      <c r="S23" s="244"/>
      <c r="T23" s="244"/>
      <c r="U23" s="244"/>
      <c r="V23" s="295"/>
      <c r="W23" s="243" t="s">
        <v>765</v>
      </c>
      <c r="X23" s="244"/>
      <c r="Y23" s="244"/>
      <c r="Z23" s="244"/>
      <c r="AA23" s="244"/>
      <c r="AB23" s="244"/>
      <c r="AC23" s="295"/>
      <c r="AD23" s="296" t="s">
        <v>765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5" t="str">
        <f>AR13</f>
        <v>-</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48" t="s">
        <v>662</v>
      </c>
      <c r="B30" s="349"/>
      <c r="C30" s="349"/>
      <c r="D30" s="349"/>
      <c r="E30" s="349"/>
      <c r="F30" s="350"/>
      <c r="G30" s="351" t="s">
        <v>750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0" t="s">
        <v>663</v>
      </c>
      <c r="B31" s="332"/>
      <c r="C31" s="332"/>
      <c r="D31" s="332"/>
      <c r="E31" s="332"/>
      <c r="F31" s="333"/>
      <c r="G31" s="362" t="s">
        <v>655</v>
      </c>
      <c r="H31" s="363"/>
      <c r="I31" s="363"/>
      <c r="J31" s="363"/>
      <c r="K31" s="363"/>
      <c r="L31" s="363"/>
      <c r="M31" s="363"/>
      <c r="N31" s="363"/>
      <c r="O31" s="363"/>
      <c r="P31" s="364" t="s">
        <v>654</v>
      </c>
      <c r="Q31" s="363"/>
      <c r="R31" s="363"/>
      <c r="S31" s="363"/>
      <c r="T31" s="363"/>
      <c r="U31" s="363"/>
      <c r="V31" s="363"/>
      <c r="W31" s="363"/>
      <c r="X31" s="365"/>
      <c r="Y31" s="366"/>
      <c r="Z31" s="367"/>
      <c r="AA31" s="368"/>
      <c r="AB31" s="413" t="s">
        <v>11</v>
      </c>
      <c r="AC31" s="413"/>
      <c r="AD31" s="413"/>
      <c r="AE31" s="414" t="s">
        <v>499</v>
      </c>
      <c r="AF31" s="415"/>
      <c r="AG31" s="415"/>
      <c r="AH31" s="416"/>
      <c r="AI31" s="414" t="s">
        <v>651</v>
      </c>
      <c r="AJ31" s="415"/>
      <c r="AK31" s="415"/>
      <c r="AL31" s="416"/>
      <c r="AM31" s="414" t="s">
        <v>467</v>
      </c>
      <c r="AN31" s="415"/>
      <c r="AO31" s="415"/>
      <c r="AP31" s="416"/>
      <c r="AQ31" s="420" t="s">
        <v>498</v>
      </c>
      <c r="AR31" s="421"/>
      <c r="AS31" s="421"/>
      <c r="AT31" s="422"/>
      <c r="AU31" s="420" t="s">
        <v>676</v>
      </c>
      <c r="AV31" s="421"/>
      <c r="AW31" s="421"/>
      <c r="AX31" s="423"/>
    </row>
    <row r="32" spans="1:50" ht="23.25" customHeight="1" x14ac:dyDescent="0.2">
      <c r="A32" s="360"/>
      <c r="B32" s="332"/>
      <c r="C32" s="332"/>
      <c r="D32" s="332"/>
      <c r="E32" s="332"/>
      <c r="F32" s="333"/>
      <c r="G32" s="369" t="s">
        <v>751</v>
      </c>
      <c r="H32" s="370"/>
      <c r="I32" s="370"/>
      <c r="J32" s="370"/>
      <c r="K32" s="370"/>
      <c r="L32" s="370"/>
      <c r="M32" s="370"/>
      <c r="N32" s="370"/>
      <c r="O32" s="370"/>
      <c r="P32" s="373" t="s">
        <v>703</v>
      </c>
      <c r="Q32" s="374"/>
      <c r="R32" s="374"/>
      <c r="S32" s="374"/>
      <c r="T32" s="374"/>
      <c r="U32" s="374"/>
      <c r="V32" s="374"/>
      <c r="W32" s="374"/>
      <c r="X32" s="375"/>
      <c r="Y32" s="379" t="s">
        <v>52</v>
      </c>
      <c r="Z32" s="380"/>
      <c r="AA32" s="381"/>
      <c r="AB32" s="382" t="s">
        <v>704</v>
      </c>
      <c r="AC32" s="382"/>
      <c r="AD32" s="382"/>
      <c r="AE32" s="383">
        <v>1</v>
      </c>
      <c r="AF32" s="383"/>
      <c r="AG32" s="383"/>
      <c r="AH32" s="383"/>
      <c r="AI32" s="383">
        <v>1</v>
      </c>
      <c r="AJ32" s="383"/>
      <c r="AK32" s="383"/>
      <c r="AL32" s="383"/>
      <c r="AM32" s="383">
        <v>1</v>
      </c>
      <c r="AN32" s="383"/>
      <c r="AO32" s="383"/>
      <c r="AP32" s="383"/>
      <c r="AQ32" s="403" t="s">
        <v>697</v>
      </c>
      <c r="AR32" s="404"/>
      <c r="AS32" s="404"/>
      <c r="AT32" s="405"/>
      <c r="AU32" s="401" t="s">
        <v>737</v>
      </c>
      <c r="AV32" s="384"/>
      <c r="AW32" s="384"/>
      <c r="AX32" s="385"/>
    </row>
    <row r="33" spans="1:51" ht="23.25" customHeight="1" x14ac:dyDescent="0.2">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7" t="s">
        <v>53</v>
      </c>
      <c r="Z33" s="418"/>
      <c r="AA33" s="419"/>
      <c r="AB33" s="382" t="s">
        <v>704</v>
      </c>
      <c r="AC33" s="382"/>
      <c r="AD33" s="382"/>
      <c r="AE33" s="383">
        <v>1</v>
      </c>
      <c r="AF33" s="383"/>
      <c r="AG33" s="383"/>
      <c r="AH33" s="383"/>
      <c r="AI33" s="383">
        <v>1</v>
      </c>
      <c r="AJ33" s="383"/>
      <c r="AK33" s="383"/>
      <c r="AL33" s="383"/>
      <c r="AM33" s="383">
        <v>1</v>
      </c>
      <c r="AN33" s="383"/>
      <c r="AO33" s="383"/>
      <c r="AP33" s="383"/>
      <c r="AQ33" s="383">
        <v>1</v>
      </c>
      <c r="AR33" s="383"/>
      <c r="AS33" s="383"/>
      <c r="AT33" s="383"/>
      <c r="AU33" s="383">
        <v>1</v>
      </c>
      <c r="AV33" s="383"/>
      <c r="AW33" s="383"/>
      <c r="AX33" s="383"/>
    </row>
    <row r="34" spans="1:51" ht="23.25" customHeight="1" x14ac:dyDescent="0.2">
      <c r="A34" s="448" t="s">
        <v>664</v>
      </c>
      <c r="B34" s="449"/>
      <c r="C34" s="449"/>
      <c r="D34" s="449"/>
      <c r="E34" s="449"/>
      <c r="F34" s="450"/>
      <c r="G34" s="238" t="s">
        <v>665</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499</v>
      </c>
      <c r="AF34" s="238"/>
      <c r="AG34" s="238"/>
      <c r="AH34" s="267"/>
      <c r="AI34" s="237" t="s">
        <v>651</v>
      </c>
      <c r="AJ34" s="238"/>
      <c r="AK34" s="238"/>
      <c r="AL34" s="267"/>
      <c r="AM34" s="237" t="s">
        <v>467</v>
      </c>
      <c r="AN34" s="238"/>
      <c r="AO34" s="238"/>
      <c r="AP34" s="267"/>
      <c r="AQ34" s="428" t="s">
        <v>677</v>
      </c>
      <c r="AR34" s="429"/>
      <c r="AS34" s="429"/>
      <c r="AT34" s="429"/>
      <c r="AU34" s="429"/>
      <c r="AV34" s="429"/>
      <c r="AW34" s="429"/>
      <c r="AX34" s="430"/>
    </row>
    <row r="35" spans="1:51" ht="23.25" customHeight="1" x14ac:dyDescent="0.2">
      <c r="A35" s="451"/>
      <c r="B35" s="452"/>
      <c r="C35" s="452"/>
      <c r="D35" s="452"/>
      <c r="E35" s="452"/>
      <c r="F35" s="453"/>
      <c r="G35" s="406" t="s">
        <v>705</v>
      </c>
      <c r="H35" s="407"/>
      <c r="I35" s="407"/>
      <c r="J35" s="407"/>
      <c r="K35" s="407"/>
      <c r="L35" s="407"/>
      <c r="M35" s="407"/>
      <c r="N35" s="407"/>
      <c r="O35" s="407"/>
      <c r="P35" s="407"/>
      <c r="Q35" s="407"/>
      <c r="R35" s="407"/>
      <c r="S35" s="407"/>
      <c r="T35" s="407"/>
      <c r="U35" s="407"/>
      <c r="V35" s="407"/>
      <c r="W35" s="407"/>
      <c r="X35" s="407"/>
      <c r="Y35" s="431" t="s">
        <v>664</v>
      </c>
      <c r="Z35" s="432"/>
      <c r="AA35" s="433"/>
      <c r="AB35" s="434" t="s">
        <v>706</v>
      </c>
      <c r="AC35" s="435"/>
      <c r="AD35" s="436"/>
      <c r="AE35" s="410">
        <v>59</v>
      </c>
      <c r="AF35" s="410"/>
      <c r="AG35" s="410"/>
      <c r="AH35" s="410"/>
      <c r="AI35" s="410">
        <v>404</v>
      </c>
      <c r="AJ35" s="410"/>
      <c r="AK35" s="410"/>
      <c r="AL35" s="410"/>
      <c r="AM35" s="410">
        <v>194</v>
      </c>
      <c r="AN35" s="410"/>
      <c r="AO35" s="410"/>
      <c r="AP35" s="410"/>
      <c r="AQ35" s="401">
        <v>218</v>
      </c>
      <c r="AR35" s="384"/>
      <c r="AS35" s="384"/>
      <c r="AT35" s="384"/>
      <c r="AU35" s="384"/>
      <c r="AV35" s="384"/>
      <c r="AW35" s="384"/>
      <c r="AX35" s="385"/>
    </row>
    <row r="36" spans="1:51" ht="46.5" customHeight="1" x14ac:dyDescent="0.2">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7" t="s">
        <v>667</v>
      </c>
      <c r="Z36" s="411"/>
      <c r="AA36" s="412"/>
      <c r="AB36" s="437" t="s">
        <v>707</v>
      </c>
      <c r="AC36" s="438"/>
      <c r="AD36" s="439"/>
      <c r="AE36" s="440" t="s">
        <v>708</v>
      </c>
      <c r="AF36" s="440"/>
      <c r="AG36" s="440"/>
      <c r="AH36" s="440"/>
      <c r="AI36" s="440" t="s">
        <v>709</v>
      </c>
      <c r="AJ36" s="440"/>
      <c r="AK36" s="440"/>
      <c r="AL36" s="440"/>
      <c r="AM36" s="440" t="s">
        <v>752</v>
      </c>
      <c r="AN36" s="440"/>
      <c r="AO36" s="440"/>
      <c r="AP36" s="440"/>
      <c r="AQ36" s="440" t="s">
        <v>738</v>
      </c>
      <c r="AR36" s="440"/>
      <c r="AS36" s="440"/>
      <c r="AT36" s="440"/>
      <c r="AU36" s="440"/>
      <c r="AV36" s="440"/>
      <c r="AW36" s="440"/>
      <c r="AX36" s="442"/>
    </row>
    <row r="37" spans="1:51" ht="18.75" customHeight="1" x14ac:dyDescent="0.2">
      <c r="A37" s="478" t="s">
        <v>315</v>
      </c>
      <c r="B37" s="479"/>
      <c r="C37" s="479"/>
      <c r="D37" s="479"/>
      <c r="E37" s="479"/>
      <c r="F37" s="480"/>
      <c r="G37" s="488" t="s">
        <v>140</v>
      </c>
      <c r="H37" s="337"/>
      <c r="I37" s="337"/>
      <c r="J37" s="337"/>
      <c r="K37" s="337"/>
      <c r="L37" s="337"/>
      <c r="M37" s="337"/>
      <c r="N37" s="337"/>
      <c r="O37" s="338"/>
      <c r="P37" s="341" t="s">
        <v>56</v>
      </c>
      <c r="Q37" s="337"/>
      <c r="R37" s="337"/>
      <c r="S37" s="337"/>
      <c r="T37" s="337"/>
      <c r="U37" s="337"/>
      <c r="V37" s="337"/>
      <c r="W37" s="337"/>
      <c r="X37" s="338"/>
      <c r="Y37" s="489"/>
      <c r="Z37" s="490"/>
      <c r="AA37" s="491"/>
      <c r="AB37" s="495" t="s">
        <v>11</v>
      </c>
      <c r="AC37" s="496"/>
      <c r="AD37" s="497"/>
      <c r="AE37" s="495" t="s">
        <v>499</v>
      </c>
      <c r="AF37" s="496"/>
      <c r="AG37" s="496"/>
      <c r="AH37" s="497"/>
      <c r="AI37" s="500" t="s">
        <v>651</v>
      </c>
      <c r="AJ37" s="500"/>
      <c r="AK37" s="500"/>
      <c r="AL37" s="495"/>
      <c r="AM37" s="500" t="s">
        <v>467</v>
      </c>
      <c r="AN37" s="500"/>
      <c r="AO37" s="500"/>
      <c r="AP37" s="495"/>
      <c r="AQ37" s="469" t="s">
        <v>223</v>
      </c>
      <c r="AR37" s="470"/>
      <c r="AS37" s="470"/>
      <c r="AT37" s="471"/>
      <c r="AU37" s="337" t="s">
        <v>129</v>
      </c>
      <c r="AV37" s="337"/>
      <c r="AW37" s="337"/>
      <c r="AX37" s="342"/>
    </row>
    <row r="38" spans="1:51" ht="18.75" customHeight="1" x14ac:dyDescent="0.2">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492"/>
      <c r="Z38" s="493"/>
      <c r="AA38" s="494"/>
      <c r="AB38" s="414"/>
      <c r="AC38" s="498"/>
      <c r="AD38" s="499"/>
      <c r="AE38" s="414"/>
      <c r="AF38" s="498"/>
      <c r="AG38" s="498"/>
      <c r="AH38" s="499"/>
      <c r="AI38" s="501"/>
      <c r="AJ38" s="501"/>
      <c r="AK38" s="501"/>
      <c r="AL38" s="414"/>
      <c r="AM38" s="501"/>
      <c r="AN38" s="501"/>
      <c r="AO38" s="501"/>
      <c r="AP38" s="414"/>
      <c r="AQ38" s="443" t="s">
        <v>697</v>
      </c>
      <c r="AR38" s="444"/>
      <c r="AS38" s="445" t="s">
        <v>224</v>
      </c>
      <c r="AT38" s="446"/>
      <c r="AU38" s="447" t="s">
        <v>697</v>
      </c>
      <c r="AV38" s="447"/>
      <c r="AW38" s="339" t="s">
        <v>170</v>
      </c>
      <c r="AX38" s="344"/>
    </row>
    <row r="39" spans="1:51" ht="23.25" customHeight="1" x14ac:dyDescent="0.2">
      <c r="A39" s="484"/>
      <c r="B39" s="482"/>
      <c r="C39" s="482"/>
      <c r="D39" s="482"/>
      <c r="E39" s="482"/>
      <c r="F39" s="483"/>
      <c r="G39" s="386" t="s">
        <v>699</v>
      </c>
      <c r="H39" s="387"/>
      <c r="I39" s="387"/>
      <c r="J39" s="387"/>
      <c r="K39" s="387"/>
      <c r="L39" s="387"/>
      <c r="M39" s="387"/>
      <c r="N39" s="387"/>
      <c r="O39" s="388"/>
      <c r="P39" s="154" t="s">
        <v>700</v>
      </c>
      <c r="Q39" s="154"/>
      <c r="R39" s="154"/>
      <c r="S39" s="154"/>
      <c r="T39" s="154"/>
      <c r="U39" s="154"/>
      <c r="V39" s="154"/>
      <c r="W39" s="154"/>
      <c r="X39" s="155"/>
      <c r="Y39" s="397" t="s">
        <v>12</v>
      </c>
      <c r="Z39" s="398"/>
      <c r="AA39" s="399"/>
      <c r="AB39" s="400" t="s">
        <v>701</v>
      </c>
      <c r="AC39" s="400"/>
      <c r="AD39" s="400"/>
      <c r="AE39" s="401">
        <v>365</v>
      </c>
      <c r="AF39" s="384"/>
      <c r="AG39" s="384"/>
      <c r="AH39" s="384"/>
      <c r="AI39" s="401">
        <v>366</v>
      </c>
      <c r="AJ39" s="384"/>
      <c r="AK39" s="384"/>
      <c r="AL39" s="384"/>
      <c r="AM39" s="401">
        <v>365</v>
      </c>
      <c r="AN39" s="384"/>
      <c r="AO39" s="384"/>
      <c r="AP39" s="384"/>
      <c r="AQ39" s="403" t="s">
        <v>697</v>
      </c>
      <c r="AR39" s="404"/>
      <c r="AS39" s="404"/>
      <c r="AT39" s="405"/>
      <c r="AU39" s="401" t="s">
        <v>697</v>
      </c>
      <c r="AV39" s="384"/>
      <c r="AW39" s="384"/>
      <c r="AX39" s="385"/>
    </row>
    <row r="40" spans="1:51" ht="23.25" customHeight="1" x14ac:dyDescent="0.2">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7" t="s">
        <v>51</v>
      </c>
      <c r="Z40" s="238"/>
      <c r="AA40" s="267"/>
      <c r="AB40" s="459" t="s">
        <v>701</v>
      </c>
      <c r="AC40" s="459"/>
      <c r="AD40" s="459"/>
      <c r="AE40" s="401">
        <v>365</v>
      </c>
      <c r="AF40" s="384"/>
      <c r="AG40" s="384"/>
      <c r="AH40" s="384"/>
      <c r="AI40" s="401">
        <v>366</v>
      </c>
      <c r="AJ40" s="384"/>
      <c r="AK40" s="384"/>
      <c r="AL40" s="384"/>
      <c r="AM40" s="401">
        <v>365</v>
      </c>
      <c r="AN40" s="384"/>
      <c r="AO40" s="384"/>
      <c r="AP40" s="384"/>
      <c r="AQ40" s="403" t="s">
        <v>697</v>
      </c>
      <c r="AR40" s="404"/>
      <c r="AS40" s="404"/>
      <c r="AT40" s="405"/>
      <c r="AU40" s="384">
        <v>365</v>
      </c>
      <c r="AV40" s="384"/>
      <c r="AW40" s="384"/>
      <c r="AX40" s="385"/>
    </row>
    <row r="41" spans="1:51" ht="23.25" customHeight="1" x14ac:dyDescent="0.2">
      <c r="A41" s="484"/>
      <c r="B41" s="482"/>
      <c r="C41" s="482"/>
      <c r="D41" s="482"/>
      <c r="E41" s="482"/>
      <c r="F41" s="483"/>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v>100</v>
      </c>
      <c r="AF41" s="384"/>
      <c r="AG41" s="384"/>
      <c r="AH41" s="384"/>
      <c r="AI41" s="401">
        <v>100</v>
      </c>
      <c r="AJ41" s="384"/>
      <c r="AK41" s="384"/>
      <c r="AL41" s="384"/>
      <c r="AM41" s="401">
        <v>100</v>
      </c>
      <c r="AN41" s="384"/>
      <c r="AO41" s="384"/>
      <c r="AP41" s="384"/>
      <c r="AQ41" s="403" t="s">
        <v>697</v>
      </c>
      <c r="AR41" s="404"/>
      <c r="AS41" s="404"/>
      <c r="AT41" s="405"/>
      <c r="AU41" s="384" t="s">
        <v>697</v>
      </c>
      <c r="AV41" s="384"/>
      <c r="AW41" s="384"/>
      <c r="AX41" s="385"/>
    </row>
    <row r="42" spans="1:51" ht="23.25" customHeight="1" x14ac:dyDescent="0.2">
      <c r="A42" s="472" t="s">
        <v>342</v>
      </c>
      <c r="B42" s="467"/>
      <c r="C42" s="467"/>
      <c r="D42" s="467"/>
      <c r="E42" s="467"/>
      <c r="F42" s="468"/>
      <c r="G42" s="508" t="s">
        <v>702</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thickBot="1" x14ac:dyDescent="0.25">
      <c r="A43" s="361"/>
      <c r="B43" s="335"/>
      <c r="C43" s="335"/>
      <c r="D43" s="335"/>
      <c r="E43" s="335"/>
      <c r="F43" s="336"/>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2">
      <c r="A44" s="900"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2">
      <c r="A47" s="329"/>
      <c r="B47" s="331"/>
      <c r="C47" s="332"/>
      <c r="D47" s="332"/>
      <c r="E47" s="332"/>
      <c r="F47" s="333"/>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2">
      <c r="A48" s="329"/>
      <c r="B48" s="334"/>
      <c r="C48" s="335"/>
      <c r="D48" s="335"/>
      <c r="E48" s="335"/>
      <c r="F48" s="336"/>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2">
      <c r="A49" s="329"/>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97" t="s">
        <v>11</v>
      </c>
      <c r="AC49" s="898"/>
      <c r="AD49" s="899"/>
      <c r="AE49" s="427" t="s">
        <v>499</v>
      </c>
      <c r="AF49" s="427"/>
      <c r="AG49" s="427"/>
      <c r="AH49" s="427"/>
      <c r="AI49" s="427" t="s">
        <v>651</v>
      </c>
      <c r="AJ49" s="427"/>
      <c r="AK49" s="427"/>
      <c r="AL49" s="427"/>
      <c r="AM49" s="427" t="s">
        <v>467</v>
      </c>
      <c r="AN49" s="427"/>
      <c r="AO49" s="427"/>
      <c r="AP49" s="427"/>
      <c r="AQ49" s="502" t="s">
        <v>223</v>
      </c>
      <c r="AR49" s="503"/>
      <c r="AS49" s="503"/>
      <c r="AT49" s="504"/>
      <c r="AU49" s="505" t="s">
        <v>129</v>
      </c>
      <c r="AV49" s="505"/>
      <c r="AW49" s="505"/>
      <c r="AX49" s="506"/>
      <c r="AY49">
        <f t="shared" si="0"/>
        <v>0</v>
      </c>
      <c r="AZ49" s="10"/>
      <c r="BA49" s="10"/>
      <c r="BB49" s="10"/>
      <c r="BC49" s="10"/>
    </row>
    <row r="50" spans="1:60" ht="18.75" hidden="1" customHeight="1" x14ac:dyDescent="0.2">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8"/>
      <c r="AD50" s="499"/>
      <c r="AE50" s="427"/>
      <c r="AF50" s="427"/>
      <c r="AG50" s="427"/>
      <c r="AH50" s="427"/>
      <c r="AI50" s="427"/>
      <c r="AJ50" s="427"/>
      <c r="AK50" s="427"/>
      <c r="AL50" s="427"/>
      <c r="AM50" s="427"/>
      <c r="AN50" s="427"/>
      <c r="AO50" s="427"/>
      <c r="AP50" s="427"/>
      <c r="AQ50" s="507"/>
      <c r="AR50" s="447"/>
      <c r="AS50" s="445" t="s">
        <v>224</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01" t="s">
        <v>58</v>
      </c>
      <c r="Z51" s="902"/>
      <c r="AA51" s="903"/>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2">
      <c r="A52" s="329"/>
      <c r="B52" s="331"/>
      <c r="C52" s="332"/>
      <c r="D52" s="332"/>
      <c r="E52" s="332"/>
      <c r="F52" s="333"/>
      <c r="G52" s="904"/>
      <c r="H52" s="395"/>
      <c r="I52" s="395"/>
      <c r="J52" s="395"/>
      <c r="K52" s="395"/>
      <c r="L52" s="395"/>
      <c r="M52" s="395"/>
      <c r="N52" s="395"/>
      <c r="O52" s="396"/>
      <c r="P52" s="462"/>
      <c r="Q52" s="462"/>
      <c r="R52" s="462"/>
      <c r="S52" s="462"/>
      <c r="T52" s="462"/>
      <c r="U52" s="462"/>
      <c r="V52" s="462"/>
      <c r="W52" s="462"/>
      <c r="X52" s="463"/>
      <c r="Y52" s="905" t="s">
        <v>51</v>
      </c>
      <c r="Z52" s="797"/>
      <c r="AA52" s="798"/>
      <c r="AB52" s="459"/>
      <c r="AC52" s="459"/>
      <c r="AD52" s="459"/>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05" t="s">
        <v>13</v>
      </c>
      <c r="Z53" s="797"/>
      <c r="AA53" s="798"/>
      <c r="AB53" s="906" t="s">
        <v>14</v>
      </c>
      <c r="AC53" s="906"/>
      <c r="AD53" s="906"/>
      <c r="AE53" s="575"/>
      <c r="AF53" s="576"/>
      <c r="AG53" s="576"/>
      <c r="AH53" s="576"/>
      <c r="AI53" s="575"/>
      <c r="AJ53" s="576"/>
      <c r="AK53" s="576"/>
      <c r="AL53" s="576"/>
      <c r="AM53" s="575"/>
      <c r="AN53" s="576"/>
      <c r="AO53" s="576"/>
      <c r="AP53" s="576"/>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2">
      <c r="A54" s="329"/>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97" t="s">
        <v>11</v>
      </c>
      <c r="AC54" s="898"/>
      <c r="AD54" s="899"/>
      <c r="AE54" s="427" t="s">
        <v>499</v>
      </c>
      <c r="AF54" s="427"/>
      <c r="AG54" s="427"/>
      <c r="AH54" s="427"/>
      <c r="AI54" s="427" t="s">
        <v>651</v>
      </c>
      <c r="AJ54" s="427"/>
      <c r="AK54" s="427"/>
      <c r="AL54" s="427"/>
      <c r="AM54" s="427" t="s">
        <v>467</v>
      </c>
      <c r="AN54" s="427"/>
      <c r="AO54" s="427"/>
      <c r="AP54" s="427"/>
      <c r="AQ54" s="502" t="s">
        <v>223</v>
      </c>
      <c r="AR54" s="503"/>
      <c r="AS54" s="503"/>
      <c r="AT54" s="504"/>
      <c r="AU54" s="505" t="s">
        <v>129</v>
      </c>
      <c r="AV54" s="505"/>
      <c r="AW54" s="505"/>
      <c r="AX54" s="506"/>
      <c r="AY54">
        <f>COUNTA($G$56)</f>
        <v>0</v>
      </c>
      <c r="AZ54" s="10"/>
      <c r="BA54" s="10"/>
      <c r="BB54" s="10"/>
      <c r="BC54" s="10"/>
    </row>
    <row r="55" spans="1:60" ht="18.75" hidden="1" customHeight="1" x14ac:dyDescent="0.2">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8"/>
      <c r="AD55" s="499"/>
      <c r="AE55" s="427"/>
      <c r="AF55" s="427"/>
      <c r="AG55" s="427"/>
      <c r="AH55" s="427"/>
      <c r="AI55" s="427"/>
      <c r="AJ55" s="427"/>
      <c r="AK55" s="427"/>
      <c r="AL55" s="427"/>
      <c r="AM55" s="427"/>
      <c r="AN55" s="427"/>
      <c r="AO55" s="427"/>
      <c r="AP55" s="427"/>
      <c r="AQ55" s="507"/>
      <c r="AR55" s="447"/>
      <c r="AS55" s="445" t="s">
        <v>224</v>
      </c>
      <c r="AT55" s="446"/>
      <c r="AU55" s="447"/>
      <c r="AV55" s="447"/>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01" t="s">
        <v>58</v>
      </c>
      <c r="Z56" s="902"/>
      <c r="AA56" s="903"/>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2">
      <c r="A57" s="329"/>
      <c r="B57" s="331"/>
      <c r="C57" s="332"/>
      <c r="D57" s="332"/>
      <c r="E57" s="332"/>
      <c r="F57" s="333"/>
      <c r="G57" s="904"/>
      <c r="H57" s="395"/>
      <c r="I57" s="395"/>
      <c r="J57" s="395"/>
      <c r="K57" s="395"/>
      <c r="L57" s="395"/>
      <c r="M57" s="395"/>
      <c r="N57" s="395"/>
      <c r="O57" s="396"/>
      <c r="P57" s="462"/>
      <c r="Q57" s="462"/>
      <c r="R57" s="462"/>
      <c r="S57" s="462"/>
      <c r="T57" s="462"/>
      <c r="U57" s="462"/>
      <c r="V57" s="462"/>
      <c r="W57" s="462"/>
      <c r="X57" s="463"/>
      <c r="Y57" s="905" t="s">
        <v>51</v>
      </c>
      <c r="Z57" s="797"/>
      <c r="AA57" s="798"/>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05" t="s">
        <v>13</v>
      </c>
      <c r="Z58" s="797"/>
      <c r="AA58" s="798"/>
      <c r="AB58" s="906" t="s">
        <v>14</v>
      </c>
      <c r="AC58" s="906"/>
      <c r="AD58" s="906"/>
      <c r="AE58" s="575"/>
      <c r="AF58" s="576"/>
      <c r="AG58" s="576"/>
      <c r="AH58" s="576"/>
      <c r="AI58" s="575"/>
      <c r="AJ58" s="576"/>
      <c r="AK58" s="576"/>
      <c r="AL58" s="576"/>
      <c r="AM58" s="575"/>
      <c r="AN58" s="576"/>
      <c r="AO58" s="576"/>
      <c r="AP58" s="576"/>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2">
      <c r="A59" s="329"/>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97" t="s">
        <v>11</v>
      </c>
      <c r="AC59" s="898"/>
      <c r="AD59" s="899"/>
      <c r="AE59" s="427" t="s">
        <v>499</v>
      </c>
      <c r="AF59" s="427"/>
      <c r="AG59" s="427"/>
      <c r="AH59" s="427"/>
      <c r="AI59" s="427" t="s">
        <v>651</v>
      </c>
      <c r="AJ59" s="427"/>
      <c r="AK59" s="427"/>
      <c r="AL59" s="427"/>
      <c r="AM59" s="427" t="s">
        <v>467</v>
      </c>
      <c r="AN59" s="427"/>
      <c r="AO59" s="427"/>
      <c r="AP59" s="427"/>
      <c r="AQ59" s="502" t="s">
        <v>223</v>
      </c>
      <c r="AR59" s="503"/>
      <c r="AS59" s="503"/>
      <c r="AT59" s="504"/>
      <c r="AU59" s="505" t="s">
        <v>129</v>
      </c>
      <c r="AV59" s="505"/>
      <c r="AW59" s="505"/>
      <c r="AX59" s="506"/>
      <c r="AY59">
        <f>COUNTA($G$61)</f>
        <v>0</v>
      </c>
      <c r="AZ59" s="10"/>
      <c r="BA59" s="10"/>
      <c r="BB59" s="10"/>
      <c r="BC59" s="10"/>
    </row>
    <row r="60" spans="1:60" ht="18.75" hidden="1" customHeight="1" x14ac:dyDescent="0.2">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8"/>
      <c r="AD60" s="499"/>
      <c r="AE60" s="427"/>
      <c r="AF60" s="427"/>
      <c r="AG60" s="427"/>
      <c r="AH60" s="427"/>
      <c r="AI60" s="427"/>
      <c r="AJ60" s="427"/>
      <c r="AK60" s="427"/>
      <c r="AL60" s="427"/>
      <c r="AM60" s="427"/>
      <c r="AN60" s="427"/>
      <c r="AO60" s="427"/>
      <c r="AP60" s="427"/>
      <c r="AQ60" s="507"/>
      <c r="AR60" s="447"/>
      <c r="AS60" s="445" t="s">
        <v>224</v>
      </c>
      <c r="AT60" s="446"/>
      <c r="AU60" s="447"/>
      <c r="AV60" s="447"/>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01" t="s">
        <v>58</v>
      </c>
      <c r="Z61" s="902"/>
      <c r="AA61" s="903"/>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2">
      <c r="A62" s="329"/>
      <c r="B62" s="331"/>
      <c r="C62" s="332"/>
      <c r="D62" s="332"/>
      <c r="E62" s="332"/>
      <c r="F62" s="333"/>
      <c r="G62" s="904"/>
      <c r="H62" s="395"/>
      <c r="I62" s="395"/>
      <c r="J62" s="395"/>
      <c r="K62" s="395"/>
      <c r="L62" s="395"/>
      <c r="M62" s="395"/>
      <c r="N62" s="395"/>
      <c r="O62" s="396"/>
      <c r="P62" s="462"/>
      <c r="Q62" s="462"/>
      <c r="R62" s="462"/>
      <c r="S62" s="462"/>
      <c r="T62" s="462"/>
      <c r="U62" s="462"/>
      <c r="V62" s="462"/>
      <c r="W62" s="462"/>
      <c r="X62" s="463"/>
      <c r="Y62" s="905" t="s">
        <v>51</v>
      </c>
      <c r="Z62" s="797"/>
      <c r="AA62" s="798"/>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5">
      <c r="A63" s="330"/>
      <c r="B63" s="894"/>
      <c r="C63" s="895"/>
      <c r="D63" s="895"/>
      <c r="E63" s="895"/>
      <c r="F63" s="896"/>
      <c r="G63" s="156"/>
      <c r="H63" s="157"/>
      <c r="I63" s="157"/>
      <c r="J63" s="157"/>
      <c r="K63" s="157"/>
      <c r="L63" s="157"/>
      <c r="M63" s="157"/>
      <c r="N63" s="157"/>
      <c r="O63" s="158"/>
      <c r="P63" s="464"/>
      <c r="Q63" s="464"/>
      <c r="R63" s="464"/>
      <c r="S63" s="464"/>
      <c r="T63" s="464"/>
      <c r="U63" s="464"/>
      <c r="V63" s="464"/>
      <c r="W63" s="464"/>
      <c r="X63" s="465"/>
      <c r="Y63" s="905" t="s">
        <v>13</v>
      </c>
      <c r="Z63" s="797"/>
      <c r="AA63" s="798"/>
      <c r="AB63" s="906" t="s">
        <v>14</v>
      </c>
      <c r="AC63" s="906"/>
      <c r="AD63" s="906"/>
      <c r="AE63" s="575"/>
      <c r="AF63" s="576"/>
      <c r="AG63" s="576"/>
      <c r="AH63" s="576"/>
      <c r="AI63" s="575"/>
      <c r="AJ63" s="576"/>
      <c r="AK63" s="576"/>
      <c r="AL63" s="576"/>
      <c r="AM63" s="575"/>
      <c r="AN63" s="576"/>
      <c r="AO63" s="576"/>
      <c r="AP63" s="576"/>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2">
      <c r="A64" s="348" t="s">
        <v>662</v>
      </c>
      <c r="B64" s="349"/>
      <c r="C64" s="349"/>
      <c r="D64" s="349"/>
      <c r="E64" s="349"/>
      <c r="F64" s="350"/>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0" t="s">
        <v>663</v>
      </c>
      <c r="B65" s="332"/>
      <c r="C65" s="332"/>
      <c r="D65" s="332"/>
      <c r="E65" s="332"/>
      <c r="F65" s="333"/>
      <c r="G65" s="362" t="s">
        <v>655</v>
      </c>
      <c r="H65" s="363"/>
      <c r="I65" s="363"/>
      <c r="J65" s="363"/>
      <c r="K65" s="363"/>
      <c r="L65" s="363"/>
      <c r="M65" s="363"/>
      <c r="N65" s="363"/>
      <c r="O65" s="363"/>
      <c r="P65" s="364" t="s">
        <v>654</v>
      </c>
      <c r="Q65" s="363"/>
      <c r="R65" s="363"/>
      <c r="S65" s="363"/>
      <c r="T65" s="363"/>
      <c r="U65" s="363"/>
      <c r="V65" s="363"/>
      <c r="W65" s="363"/>
      <c r="X65" s="365"/>
      <c r="Y65" s="366"/>
      <c r="Z65" s="367"/>
      <c r="AA65" s="368"/>
      <c r="AB65" s="413" t="s">
        <v>11</v>
      </c>
      <c r="AC65" s="413"/>
      <c r="AD65" s="413"/>
      <c r="AE65" s="414" t="s">
        <v>499</v>
      </c>
      <c r="AF65" s="415"/>
      <c r="AG65" s="415"/>
      <c r="AH65" s="416"/>
      <c r="AI65" s="414" t="s">
        <v>651</v>
      </c>
      <c r="AJ65" s="415"/>
      <c r="AK65" s="415"/>
      <c r="AL65" s="416"/>
      <c r="AM65" s="414" t="s">
        <v>467</v>
      </c>
      <c r="AN65" s="415"/>
      <c r="AO65" s="415"/>
      <c r="AP65" s="416"/>
      <c r="AQ65" s="420" t="s">
        <v>498</v>
      </c>
      <c r="AR65" s="421"/>
      <c r="AS65" s="421"/>
      <c r="AT65" s="422"/>
      <c r="AU65" s="420" t="s">
        <v>676</v>
      </c>
      <c r="AV65" s="421"/>
      <c r="AW65" s="421"/>
      <c r="AX65" s="423"/>
      <c r="AY65">
        <f>COUNTA($G$66)</f>
        <v>0</v>
      </c>
    </row>
    <row r="66" spans="1:51" ht="23.25" hidden="1" customHeight="1" x14ac:dyDescent="0.2">
      <c r="A66" s="360"/>
      <c r="B66" s="332"/>
      <c r="C66" s="332"/>
      <c r="D66" s="332"/>
      <c r="E66" s="332"/>
      <c r="F66" s="333"/>
      <c r="G66" s="441"/>
      <c r="H66" s="370"/>
      <c r="I66" s="370"/>
      <c r="J66" s="370"/>
      <c r="K66" s="370"/>
      <c r="L66" s="370"/>
      <c r="M66" s="370"/>
      <c r="N66" s="370"/>
      <c r="O66" s="370"/>
      <c r="P66" s="373"/>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4"/>
      <c r="AV66" s="425"/>
      <c r="AW66" s="425"/>
      <c r="AX66" s="426"/>
      <c r="AY66">
        <f>$AY$65</f>
        <v>0</v>
      </c>
    </row>
    <row r="67" spans="1:51" ht="23.25" hidden="1" customHeight="1" x14ac:dyDescent="0.2">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7" t="s">
        <v>53</v>
      </c>
      <c r="Z67" s="418"/>
      <c r="AA67" s="419"/>
      <c r="AB67" s="382"/>
      <c r="AC67" s="382"/>
      <c r="AD67" s="382"/>
      <c r="AE67" s="383"/>
      <c r="AF67" s="383"/>
      <c r="AG67" s="383"/>
      <c r="AH67" s="383"/>
      <c r="AI67" s="383"/>
      <c r="AJ67" s="383"/>
      <c r="AK67" s="383"/>
      <c r="AL67" s="383"/>
      <c r="AM67" s="383"/>
      <c r="AN67" s="383"/>
      <c r="AO67" s="383"/>
      <c r="AP67" s="383"/>
      <c r="AQ67" s="383"/>
      <c r="AR67" s="383"/>
      <c r="AS67" s="383"/>
      <c r="AT67" s="383"/>
      <c r="AU67" s="424"/>
      <c r="AV67" s="425"/>
      <c r="AW67" s="425"/>
      <c r="AX67" s="426"/>
      <c r="AY67">
        <f>$AY$65</f>
        <v>0</v>
      </c>
    </row>
    <row r="68" spans="1:51" ht="23.25" hidden="1" customHeight="1" x14ac:dyDescent="0.2">
      <c r="A68" s="448" t="s">
        <v>664</v>
      </c>
      <c r="B68" s="449"/>
      <c r="C68" s="449"/>
      <c r="D68" s="449"/>
      <c r="E68" s="449"/>
      <c r="F68" s="450"/>
      <c r="G68" s="238" t="s">
        <v>665</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499</v>
      </c>
      <c r="AF68" s="427"/>
      <c r="AG68" s="427"/>
      <c r="AH68" s="427"/>
      <c r="AI68" s="427" t="s">
        <v>651</v>
      </c>
      <c r="AJ68" s="427"/>
      <c r="AK68" s="427"/>
      <c r="AL68" s="427"/>
      <c r="AM68" s="427" t="s">
        <v>467</v>
      </c>
      <c r="AN68" s="427"/>
      <c r="AO68" s="427"/>
      <c r="AP68" s="427"/>
      <c r="AQ68" s="428" t="s">
        <v>677</v>
      </c>
      <c r="AR68" s="429"/>
      <c r="AS68" s="429"/>
      <c r="AT68" s="429"/>
      <c r="AU68" s="429"/>
      <c r="AV68" s="429"/>
      <c r="AW68" s="429"/>
      <c r="AX68" s="430"/>
      <c r="AY68">
        <f>IF(SUBSTITUTE(SUBSTITUTE($G$69,"／",""),"　","")="",0,1)</f>
        <v>0</v>
      </c>
    </row>
    <row r="69" spans="1:51" ht="23.25" hidden="1" customHeight="1" x14ac:dyDescent="0.2">
      <c r="A69" s="451"/>
      <c r="B69" s="452"/>
      <c r="C69" s="452"/>
      <c r="D69" s="452"/>
      <c r="E69" s="452"/>
      <c r="F69" s="453"/>
      <c r="G69" s="406" t="s">
        <v>710</v>
      </c>
      <c r="H69" s="407"/>
      <c r="I69" s="407"/>
      <c r="J69" s="407"/>
      <c r="K69" s="407"/>
      <c r="L69" s="407"/>
      <c r="M69" s="407"/>
      <c r="N69" s="407"/>
      <c r="O69" s="407"/>
      <c r="P69" s="407"/>
      <c r="Q69" s="407"/>
      <c r="R69" s="407"/>
      <c r="S69" s="407"/>
      <c r="T69" s="407"/>
      <c r="U69" s="407"/>
      <c r="V69" s="407"/>
      <c r="W69" s="407"/>
      <c r="X69" s="407"/>
      <c r="Y69" s="431" t="s">
        <v>664</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2">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7" t="s">
        <v>667</v>
      </c>
      <c r="Z70" s="411"/>
      <c r="AA70" s="412"/>
      <c r="AB70" s="437" t="s">
        <v>668</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2"/>
      <c r="AY70">
        <f>$AY$68</f>
        <v>0</v>
      </c>
    </row>
    <row r="71" spans="1:51" ht="18.75" hidden="1" customHeight="1" x14ac:dyDescent="0.2">
      <c r="A71" s="514" t="s">
        <v>315</v>
      </c>
      <c r="B71" s="515"/>
      <c r="C71" s="515"/>
      <c r="D71" s="515"/>
      <c r="E71" s="515"/>
      <c r="F71" s="516"/>
      <c r="G71" s="488" t="s">
        <v>140</v>
      </c>
      <c r="H71" s="337"/>
      <c r="I71" s="337"/>
      <c r="J71" s="337"/>
      <c r="K71" s="337"/>
      <c r="L71" s="337"/>
      <c r="M71" s="337"/>
      <c r="N71" s="337"/>
      <c r="O71" s="338"/>
      <c r="P71" s="341" t="s">
        <v>56</v>
      </c>
      <c r="Q71" s="337"/>
      <c r="R71" s="337"/>
      <c r="S71" s="337"/>
      <c r="T71" s="337"/>
      <c r="U71" s="337"/>
      <c r="V71" s="337"/>
      <c r="W71" s="337"/>
      <c r="X71" s="338"/>
      <c r="Y71" s="489"/>
      <c r="Z71" s="490"/>
      <c r="AA71" s="491"/>
      <c r="AB71" s="495" t="s">
        <v>11</v>
      </c>
      <c r="AC71" s="496"/>
      <c r="AD71" s="497"/>
      <c r="AE71" s="427" t="s">
        <v>499</v>
      </c>
      <c r="AF71" s="427"/>
      <c r="AG71" s="427"/>
      <c r="AH71" s="427"/>
      <c r="AI71" s="427" t="s">
        <v>651</v>
      </c>
      <c r="AJ71" s="427"/>
      <c r="AK71" s="427"/>
      <c r="AL71" s="427"/>
      <c r="AM71" s="427" t="s">
        <v>467</v>
      </c>
      <c r="AN71" s="427"/>
      <c r="AO71" s="427"/>
      <c r="AP71" s="427"/>
      <c r="AQ71" s="469" t="s">
        <v>223</v>
      </c>
      <c r="AR71" s="470"/>
      <c r="AS71" s="470"/>
      <c r="AT71" s="471"/>
      <c r="AU71" s="337" t="s">
        <v>129</v>
      </c>
      <c r="AV71" s="337"/>
      <c r="AW71" s="337"/>
      <c r="AX71" s="342"/>
      <c r="AY71">
        <f>COUNTA($G$73)</f>
        <v>0</v>
      </c>
    </row>
    <row r="72" spans="1:51" ht="18.75" hidden="1" customHeight="1" x14ac:dyDescent="0.2">
      <c r="A72" s="517"/>
      <c r="B72" s="518"/>
      <c r="C72" s="518"/>
      <c r="D72" s="518"/>
      <c r="E72" s="518"/>
      <c r="F72" s="519"/>
      <c r="G72" s="355"/>
      <c r="H72" s="339"/>
      <c r="I72" s="339"/>
      <c r="J72" s="339"/>
      <c r="K72" s="339"/>
      <c r="L72" s="339"/>
      <c r="M72" s="339"/>
      <c r="N72" s="339"/>
      <c r="O72" s="340"/>
      <c r="P72" s="343"/>
      <c r="Q72" s="339"/>
      <c r="R72" s="339"/>
      <c r="S72" s="339"/>
      <c r="T72" s="339"/>
      <c r="U72" s="339"/>
      <c r="V72" s="339"/>
      <c r="W72" s="339"/>
      <c r="X72" s="340"/>
      <c r="Y72" s="492"/>
      <c r="Z72" s="493"/>
      <c r="AA72" s="494"/>
      <c r="AB72" s="414"/>
      <c r="AC72" s="498"/>
      <c r="AD72" s="499"/>
      <c r="AE72" s="427"/>
      <c r="AF72" s="427"/>
      <c r="AG72" s="427"/>
      <c r="AH72" s="427"/>
      <c r="AI72" s="427"/>
      <c r="AJ72" s="427"/>
      <c r="AK72" s="427"/>
      <c r="AL72" s="427"/>
      <c r="AM72" s="427"/>
      <c r="AN72" s="427"/>
      <c r="AO72" s="427"/>
      <c r="AP72" s="427"/>
      <c r="AQ72" s="443"/>
      <c r="AR72" s="444"/>
      <c r="AS72" s="445" t="s">
        <v>224</v>
      </c>
      <c r="AT72" s="446"/>
      <c r="AU72" s="447"/>
      <c r="AV72" s="447"/>
      <c r="AW72" s="339" t="s">
        <v>170</v>
      </c>
      <c r="AX72" s="344"/>
      <c r="AY72">
        <f t="shared" ref="AY72:AY77" si="1">$AY$71</f>
        <v>0</v>
      </c>
    </row>
    <row r="73" spans="1:51" ht="23.25" hidden="1" customHeight="1" x14ac:dyDescent="0.2">
      <c r="A73" s="520"/>
      <c r="B73" s="518"/>
      <c r="C73" s="518"/>
      <c r="D73" s="518"/>
      <c r="E73" s="518"/>
      <c r="F73" s="519"/>
      <c r="G73" s="386"/>
      <c r="H73" s="387"/>
      <c r="I73" s="387"/>
      <c r="J73" s="387"/>
      <c r="K73" s="387"/>
      <c r="L73" s="387"/>
      <c r="M73" s="387"/>
      <c r="N73" s="387"/>
      <c r="O73" s="388"/>
      <c r="P73" s="154"/>
      <c r="Q73" s="154"/>
      <c r="R73" s="154"/>
      <c r="S73" s="154"/>
      <c r="T73" s="154"/>
      <c r="U73" s="154"/>
      <c r="V73" s="154"/>
      <c r="W73" s="154"/>
      <c r="X73" s="155"/>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2">
      <c r="A74" s="521"/>
      <c r="B74" s="522"/>
      <c r="C74" s="522"/>
      <c r="D74" s="522"/>
      <c r="E74" s="522"/>
      <c r="F74" s="523"/>
      <c r="G74" s="389"/>
      <c r="H74" s="390"/>
      <c r="I74" s="390"/>
      <c r="J74" s="390"/>
      <c r="K74" s="390"/>
      <c r="L74" s="390"/>
      <c r="M74" s="390"/>
      <c r="N74" s="390"/>
      <c r="O74" s="391"/>
      <c r="P74" s="395"/>
      <c r="Q74" s="395"/>
      <c r="R74" s="395"/>
      <c r="S74" s="395"/>
      <c r="T74" s="395"/>
      <c r="U74" s="395"/>
      <c r="V74" s="395"/>
      <c r="W74" s="395"/>
      <c r="X74" s="396"/>
      <c r="Y74" s="237" t="s">
        <v>51</v>
      </c>
      <c r="Z74" s="238"/>
      <c r="AA74" s="267"/>
      <c r="AB74" s="459"/>
      <c r="AC74" s="459"/>
      <c r="AD74" s="459"/>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2">
      <c r="A75" s="520"/>
      <c r="B75" s="518"/>
      <c r="C75" s="518"/>
      <c r="D75" s="518"/>
      <c r="E75" s="518"/>
      <c r="F75" s="519"/>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2">
      <c r="A76" s="472" t="s">
        <v>342</v>
      </c>
      <c r="B76" s="467"/>
      <c r="C76" s="467"/>
      <c r="D76" s="467"/>
      <c r="E76" s="467"/>
      <c r="F76" s="468"/>
      <c r="G76" s="508"/>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2">
      <c r="A77" s="361"/>
      <c r="B77" s="335"/>
      <c r="C77" s="335"/>
      <c r="D77" s="335"/>
      <c r="E77" s="335"/>
      <c r="F77" s="336"/>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0</v>
      </c>
    </row>
    <row r="78" spans="1:51" ht="18.75" hidden="1" customHeight="1" x14ac:dyDescent="0.2">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2">
      <c r="A81" s="329"/>
      <c r="B81" s="331"/>
      <c r="C81" s="332"/>
      <c r="D81" s="332"/>
      <c r="E81" s="332"/>
      <c r="F81" s="333"/>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2">
      <c r="A82" s="329"/>
      <c r="B82" s="334"/>
      <c r="C82" s="335"/>
      <c r="D82" s="335"/>
      <c r="E82" s="335"/>
      <c r="F82" s="336"/>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2">
      <c r="A83" s="329"/>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97" t="s">
        <v>11</v>
      </c>
      <c r="AC83" s="898"/>
      <c r="AD83" s="899"/>
      <c r="AE83" s="427" t="s">
        <v>499</v>
      </c>
      <c r="AF83" s="427"/>
      <c r="AG83" s="427"/>
      <c r="AH83" s="427"/>
      <c r="AI83" s="427" t="s">
        <v>651</v>
      </c>
      <c r="AJ83" s="427"/>
      <c r="AK83" s="427"/>
      <c r="AL83" s="427"/>
      <c r="AM83" s="427" t="s">
        <v>467</v>
      </c>
      <c r="AN83" s="427"/>
      <c r="AO83" s="427"/>
      <c r="AP83" s="427"/>
      <c r="AQ83" s="502" t="s">
        <v>223</v>
      </c>
      <c r="AR83" s="503"/>
      <c r="AS83" s="503"/>
      <c r="AT83" s="504"/>
      <c r="AU83" s="505" t="s">
        <v>129</v>
      </c>
      <c r="AV83" s="505"/>
      <c r="AW83" s="505"/>
      <c r="AX83" s="506"/>
      <c r="AY83">
        <f t="shared" si="2"/>
        <v>0</v>
      </c>
      <c r="AZ83" s="10"/>
      <c r="BA83" s="10"/>
      <c r="BB83" s="10"/>
      <c r="BC83" s="10"/>
    </row>
    <row r="84" spans="1:60" ht="18.75" hidden="1" customHeight="1" x14ac:dyDescent="0.2">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8"/>
      <c r="AD84" s="499"/>
      <c r="AE84" s="427"/>
      <c r="AF84" s="427"/>
      <c r="AG84" s="427"/>
      <c r="AH84" s="427"/>
      <c r="AI84" s="427"/>
      <c r="AJ84" s="427"/>
      <c r="AK84" s="427"/>
      <c r="AL84" s="427"/>
      <c r="AM84" s="427"/>
      <c r="AN84" s="427"/>
      <c r="AO84" s="427"/>
      <c r="AP84" s="427"/>
      <c r="AQ84" s="507"/>
      <c r="AR84" s="447"/>
      <c r="AS84" s="445" t="s">
        <v>224</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01" t="s">
        <v>58</v>
      </c>
      <c r="Z85" s="902"/>
      <c r="AA85" s="903"/>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2">
      <c r="A86" s="329"/>
      <c r="B86" s="331"/>
      <c r="C86" s="332"/>
      <c r="D86" s="332"/>
      <c r="E86" s="332"/>
      <c r="F86" s="333"/>
      <c r="G86" s="904"/>
      <c r="H86" s="395"/>
      <c r="I86" s="395"/>
      <c r="J86" s="395"/>
      <c r="K86" s="395"/>
      <c r="L86" s="395"/>
      <c r="M86" s="395"/>
      <c r="N86" s="395"/>
      <c r="O86" s="396"/>
      <c r="P86" s="462"/>
      <c r="Q86" s="462"/>
      <c r="R86" s="462"/>
      <c r="S86" s="462"/>
      <c r="T86" s="462"/>
      <c r="U86" s="462"/>
      <c r="V86" s="462"/>
      <c r="W86" s="462"/>
      <c r="X86" s="463"/>
      <c r="Y86" s="905" t="s">
        <v>51</v>
      </c>
      <c r="Z86" s="797"/>
      <c r="AA86" s="798"/>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05" t="s">
        <v>13</v>
      </c>
      <c r="Z87" s="797"/>
      <c r="AA87" s="798"/>
      <c r="AB87" s="906" t="s">
        <v>14</v>
      </c>
      <c r="AC87" s="906"/>
      <c r="AD87" s="906"/>
      <c r="AE87" s="575"/>
      <c r="AF87" s="576"/>
      <c r="AG87" s="576"/>
      <c r="AH87" s="576"/>
      <c r="AI87" s="575"/>
      <c r="AJ87" s="576"/>
      <c r="AK87" s="576"/>
      <c r="AL87" s="576"/>
      <c r="AM87" s="575"/>
      <c r="AN87" s="576"/>
      <c r="AO87" s="576"/>
      <c r="AP87" s="576"/>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2">
      <c r="A88" s="329"/>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97" t="s">
        <v>11</v>
      </c>
      <c r="AC88" s="898"/>
      <c r="AD88" s="899"/>
      <c r="AE88" s="427" t="s">
        <v>499</v>
      </c>
      <c r="AF88" s="427"/>
      <c r="AG88" s="427"/>
      <c r="AH88" s="427"/>
      <c r="AI88" s="427" t="s">
        <v>651</v>
      </c>
      <c r="AJ88" s="427"/>
      <c r="AK88" s="427"/>
      <c r="AL88" s="427"/>
      <c r="AM88" s="427" t="s">
        <v>467</v>
      </c>
      <c r="AN88" s="427"/>
      <c r="AO88" s="427"/>
      <c r="AP88" s="427"/>
      <c r="AQ88" s="502" t="s">
        <v>223</v>
      </c>
      <c r="AR88" s="503"/>
      <c r="AS88" s="503"/>
      <c r="AT88" s="504"/>
      <c r="AU88" s="505" t="s">
        <v>129</v>
      </c>
      <c r="AV88" s="505"/>
      <c r="AW88" s="505"/>
      <c r="AX88" s="506"/>
      <c r="AY88">
        <f>$G$90</f>
        <v>0</v>
      </c>
      <c r="AZ88" s="10"/>
      <c r="BA88" s="10"/>
      <c r="BB88" s="10"/>
      <c r="BC88" s="10"/>
    </row>
    <row r="89" spans="1:60" ht="18.75" hidden="1" customHeight="1" x14ac:dyDescent="0.2">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8"/>
      <c r="AD89" s="499"/>
      <c r="AE89" s="427"/>
      <c r="AF89" s="427"/>
      <c r="AG89" s="427"/>
      <c r="AH89" s="427"/>
      <c r="AI89" s="427"/>
      <c r="AJ89" s="427"/>
      <c r="AK89" s="427"/>
      <c r="AL89" s="427"/>
      <c r="AM89" s="427"/>
      <c r="AN89" s="427"/>
      <c r="AO89" s="427"/>
      <c r="AP89" s="427"/>
      <c r="AQ89" s="507"/>
      <c r="AR89" s="447"/>
      <c r="AS89" s="445" t="s">
        <v>224</v>
      </c>
      <c r="AT89" s="446"/>
      <c r="AU89" s="447"/>
      <c r="AV89" s="447"/>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01" t="s">
        <v>58</v>
      </c>
      <c r="Z90" s="902"/>
      <c r="AA90" s="903"/>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2">
      <c r="A91" s="329"/>
      <c r="B91" s="331"/>
      <c r="C91" s="332"/>
      <c r="D91" s="332"/>
      <c r="E91" s="332"/>
      <c r="F91" s="333"/>
      <c r="G91" s="904"/>
      <c r="H91" s="395"/>
      <c r="I91" s="395"/>
      <c r="J91" s="395"/>
      <c r="K91" s="395"/>
      <c r="L91" s="395"/>
      <c r="M91" s="395"/>
      <c r="N91" s="395"/>
      <c r="O91" s="396"/>
      <c r="P91" s="462"/>
      <c r="Q91" s="462"/>
      <c r="R91" s="462"/>
      <c r="S91" s="462"/>
      <c r="T91" s="462"/>
      <c r="U91" s="462"/>
      <c r="V91" s="462"/>
      <c r="W91" s="462"/>
      <c r="X91" s="463"/>
      <c r="Y91" s="905" t="s">
        <v>51</v>
      </c>
      <c r="Z91" s="797"/>
      <c r="AA91" s="798"/>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05" t="s">
        <v>13</v>
      </c>
      <c r="Z92" s="797"/>
      <c r="AA92" s="798"/>
      <c r="AB92" s="906" t="s">
        <v>14</v>
      </c>
      <c r="AC92" s="906"/>
      <c r="AD92" s="906"/>
      <c r="AE92" s="575"/>
      <c r="AF92" s="576"/>
      <c r="AG92" s="576"/>
      <c r="AH92" s="576"/>
      <c r="AI92" s="575"/>
      <c r="AJ92" s="576"/>
      <c r="AK92" s="576"/>
      <c r="AL92" s="576"/>
      <c r="AM92" s="575"/>
      <c r="AN92" s="576"/>
      <c r="AO92" s="576"/>
      <c r="AP92" s="576"/>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97" t="s">
        <v>11</v>
      </c>
      <c r="AC93" s="898"/>
      <c r="AD93" s="899"/>
      <c r="AE93" s="427" t="s">
        <v>499</v>
      </c>
      <c r="AF93" s="427"/>
      <c r="AG93" s="427"/>
      <c r="AH93" s="427"/>
      <c r="AI93" s="427" t="s">
        <v>651</v>
      </c>
      <c r="AJ93" s="427"/>
      <c r="AK93" s="427"/>
      <c r="AL93" s="427"/>
      <c r="AM93" s="427" t="s">
        <v>467</v>
      </c>
      <c r="AN93" s="427"/>
      <c r="AO93" s="427"/>
      <c r="AP93" s="427"/>
      <c r="AQ93" s="502" t="s">
        <v>223</v>
      </c>
      <c r="AR93" s="503"/>
      <c r="AS93" s="503"/>
      <c r="AT93" s="504"/>
      <c r="AU93" s="505" t="s">
        <v>129</v>
      </c>
      <c r="AV93" s="505"/>
      <c r="AW93" s="505"/>
      <c r="AX93" s="506"/>
      <c r="AY93">
        <f>$G$95</f>
        <v>0</v>
      </c>
      <c r="AZ93" s="10"/>
      <c r="BA93" s="10"/>
      <c r="BB93" s="10"/>
      <c r="BC93" s="10"/>
    </row>
    <row r="94" spans="1:60" ht="18.75" hidden="1" customHeight="1" x14ac:dyDescent="0.2">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8"/>
      <c r="AD94" s="499"/>
      <c r="AE94" s="427"/>
      <c r="AF94" s="427"/>
      <c r="AG94" s="427"/>
      <c r="AH94" s="427"/>
      <c r="AI94" s="427"/>
      <c r="AJ94" s="427"/>
      <c r="AK94" s="427"/>
      <c r="AL94" s="427"/>
      <c r="AM94" s="427"/>
      <c r="AN94" s="427"/>
      <c r="AO94" s="427"/>
      <c r="AP94" s="427"/>
      <c r="AQ94" s="507"/>
      <c r="AR94" s="447"/>
      <c r="AS94" s="445" t="s">
        <v>224</v>
      </c>
      <c r="AT94" s="446"/>
      <c r="AU94" s="447"/>
      <c r="AV94" s="447"/>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01" t="s">
        <v>58</v>
      </c>
      <c r="Z95" s="902"/>
      <c r="AA95" s="903"/>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2">
      <c r="A96" s="329"/>
      <c r="B96" s="331"/>
      <c r="C96" s="332"/>
      <c r="D96" s="332"/>
      <c r="E96" s="332"/>
      <c r="F96" s="333"/>
      <c r="G96" s="904"/>
      <c r="H96" s="395"/>
      <c r="I96" s="395"/>
      <c r="J96" s="395"/>
      <c r="K96" s="395"/>
      <c r="L96" s="395"/>
      <c r="M96" s="395"/>
      <c r="N96" s="395"/>
      <c r="O96" s="396"/>
      <c r="P96" s="462"/>
      <c r="Q96" s="462"/>
      <c r="R96" s="462"/>
      <c r="S96" s="462"/>
      <c r="T96" s="462"/>
      <c r="U96" s="462"/>
      <c r="V96" s="462"/>
      <c r="W96" s="462"/>
      <c r="X96" s="463"/>
      <c r="Y96" s="905" t="s">
        <v>51</v>
      </c>
      <c r="Z96" s="797"/>
      <c r="AA96" s="798"/>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5">
      <c r="A97" s="330"/>
      <c r="B97" s="894"/>
      <c r="C97" s="895"/>
      <c r="D97" s="895"/>
      <c r="E97" s="895"/>
      <c r="F97" s="896"/>
      <c r="G97" s="156"/>
      <c r="H97" s="157"/>
      <c r="I97" s="157"/>
      <c r="J97" s="157"/>
      <c r="K97" s="157"/>
      <c r="L97" s="157"/>
      <c r="M97" s="157"/>
      <c r="N97" s="157"/>
      <c r="O97" s="158"/>
      <c r="P97" s="464"/>
      <c r="Q97" s="464"/>
      <c r="R97" s="464"/>
      <c r="S97" s="464"/>
      <c r="T97" s="464"/>
      <c r="U97" s="464"/>
      <c r="V97" s="464"/>
      <c r="W97" s="464"/>
      <c r="X97" s="465"/>
      <c r="Y97" s="905" t="s">
        <v>13</v>
      </c>
      <c r="Z97" s="797"/>
      <c r="AA97" s="798"/>
      <c r="AB97" s="906" t="s">
        <v>14</v>
      </c>
      <c r="AC97" s="906"/>
      <c r="AD97" s="906"/>
      <c r="AE97" s="575"/>
      <c r="AF97" s="576"/>
      <c r="AG97" s="576"/>
      <c r="AH97" s="576"/>
      <c r="AI97" s="575"/>
      <c r="AJ97" s="576"/>
      <c r="AK97" s="576"/>
      <c r="AL97" s="576"/>
      <c r="AM97" s="575"/>
      <c r="AN97" s="576"/>
      <c r="AO97" s="576"/>
      <c r="AP97" s="576"/>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2">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0" t="s">
        <v>663</v>
      </c>
      <c r="B99" s="332"/>
      <c r="C99" s="332"/>
      <c r="D99" s="332"/>
      <c r="E99" s="332"/>
      <c r="F99" s="333"/>
      <c r="G99" s="362" t="s">
        <v>655</v>
      </c>
      <c r="H99" s="363"/>
      <c r="I99" s="363"/>
      <c r="J99" s="363"/>
      <c r="K99" s="363"/>
      <c r="L99" s="363"/>
      <c r="M99" s="363"/>
      <c r="N99" s="363"/>
      <c r="O99" s="363"/>
      <c r="P99" s="364" t="s">
        <v>654</v>
      </c>
      <c r="Q99" s="363"/>
      <c r="R99" s="363"/>
      <c r="S99" s="363"/>
      <c r="T99" s="363"/>
      <c r="U99" s="363"/>
      <c r="V99" s="363"/>
      <c r="W99" s="363"/>
      <c r="X99" s="365"/>
      <c r="Y99" s="366"/>
      <c r="Z99" s="367"/>
      <c r="AA99" s="368"/>
      <c r="AB99" s="413" t="s">
        <v>11</v>
      </c>
      <c r="AC99" s="413"/>
      <c r="AD99" s="413"/>
      <c r="AE99" s="427" t="s">
        <v>499</v>
      </c>
      <c r="AF99" s="427"/>
      <c r="AG99" s="427"/>
      <c r="AH99" s="427"/>
      <c r="AI99" s="427" t="s">
        <v>651</v>
      </c>
      <c r="AJ99" s="427"/>
      <c r="AK99" s="427"/>
      <c r="AL99" s="427"/>
      <c r="AM99" s="427" t="s">
        <v>467</v>
      </c>
      <c r="AN99" s="427"/>
      <c r="AO99" s="427"/>
      <c r="AP99" s="427"/>
      <c r="AQ99" s="420" t="s">
        <v>498</v>
      </c>
      <c r="AR99" s="421"/>
      <c r="AS99" s="421"/>
      <c r="AT99" s="422"/>
      <c r="AU99" s="420" t="s">
        <v>676</v>
      </c>
      <c r="AV99" s="421"/>
      <c r="AW99" s="421"/>
      <c r="AX99" s="423"/>
      <c r="AY99">
        <f>COUNTA($G$100)</f>
        <v>0</v>
      </c>
    </row>
    <row r="100" spans="1:60" ht="23.25" hidden="1" customHeight="1" x14ac:dyDescent="0.2">
      <c r="A100" s="360"/>
      <c r="B100" s="332"/>
      <c r="C100" s="332"/>
      <c r="D100" s="332"/>
      <c r="E100" s="332"/>
      <c r="F100" s="333"/>
      <c r="G100" s="441"/>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4"/>
      <c r="AV100" s="425"/>
      <c r="AW100" s="425"/>
      <c r="AX100" s="426"/>
      <c r="AY100">
        <f>$AY$99</f>
        <v>0</v>
      </c>
    </row>
    <row r="101" spans="1:60" ht="23.25" hidden="1" customHeight="1" x14ac:dyDescent="0.2">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7" t="s">
        <v>53</v>
      </c>
      <c r="Z101" s="418"/>
      <c r="AA101" s="419"/>
      <c r="AB101" s="382"/>
      <c r="AC101" s="382"/>
      <c r="AD101" s="382"/>
      <c r="AE101" s="383"/>
      <c r="AF101" s="383"/>
      <c r="AG101" s="383"/>
      <c r="AH101" s="383"/>
      <c r="AI101" s="383"/>
      <c r="AJ101" s="383"/>
      <c r="AK101" s="383"/>
      <c r="AL101" s="383"/>
      <c r="AM101" s="383"/>
      <c r="AN101" s="383"/>
      <c r="AO101" s="383"/>
      <c r="AP101" s="383"/>
      <c r="AQ101" s="383"/>
      <c r="AR101" s="383"/>
      <c r="AS101" s="383"/>
      <c r="AT101" s="383"/>
      <c r="AU101" s="424"/>
      <c r="AV101" s="425"/>
      <c r="AW101" s="425"/>
      <c r="AX101" s="426"/>
      <c r="AY101">
        <f>$AY$99</f>
        <v>0</v>
      </c>
    </row>
    <row r="102" spans="1:60" ht="23.25" hidden="1" customHeight="1" x14ac:dyDescent="0.2">
      <c r="A102" s="472" t="s">
        <v>664</v>
      </c>
      <c r="B102" s="353"/>
      <c r="C102" s="353"/>
      <c r="D102" s="353"/>
      <c r="E102" s="353"/>
      <c r="F102" s="473"/>
      <c r="G102" s="238" t="s">
        <v>665</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499</v>
      </c>
      <c r="AF102" s="427"/>
      <c r="AG102" s="427"/>
      <c r="AH102" s="427"/>
      <c r="AI102" s="427" t="s">
        <v>651</v>
      </c>
      <c r="AJ102" s="427"/>
      <c r="AK102" s="427"/>
      <c r="AL102" s="427"/>
      <c r="AM102" s="427" t="s">
        <v>467</v>
      </c>
      <c r="AN102" s="427"/>
      <c r="AO102" s="427"/>
      <c r="AP102" s="427"/>
      <c r="AQ102" s="428" t="s">
        <v>677</v>
      </c>
      <c r="AR102" s="429"/>
      <c r="AS102" s="429"/>
      <c r="AT102" s="429"/>
      <c r="AU102" s="429"/>
      <c r="AV102" s="429"/>
      <c r="AW102" s="429"/>
      <c r="AX102" s="430"/>
      <c r="AY102">
        <f>IF(SUBSTITUTE(SUBSTITUTE($G$103,"／",""),"　","")="",0,1)</f>
        <v>0</v>
      </c>
    </row>
    <row r="103" spans="1:60" ht="23.25" hidden="1" customHeight="1" x14ac:dyDescent="0.2">
      <c r="A103" s="474"/>
      <c r="B103" s="337"/>
      <c r="C103" s="337"/>
      <c r="D103" s="337"/>
      <c r="E103" s="337"/>
      <c r="F103" s="475"/>
      <c r="G103" s="406" t="s">
        <v>666</v>
      </c>
      <c r="H103" s="407"/>
      <c r="I103" s="407"/>
      <c r="J103" s="407"/>
      <c r="K103" s="407"/>
      <c r="L103" s="407"/>
      <c r="M103" s="407"/>
      <c r="N103" s="407"/>
      <c r="O103" s="407"/>
      <c r="P103" s="407"/>
      <c r="Q103" s="407"/>
      <c r="R103" s="407"/>
      <c r="S103" s="407"/>
      <c r="T103" s="407"/>
      <c r="U103" s="407"/>
      <c r="V103" s="407"/>
      <c r="W103" s="407"/>
      <c r="X103" s="407"/>
      <c r="Y103" s="431" t="s">
        <v>664</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2">
      <c r="A104" s="476"/>
      <c r="B104" s="339"/>
      <c r="C104" s="339"/>
      <c r="D104" s="339"/>
      <c r="E104" s="339"/>
      <c r="F104" s="477"/>
      <c r="G104" s="408"/>
      <c r="H104" s="409"/>
      <c r="I104" s="409"/>
      <c r="J104" s="409"/>
      <c r="K104" s="409"/>
      <c r="L104" s="409"/>
      <c r="M104" s="409"/>
      <c r="N104" s="409"/>
      <c r="O104" s="409"/>
      <c r="P104" s="409"/>
      <c r="Q104" s="409"/>
      <c r="R104" s="409"/>
      <c r="S104" s="409"/>
      <c r="T104" s="409"/>
      <c r="U104" s="409"/>
      <c r="V104" s="409"/>
      <c r="W104" s="409"/>
      <c r="X104" s="409"/>
      <c r="Y104" s="397" t="s">
        <v>667</v>
      </c>
      <c r="Z104" s="411"/>
      <c r="AA104" s="412"/>
      <c r="AB104" s="437" t="s">
        <v>668</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c r="AY104">
        <f>$AY$102</f>
        <v>0</v>
      </c>
    </row>
    <row r="105" spans="1:60" ht="18.75" hidden="1" customHeight="1" x14ac:dyDescent="0.2">
      <c r="A105" s="514" t="s">
        <v>315</v>
      </c>
      <c r="B105" s="515"/>
      <c r="C105" s="515"/>
      <c r="D105" s="515"/>
      <c r="E105" s="515"/>
      <c r="F105" s="516"/>
      <c r="G105" s="488" t="s">
        <v>140</v>
      </c>
      <c r="H105" s="337"/>
      <c r="I105" s="337"/>
      <c r="J105" s="337"/>
      <c r="K105" s="337"/>
      <c r="L105" s="337"/>
      <c r="M105" s="337"/>
      <c r="N105" s="337"/>
      <c r="O105" s="338"/>
      <c r="P105" s="341" t="s">
        <v>56</v>
      </c>
      <c r="Q105" s="337"/>
      <c r="R105" s="337"/>
      <c r="S105" s="337"/>
      <c r="T105" s="337"/>
      <c r="U105" s="337"/>
      <c r="V105" s="337"/>
      <c r="W105" s="337"/>
      <c r="X105" s="338"/>
      <c r="Y105" s="489"/>
      <c r="Z105" s="490"/>
      <c r="AA105" s="491"/>
      <c r="AB105" s="495" t="s">
        <v>11</v>
      </c>
      <c r="AC105" s="496"/>
      <c r="AD105" s="497"/>
      <c r="AE105" s="427" t="s">
        <v>499</v>
      </c>
      <c r="AF105" s="427"/>
      <c r="AG105" s="427"/>
      <c r="AH105" s="427"/>
      <c r="AI105" s="427" t="s">
        <v>651</v>
      </c>
      <c r="AJ105" s="427"/>
      <c r="AK105" s="427"/>
      <c r="AL105" s="427"/>
      <c r="AM105" s="427" t="s">
        <v>467</v>
      </c>
      <c r="AN105" s="427"/>
      <c r="AO105" s="427"/>
      <c r="AP105" s="427"/>
      <c r="AQ105" s="469" t="s">
        <v>223</v>
      </c>
      <c r="AR105" s="470"/>
      <c r="AS105" s="470"/>
      <c r="AT105" s="471"/>
      <c r="AU105" s="337" t="s">
        <v>129</v>
      </c>
      <c r="AV105" s="337"/>
      <c r="AW105" s="337"/>
      <c r="AX105" s="342"/>
      <c r="AY105">
        <f>COUNTA($G$107)</f>
        <v>0</v>
      </c>
    </row>
    <row r="106" spans="1:60" ht="18.75" hidden="1" customHeight="1" x14ac:dyDescent="0.2">
      <c r="A106" s="517"/>
      <c r="B106" s="518"/>
      <c r="C106" s="518"/>
      <c r="D106" s="518"/>
      <c r="E106" s="518"/>
      <c r="F106" s="519"/>
      <c r="G106" s="355"/>
      <c r="H106" s="339"/>
      <c r="I106" s="339"/>
      <c r="J106" s="339"/>
      <c r="K106" s="339"/>
      <c r="L106" s="339"/>
      <c r="M106" s="339"/>
      <c r="N106" s="339"/>
      <c r="O106" s="340"/>
      <c r="P106" s="343"/>
      <c r="Q106" s="339"/>
      <c r="R106" s="339"/>
      <c r="S106" s="339"/>
      <c r="T106" s="339"/>
      <c r="U106" s="339"/>
      <c r="V106" s="339"/>
      <c r="W106" s="339"/>
      <c r="X106" s="340"/>
      <c r="Y106" s="492"/>
      <c r="Z106" s="493"/>
      <c r="AA106" s="494"/>
      <c r="AB106" s="414"/>
      <c r="AC106" s="498"/>
      <c r="AD106" s="499"/>
      <c r="AE106" s="427"/>
      <c r="AF106" s="427"/>
      <c r="AG106" s="427"/>
      <c r="AH106" s="427"/>
      <c r="AI106" s="427"/>
      <c r="AJ106" s="427"/>
      <c r="AK106" s="427"/>
      <c r="AL106" s="427"/>
      <c r="AM106" s="427"/>
      <c r="AN106" s="427"/>
      <c r="AO106" s="427"/>
      <c r="AP106" s="427"/>
      <c r="AQ106" s="443"/>
      <c r="AR106" s="444"/>
      <c r="AS106" s="445" t="s">
        <v>224</v>
      </c>
      <c r="AT106" s="446"/>
      <c r="AU106" s="447"/>
      <c r="AV106" s="447"/>
      <c r="AW106" s="339" t="s">
        <v>170</v>
      </c>
      <c r="AX106" s="344"/>
      <c r="AY106">
        <f t="shared" ref="AY106:AY111" si="3">$AY$105</f>
        <v>0</v>
      </c>
    </row>
    <row r="107" spans="1:60" ht="23.25" hidden="1" customHeight="1" x14ac:dyDescent="0.2">
      <c r="A107" s="520"/>
      <c r="B107" s="518"/>
      <c r="C107" s="518"/>
      <c r="D107" s="518"/>
      <c r="E107" s="518"/>
      <c r="F107" s="519"/>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2">
      <c r="A108" s="521"/>
      <c r="B108" s="522"/>
      <c r="C108" s="522"/>
      <c r="D108" s="522"/>
      <c r="E108" s="522"/>
      <c r="F108" s="523"/>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59"/>
      <c r="AC108" s="459"/>
      <c r="AD108" s="459"/>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2">
      <c r="A109" s="520"/>
      <c r="B109" s="518"/>
      <c r="C109" s="518"/>
      <c r="D109" s="518"/>
      <c r="E109" s="518"/>
      <c r="F109" s="519"/>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2">
      <c r="A110" s="472" t="s">
        <v>342</v>
      </c>
      <c r="B110" s="467"/>
      <c r="C110" s="467"/>
      <c r="D110" s="467"/>
      <c r="E110" s="467"/>
      <c r="F110" s="468"/>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60" ht="23.25" hidden="1" customHeight="1" x14ac:dyDescent="0.2">
      <c r="A111" s="361"/>
      <c r="B111" s="335"/>
      <c r="C111" s="335"/>
      <c r="D111" s="335"/>
      <c r="E111" s="335"/>
      <c r="F111" s="336"/>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0</v>
      </c>
    </row>
    <row r="112" spans="1:60" ht="18.75" hidden="1" customHeight="1" x14ac:dyDescent="0.2">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2">
      <c r="A115" s="329"/>
      <c r="B115" s="331"/>
      <c r="C115" s="332"/>
      <c r="D115" s="332"/>
      <c r="E115" s="332"/>
      <c r="F115" s="333"/>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2">
      <c r="A116" s="329"/>
      <c r="B116" s="334"/>
      <c r="C116" s="335"/>
      <c r="D116" s="335"/>
      <c r="E116" s="335"/>
      <c r="F116" s="336"/>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2">
      <c r="A117" s="329"/>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97" t="s">
        <v>11</v>
      </c>
      <c r="AC117" s="898"/>
      <c r="AD117" s="899"/>
      <c r="AE117" s="427" t="s">
        <v>499</v>
      </c>
      <c r="AF117" s="427"/>
      <c r="AG117" s="427"/>
      <c r="AH117" s="427"/>
      <c r="AI117" s="427" t="s">
        <v>651</v>
      </c>
      <c r="AJ117" s="427"/>
      <c r="AK117" s="427"/>
      <c r="AL117" s="427"/>
      <c r="AM117" s="427" t="s">
        <v>467</v>
      </c>
      <c r="AN117" s="427"/>
      <c r="AO117" s="427"/>
      <c r="AP117" s="427"/>
      <c r="AQ117" s="502" t="s">
        <v>223</v>
      </c>
      <c r="AR117" s="503"/>
      <c r="AS117" s="503"/>
      <c r="AT117" s="504"/>
      <c r="AU117" s="505" t="s">
        <v>129</v>
      </c>
      <c r="AV117" s="505"/>
      <c r="AW117" s="505"/>
      <c r="AX117" s="506"/>
      <c r="AY117">
        <f t="shared" si="4"/>
        <v>0</v>
      </c>
      <c r="AZ117" s="10"/>
      <c r="BA117" s="10"/>
      <c r="BB117" s="10"/>
      <c r="BC117" s="10"/>
    </row>
    <row r="118" spans="1:60" ht="18.75" hidden="1" customHeight="1" x14ac:dyDescent="0.2">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8"/>
      <c r="AD118" s="499"/>
      <c r="AE118" s="427"/>
      <c r="AF118" s="427"/>
      <c r="AG118" s="427"/>
      <c r="AH118" s="427"/>
      <c r="AI118" s="427"/>
      <c r="AJ118" s="427"/>
      <c r="AK118" s="427"/>
      <c r="AL118" s="427"/>
      <c r="AM118" s="427"/>
      <c r="AN118" s="427"/>
      <c r="AO118" s="427"/>
      <c r="AP118" s="427"/>
      <c r="AQ118" s="507"/>
      <c r="AR118" s="447"/>
      <c r="AS118" s="445" t="s">
        <v>224</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01" t="s">
        <v>58</v>
      </c>
      <c r="Z119" s="902"/>
      <c r="AA119" s="903"/>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2">
      <c r="A120" s="329"/>
      <c r="B120" s="331"/>
      <c r="C120" s="332"/>
      <c r="D120" s="332"/>
      <c r="E120" s="332"/>
      <c r="F120" s="333"/>
      <c r="G120" s="904"/>
      <c r="H120" s="395"/>
      <c r="I120" s="395"/>
      <c r="J120" s="395"/>
      <c r="K120" s="395"/>
      <c r="L120" s="395"/>
      <c r="M120" s="395"/>
      <c r="N120" s="395"/>
      <c r="O120" s="396"/>
      <c r="P120" s="462"/>
      <c r="Q120" s="462"/>
      <c r="R120" s="462"/>
      <c r="S120" s="462"/>
      <c r="T120" s="462"/>
      <c r="U120" s="462"/>
      <c r="V120" s="462"/>
      <c r="W120" s="462"/>
      <c r="X120" s="463"/>
      <c r="Y120" s="905" t="s">
        <v>51</v>
      </c>
      <c r="Z120" s="797"/>
      <c r="AA120" s="798"/>
      <c r="AB120" s="459"/>
      <c r="AC120" s="459"/>
      <c r="AD120" s="459"/>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05" t="s">
        <v>13</v>
      </c>
      <c r="Z121" s="797"/>
      <c r="AA121" s="798"/>
      <c r="AB121" s="906" t="s">
        <v>14</v>
      </c>
      <c r="AC121" s="906"/>
      <c r="AD121" s="906"/>
      <c r="AE121" s="575"/>
      <c r="AF121" s="576"/>
      <c r="AG121" s="576"/>
      <c r="AH121" s="576"/>
      <c r="AI121" s="575"/>
      <c r="AJ121" s="576"/>
      <c r="AK121" s="576"/>
      <c r="AL121" s="576"/>
      <c r="AM121" s="575"/>
      <c r="AN121" s="576"/>
      <c r="AO121" s="576"/>
      <c r="AP121" s="576"/>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2">
      <c r="A122" s="329"/>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97" t="s">
        <v>11</v>
      </c>
      <c r="AC122" s="898"/>
      <c r="AD122" s="899"/>
      <c r="AE122" s="427" t="s">
        <v>499</v>
      </c>
      <c r="AF122" s="427"/>
      <c r="AG122" s="427"/>
      <c r="AH122" s="427"/>
      <c r="AI122" s="427" t="s">
        <v>651</v>
      </c>
      <c r="AJ122" s="427"/>
      <c r="AK122" s="427"/>
      <c r="AL122" s="427"/>
      <c r="AM122" s="427" t="s">
        <v>467</v>
      </c>
      <c r="AN122" s="427"/>
      <c r="AO122" s="427"/>
      <c r="AP122" s="427"/>
      <c r="AQ122" s="502" t="s">
        <v>223</v>
      </c>
      <c r="AR122" s="503"/>
      <c r="AS122" s="503"/>
      <c r="AT122" s="504"/>
      <c r="AU122" s="505" t="s">
        <v>129</v>
      </c>
      <c r="AV122" s="505"/>
      <c r="AW122" s="505"/>
      <c r="AX122" s="506"/>
      <c r="AY122">
        <f>COUNTA($G$124)</f>
        <v>0</v>
      </c>
      <c r="AZ122" s="10"/>
      <c r="BA122" s="10"/>
      <c r="BB122" s="10"/>
      <c r="BC122" s="10"/>
    </row>
    <row r="123" spans="1:60" ht="18.75" hidden="1" customHeight="1" x14ac:dyDescent="0.2">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8"/>
      <c r="AD123" s="499"/>
      <c r="AE123" s="427"/>
      <c r="AF123" s="427"/>
      <c r="AG123" s="427"/>
      <c r="AH123" s="427"/>
      <c r="AI123" s="427"/>
      <c r="AJ123" s="427"/>
      <c r="AK123" s="427"/>
      <c r="AL123" s="427"/>
      <c r="AM123" s="427"/>
      <c r="AN123" s="427"/>
      <c r="AO123" s="427"/>
      <c r="AP123" s="427"/>
      <c r="AQ123" s="507"/>
      <c r="AR123" s="447"/>
      <c r="AS123" s="445" t="s">
        <v>224</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01" t="s">
        <v>58</v>
      </c>
      <c r="Z124" s="902"/>
      <c r="AA124" s="903"/>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2">
      <c r="A125" s="329"/>
      <c r="B125" s="331"/>
      <c r="C125" s="332"/>
      <c r="D125" s="332"/>
      <c r="E125" s="332"/>
      <c r="F125" s="333"/>
      <c r="G125" s="904"/>
      <c r="H125" s="395"/>
      <c r="I125" s="395"/>
      <c r="J125" s="395"/>
      <c r="K125" s="395"/>
      <c r="L125" s="395"/>
      <c r="M125" s="395"/>
      <c r="N125" s="395"/>
      <c r="O125" s="396"/>
      <c r="P125" s="462"/>
      <c r="Q125" s="462"/>
      <c r="R125" s="462"/>
      <c r="S125" s="462"/>
      <c r="T125" s="462"/>
      <c r="U125" s="462"/>
      <c r="V125" s="462"/>
      <c r="W125" s="462"/>
      <c r="X125" s="463"/>
      <c r="Y125" s="905" t="s">
        <v>51</v>
      </c>
      <c r="Z125" s="797"/>
      <c r="AA125" s="798"/>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05" t="s">
        <v>13</v>
      </c>
      <c r="Z126" s="797"/>
      <c r="AA126" s="798"/>
      <c r="AB126" s="906" t="s">
        <v>14</v>
      </c>
      <c r="AC126" s="906"/>
      <c r="AD126" s="906"/>
      <c r="AE126" s="575"/>
      <c r="AF126" s="576"/>
      <c r="AG126" s="576"/>
      <c r="AH126" s="576"/>
      <c r="AI126" s="575"/>
      <c r="AJ126" s="576"/>
      <c r="AK126" s="576"/>
      <c r="AL126" s="576"/>
      <c r="AM126" s="575"/>
      <c r="AN126" s="576"/>
      <c r="AO126" s="576"/>
      <c r="AP126" s="576"/>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2">
      <c r="A127" s="329"/>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97" t="s">
        <v>11</v>
      </c>
      <c r="AC127" s="898"/>
      <c r="AD127" s="899"/>
      <c r="AE127" s="427" t="s">
        <v>499</v>
      </c>
      <c r="AF127" s="427"/>
      <c r="AG127" s="427"/>
      <c r="AH127" s="427"/>
      <c r="AI127" s="427" t="s">
        <v>651</v>
      </c>
      <c r="AJ127" s="427"/>
      <c r="AK127" s="427"/>
      <c r="AL127" s="427"/>
      <c r="AM127" s="427" t="s">
        <v>467</v>
      </c>
      <c r="AN127" s="427"/>
      <c r="AO127" s="427"/>
      <c r="AP127" s="427"/>
      <c r="AQ127" s="502" t="s">
        <v>223</v>
      </c>
      <c r="AR127" s="503"/>
      <c r="AS127" s="503"/>
      <c r="AT127" s="504"/>
      <c r="AU127" s="505" t="s">
        <v>129</v>
      </c>
      <c r="AV127" s="505"/>
      <c r="AW127" s="505"/>
      <c r="AX127" s="506"/>
      <c r="AY127">
        <f>COUNTA($G$129)</f>
        <v>0</v>
      </c>
      <c r="AZ127" s="10"/>
      <c r="BA127" s="10"/>
      <c r="BB127" s="10"/>
      <c r="BC127" s="10"/>
    </row>
    <row r="128" spans="1:60" ht="18.75" hidden="1" customHeight="1" x14ac:dyDescent="0.2">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8"/>
      <c r="AD128" s="499"/>
      <c r="AE128" s="427"/>
      <c r="AF128" s="427"/>
      <c r="AG128" s="427"/>
      <c r="AH128" s="427"/>
      <c r="AI128" s="427"/>
      <c r="AJ128" s="427"/>
      <c r="AK128" s="427"/>
      <c r="AL128" s="427"/>
      <c r="AM128" s="427"/>
      <c r="AN128" s="427"/>
      <c r="AO128" s="427"/>
      <c r="AP128" s="427"/>
      <c r="AQ128" s="507"/>
      <c r="AR128" s="447"/>
      <c r="AS128" s="445" t="s">
        <v>224</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01" t="s">
        <v>58</v>
      </c>
      <c r="Z129" s="902"/>
      <c r="AA129" s="903"/>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2">
      <c r="A130" s="329"/>
      <c r="B130" s="331"/>
      <c r="C130" s="332"/>
      <c r="D130" s="332"/>
      <c r="E130" s="332"/>
      <c r="F130" s="333"/>
      <c r="G130" s="904"/>
      <c r="H130" s="395"/>
      <c r="I130" s="395"/>
      <c r="J130" s="395"/>
      <c r="K130" s="395"/>
      <c r="L130" s="395"/>
      <c r="M130" s="395"/>
      <c r="N130" s="395"/>
      <c r="O130" s="396"/>
      <c r="P130" s="462"/>
      <c r="Q130" s="462"/>
      <c r="R130" s="462"/>
      <c r="S130" s="462"/>
      <c r="T130" s="462"/>
      <c r="U130" s="462"/>
      <c r="V130" s="462"/>
      <c r="W130" s="462"/>
      <c r="X130" s="463"/>
      <c r="Y130" s="905" t="s">
        <v>51</v>
      </c>
      <c r="Z130" s="797"/>
      <c r="AA130" s="798"/>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5">
      <c r="A131" s="330"/>
      <c r="B131" s="894"/>
      <c r="C131" s="895"/>
      <c r="D131" s="895"/>
      <c r="E131" s="895"/>
      <c r="F131" s="896"/>
      <c r="G131" s="156"/>
      <c r="H131" s="157"/>
      <c r="I131" s="157"/>
      <c r="J131" s="157"/>
      <c r="K131" s="157"/>
      <c r="L131" s="157"/>
      <c r="M131" s="157"/>
      <c r="N131" s="157"/>
      <c r="O131" s="158"/>
      <c r="P131" s="464"/>
      <c r="Q131" s="464"/>
      <c r="R131" s="464"/>
      <c r="S131" s="464"/>
      <c r="T131" s="464"/>
      <c r="U131" s="464"/>
      <c r="V131" s="464"/>
      <c r="W131" s="464"/>
      <c r="X131" s="465"/>
      <c r="Y131" s="905" t="s">
        <v>13</v>
      </c>
      <c r="Z131" s="797"/>
      <c r="AA131" s="798"/>
      <c r="AB131" s="906" t="s">
        <v>14</v>
      </c>
      <c r="AC131" s="906"/>
      <c r="AD131" s="906"/>
      <c r="AE131" s="575"/>
      <c r="AF131" s="576"/>
      <c r="AG131" s="576"/>
      <c r="AH131" s="576"/>
      <c r="AI131" s="575"/>
      <c r="AJ131" s="576"/>
      <c r="AK131" s="576"/>
      <c r="AL131" s="576"/>
      <c r="AM131" s="575"/>
      <c r="AN131" s="576"/>
      <c r="AO131" s="576"/>
      <c r="AP131" s="576"/>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2">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0" t="s">
        <v>663</v>
      </c>
      <c r="B133" s="332"/>
      <c r="C133" s="332"/>
      <c r="D133" s="332"/>
      <c r="E133" s="332"/>
      <c r="F133" s="333"/>
      <c r="G133" s="362" t="s">
        <v>655</v>
      </c>
      <c r="H133" s="363"/>
      <c r="I133" s="363"/>
      <c r="J133" s="363"/>
      <c r="K133" s="363"/>
      <c r="L133" s="363"/>
      <c r="M133" s="363"/>
      <c r="N133" s="363"/>
      <c r="O133" s="363"/>
      <c r="P133" s="364" t="s">
        <v>654</v>
      </c>
      <c r="Q133" s="363"/>
      <c r="R133" s="363"/>
      <c r="S133" s="363"/>
      <c r="T133" s="363"/>
      <c r="U133" s="363"/>
      <c r="V133" s="363"/>
      <c r="W133" s="363"/>
      <c r="X133" s="365"/>
      <c r="Y133" s="366"/>
      <c r="Z133" s="367"/>
      <c r="AA133" s="368"/>
      <c r="AB133" s="413" t="s">
        <v>11</v>
      </c>
      <c r="AC133" s="413"/>
      <c r="AD133" s="413"/>
      <c r="AE133" s="427" t="s">
        <v>499</v>
      </c>
      <c r="AF133" s="427"/>
      <c r="AG133" s="427"/>
      <c r="AH133" s="427"/>
      <c r="AI133" s="427" t="s">
        <v>651</v>
      </c>
      <c r="AJ133" s="427"/>
      <c r="AK133" s="427"/>
      <c r="AL133" s="427"/>
      <c r="AM133" s="427" t="s">
        <v>467</v>
      </c>
      <c r="AN133" s="427"/>
      <c r="AO133" s="427"/>
      <c r="AP133" s="427"/>
      <c r="AQ133" s="420" t="s">
        <v>498</v>
      </c>
      <c r="AR133" s="421"/>
      <c r="AS133" s="421"/>
      <c r="AT133" s="422"/>
      <c r="AU133" s="420" t="s">
        <v>676</v>
      </c>
      <c r="AV133" s="421"/>
      <c r="AW133" s="421"/>
      <c r="AX133" s="423"/>
      <c r="AY133">
        <f>COUNTA($G$134)</f>
        <v>0</v>
      </c>
    </row>
    <row r="134" spans="1:60" ht="23.25" hidden="1" customHeight="1" x14ac:dyDescent="0.2">
      <c r="A134" s="360"/>
      <c r="B134" s="332"/>
      <c r="C134" s="332"/>
      <c r="D134" s="332"/>
      <c r="E134" s="332"/>
      <c r="F134" s="333"/>
      <c r="G134" s="441"/>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4"/>
      <c r="AV134" s="425"/>
      <c r="AW134" s="425"/>
      <c r="AX134" s="426"/>
      <c r="AY134">
        <f>$AY$133</f>
        <v>0</v>
      </c>
    </row>
    <row r="135" spans="1:60" ht="23.25" hidden="1" customHeight="1" x14ac:dyDescent="0.2">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7" t="s">
        <v>53</v>
      </c>
      <c r="Z135" s="418"/>
      <c r="AA135" s="419"/>
      <c r="AB135" s="382"/>
      <c r="AC135" s="382"/>
      <c r="AD135" s="382"/>
      <c r="AE135" s="383"/>
      <c r="AF135" s="383"/>
      <c r="AG135" s="383"/>
      <c r="AH135" s="383"/>
      <c r="AI135" s="383"/>
      <c r="AJ135" s="383"/>
      <c r="AK135" s="383"/>
      <c r="AL135" s="383"/>
      <c r="AM135" s="383"/>
      <c r="AN135" s="383"/>
      <c r="AO135" s="383"/>
      <c r="AP135" s="383"/>
      <c r="AQ135" s="383"/>
      <c r="AR135" s="383"/>
      <c r="AS135" s="383"/>
      <c r="AT135" s="383"/>
      <c r="AU135" s="424"/>
      <c r="AV135" s="425"/>
      <c r="AW135" s="425"/>
      <c r="AX135" s="426"/>
      <c r="AY135">
        <f>$AY$133</f>
        <v>0</v>
      </c>
    </row>
    <row r="136" spans="1:60" ht="23.25" hidden="1" customHeight="1" x14ac:dyDescent="0.2">
      <c r="A136" s="472" t="s">
        <v>664</v>
      </c>
      <c r="B136" s="353"/>
      <c r="C136" s="353"/>
      <c r="D136" s="353"/>
      <c r="E136" s="353"/>
      <c r="F136" s="473"/>
      <c r="G136" s="238" t="s">
        <v>665</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499</v>
      </c>
      <c r="AF136" s="427"/>
      <c r="AG136" s="427"/>
      <c r="AH136" s="427"/>
      <c r="AI136" s="427" t="s">
        <v>651</v>
      </c>
      <c r="AJ136" s="427"/>
      <c r="AK136" s="427"/>
      <c r="AL136" s="427"/>
      <c r="AM136" s="427" t="s">
        <v>467</v>
      </c>
      <c r="AN136" s="427"/>
      <c r="AO136" s="427"/>
      <c r="AP136" s="427"/>
      <c r="AQ136" s="428" t="s">
        <v>677</v>
      </c>
      <c r="AR136" s="429"/>
      <c r="AS136" s="429"/>
      <c r="AT136" s="429"/>
      <c r="AU136" s="429"/>
      <c r="AV136" s="429"/>
      <c r="AW136" s="429"/>
      <c r="AX136" s="430"/>
      <c r="AY136">
        <f>IF(SUBSTITUTE(SUBSTITUTE($G$137,"／",""),"　","")="",0,1)</f>
        <v>0</v>
      </c>
    </row>
    <row r="137" spans="1:60" ht="23.25" hidden="1" customHeight="1" x14ac:dyDescent="0.2">
      <c r="A137" s="474"/>
      <c r="B137" s="337"/>
      <c r="C137" s="337"/>
      <c r="D137" s="337"/>
      <c r="E137" s="337"/>
      <c r="F137" s="475"/>
      <c r="G137" s="406" t="s">
        <v>666</v>
      </c>
      <c r="H137" s="407"/>
      <c r="I137" s="407"/>
      <c r="J137" s="407"/>
      <c r="K137" s="407"/>
      <c r="L137" s="407"/>
      <c r="M137" s="407"/>
      <c r="N137" s="407"/>
      <c r="O137" s="407"/>
      <c r="P137" s="407"/>
      <c r="Q137" s="407"/>
      <c r="R137" s="407"/>
      <c r="S137" s="407"/>
      <c r="T137" s="407"/>
      <c r="U137" s="407"/>
      <c r="V137" s="407"/>
      <c r="W137" s="407"/>
      <c r="X137" s="407"/>
      <c r="Y137" s="431" t="s">
        <v>664</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2">
      <c r="A138" s="476"/>
      <c r="B138" s="339"/>
      <c r="C138" s="339"/>
      <c r="D138" s="339"/>
      <c r="E138" s="339"/>
      <c r="F138" s="477"/>
      <c r="G138" s="408"/>
      <c r="H138" s="409"/>
      <c r="I138" s="409"/>
      <c r="J138" s="409"/>
      <c r="K138" s="409"/>
      <c r="L138" s="409"/>
      <c r="M138" s="409"/>
      <c r="N138" s="409"/>
      <c r="O138" s="409"/>
      <c r="P138" s="409"/>
      <c r="Q138" s="409"/>
      <c r="R138" s="409"/>
      <c r="S138" s="409"/>
      <c r="T138" s="409"/>
      <c r="U138" s="409"/>
      <c r="V138" s="409"/>
      <c r="W138" s="409"/>
      <c r="X138" s="409"/>
      <c r="Y138" s="397" t="s">
        <v>667</v>
      </c>
      <c r="Z138" s="411"/>
      <c r="AA138" s="412"/>
      <c r="AB138" s="437" t="s">
        <v>668</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2"/>
      <c r="AY138">
        <f>$AY$136</f>
        <v>0</v>
      </c>
    </row>
    <row r="139" spans="1:60" ht="18.75" hidden="1" customHeight="1" x14ac:dyDescent="0.2">
      <c r="A139" s="514" t="s">
        <v>315</v>
      </c>
      <c r="B139" s="515"/>
      <c r="C139" s="515"/>
      <c r="D139" s="515"/>
      <c r="E139" s="515"/>
      <c r="F139" s="516"/>
      <c r="G139" s="488" t="s">
        <v>140</v>
      </c>
      <c r="H139" s="337"/>
      <c r="I139" s="337"/>
      <c r="J139" s="337"/>
      <c r="K139" s="337"/>
      <c r="L139" s="337"/>
      <c r="M139" s="337"/>
      <c r="N139" s="337"/>
      <c r="O139" s="338"/>
      <c r="P139" s="341" t="s">
        <v>56</v>
      </c>
      <c r="Q139" s="337"/>
      <c r="R139" s="337"/>
      <c r="S139" s="337"/>
      <c r="T139" s="337"/>
      <c r="U139" s="337"/>
      <c r="V139" s="337"/>
      <c r="W139" s="337"/>
      <c r="X139" s="338"/>
      <c r="Y139" s="489"/>
      <c r="Z139" s="490"/>
      <c r="AA139" s="491"/>
      <c r="AB139" s="495" t="s">
        <v>11</v>
      </c>
      <c r="AC139" s="496"/>
      <c r="AD139" s="497"/>
      <c r="AE139" s="427" t="s">
        <v>499</v>
      </c>
      <c r="AF139" s="427"/>
      <c r="AG139" s="427"/>
      <c r="AH139" s="427"/>
      <c r="AI139" s="427" t="s">
        <v>651</v>
      </c>
      <c r="AJ139" s="427"/>
      <c r="AK139" s="427"/>
      <c r="AL139" s="427"/>
      <c r="AM139" s="427" t="s">
        <v>467</v>
      </c>
      <c r="AN139" s="427"/>
      <c r="AO139" s="427"/>
      <c r="AP139" s="427"/>
      <c r="AQ139" s="469" t="s">
        <v>223</v>
      </c>
      <c r="AR139" s="470"/>
      <c r="AS139" s="470"/>
      <c r="AT139" s="471"/>
      <c r="AU139" s="337" t="s">
        <v>129</v>
      </c>
      <c r="AV139" s="337"/>
      <c r="AW139" s="337"/>
      <c r="AX139" s="342"/>
      <c r="AY139">
        <f>COUNTA($G$141)</f>
        <v>0</v>
      </c>
    </row>
    <row r="140" spans="1:60" ht="18.75" hidden="1" customHeight="1" x14ac:dyDescent="0.2">
      <c r="A140" s="517"/>
      <c r="B140" s="518"/>
      <c r="C140" s="518"/>
      <c r="D140" s="518"/>
      <c r="E140" s="518"/>
      <c r="F140" s="519"/>
      <c r="G140" s="355"/>
      <c r="H140" s="339"/>
      <c r="I140" s="339"/>
      <c r="J140" s="339"/>
      <c r="K140" s="339"/>
      <c r="L140" s="339"/>
      <c r="M140" s="339"/>
      <c r="N140" s="339"/>
      <c r="O140" s="340"/>
      <c r="P140" s="343"/>
      <c r="Q140" s="339"/>
      <c r="R140" s="339"/>
      <c r="S140" s="339"/>
      <c r="T140" s="339"/>
      <c r="U140" s="339"/>
      <c r="V140" s="339"/>
      <c r="W140" s="339"/>
      <c r="X140" s="340"/>
      <c r="Y140" s="492"/>
      <c r="Z140" s="493"/>
      <c r="AA140" s="494"/>
      <c r="AB140" s="414"/>
      <c r="AC140" s="498"/>
      <c r="AD140" s="499"/>
      <c r="AE140" s="427"/>
      <c r="AF140" s="427"/>
      <c r="AG140" s="427"/>
      <c r="AH140" s="427"/>
      <c r="AI140" s="427"/>
      <c r="AJ140" s="427"/>
      <c r="AK140" s="427"/>
      <c r="AL140" s="427"/>
      <c r="AM140" s="427"/>
      <c r="AN140" s="427"/>
      <c r="AO140" s="427"/>
      <c r="AP140" s="427"/>
      <c r="AQ140" s="443"/>
      <c r="AR140" s="444"/>
      <c r="AS140" s="445" t="s">
        <v>224</v>
      </c>
      <c r="AT140" s="446"/>
      <c r="AU140" s="447"/>
      <c r="AV140" s="447"/>
      <c r="AW140" s="339" t="s">
        <v>170</v>
      </c>
      <c r="AX140" s="344"/>
      <c r="AY140">
        <f t="shared" ref="AY140:AY145" si="5">$AY$139</f>
        <v>0</v>
      </c>
    </row>
    <row r="141" spans="1:60" ht="23.25" hidden="1" customHeight="1" x14ac:dyDescent="0.2">
      <c r="A141" s="520"/>
      <c r="B141" s="518"/>
      <c r="C141" s="518"/>
      <c r="D141" s="518"/>
      <c r="E141" s="518"/>
      <c r="F141" s="519"/>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2">
      <c r="A142" s="521"/>
      <c r="B142" s="522"/>
      <c r="C142" s="522"/>
      <c r="D142" s="522"/>
      <c r="E142" s="522"/>
      <c r="F142" s="523"/>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2">
      <c r="A143" s="520"/>
      <c r="B143" s="518"/>
      <c r="C143" s="518"/>
      <c r="D143" s="518"/>
      <c r="E143" s="518"/>
      <c r="F143" s="519"/>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2">
      <c r="A144" s="472" t="s">
        <v>342</v>
      </c>
      <c r="B144" s="467"/>
      <c r="C144" s="467"/>
      <c r="D144" s="467"/>
      <c r="E144" s="467"/>
      <c r="F144" s="468"/>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2">
      <c r="A145" s="361"/>
      <c r="B145" s="335"/>
      <c r="C145" s="335"/>
      <c r="D145" s="335"/>
      <c r="E145" s="335"/>
      <c r="F145" s="336"/>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2">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2">
      <c r="A149" s="329"/>
      <c r="B149" s="331"/>
      <c r="C149" s="332"/>
      <c r="D149" s="332"/>
      <c r="E149" s="332"/>
      <c r="F149" s="333"/>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2">
      <c r="A150" s="329"/>
      <c r="B150" s="334"/>
      <c r="C150" s="335"/>
      <c r="D150" s="335"/>
      <c r="E150" s="335"/>
      <c r="F150" s="336"/>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2">
      <c r="A151" s="329"/>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97" t="s">
        <v>11</v>
      </c>
      <c r="AC151" s="898"/>
      <c r="AD151" s="899"/>
      <c r="AE151" s="427" t="s">
        <v>499</v>
      </c>
      <c r="AF151" s="427"/>
      <c r="AG151" s="427"/>
      <c r="AH151" s="427"/>
      <c r="AI151" s="427" t="s">
        <v>651</v>
      </c>
      <c r="AJ151" s="427"/>
      <c r="AK151" s="427"/>
      <c r="AL151" s="427"/>
      <c r="AM151" s="427" t="s">
        <v>467</v>
      </c>
      <c r="AN151" s="427"/>
      <c r="AO151" s="427"/>
      <c r="AP151" s="427"/>
      <c r="AQ151" s="502" t="s">
        <v>223</v>
      </c>
      <c r="AR151" s="503"/>
      <c r="AS151" s="503"/>
      <c r="AT151" s="504"/>
      <c r="AU151" s="505" t="s">
        <v>129</v>
      </c>
      <c r="AV151" s="505"/>
      <c r="AW151" s="505"/>
      <c r="AX151" s="506"/>
      <c r="AY151">
        <f t="shared" si="6"/>
        <v>0</v>
      </c>
      <c r="AZ151" s="10"/>
      <c r="BA151" s="10"/>
      <c r="BB151" s="10"/>
      <c r="BC151" s="10"/>
    </row>
    <row r="152" spans="1:60" ht="18.75" hidden="1" customHeight="1" x14ac:dyDescent="0.2">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8"/>
      <c r="AD152" s="499"/>
      <c r="AE152" s="427"/>
      <c r="AF152" s="427"/>
      <c r="AG152" s="427"/>
      <c r="AH152" s="427"/>
      <c r="AI152" s="427"/>
      <c r="AJ152" s="427"/>
      <c r="AK152" s="427"/>
      <c r="AL152" s="427"/>
      <c r="AM152" s="427"/>
      <c r="AN152" s="427"/>
      <c r="AO152" s="427"/>
      <c r="AP152" s="427"/>
      <c r="AQ152" s="507"/>
      <c r="AR152" s="447"/>
      <c r="AS152" s="445" t="s">
        <v>224</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01" t="s">
        <v>58</v>
      </c>
      <c r="Z153" s="902"/>
      <c r="AA153" s="903"/>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2">
      <c r="A154" s="329"/>
      <c r="B154" s="331"/>
      <c r="C154" s="332"/>
      <c r="D154" s="332"/>
      <c r="E154" s="332"/>
      <c r="F154" s="333"/>
      <c r="G154" s="904"/>
      <c r="H154" s="395"/>
      <c r="I154" s="395"/>
      <c r="J154" s="395"/>
      <c r="K154" s="395"/>
      <c r="L154" s="395"/>
      <c r="M154" s="395"/>
      <c r="N154" s="395"/>
      <c r="O154" s="396"/>
      <c r="P154" s="462"/>
      <c r="Q154" s="462"/>
      <c r="R154" s="462"/>
      <c r="S154" s="462"/>
      <c r="T154" s="462"/>
      <c r="U154" s="462"/>
      <c r="V154" s="462"/>
      <c r="W154" s="462"/>
      <c r="X154" s="463"/>
      <c r="Y154" s="905" t="s">
        <v>51</v>
      </c>
      <c r="Z154" s="797"/>
      <c r="AA154" s="798"/>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05" t="s">
        <v>13</v>
      </c>
      <c r="Z155" s="797"/>
      <c r="AA155" s="798"/>
      <c r="AB155" s="906" t="s">
        <v>14</v>
      </c>
      <c r="AC155" s="906"/>
      <c r="AD155" s="906"/>
      <c r="AE155" s="575"/>
      <c r="AF155" s="576"/>
      <c r="AG155" s="576"/>
      <c r="AH155" s="576"/>
      <c r="AI155" s="575"/>
      <c r="AJ155" s="576"/>
      <c r="AK155" s="576"/>
      <c r="AL155" s="576"/>
      <c r="AM155" s="575"/>
      <c r="AN155" s="576"/>
      <c r="AO155" s="576"/>
      <c r="AP155" s="576"/>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2">
      <c r="A156" s="329"/>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97" t="s">
        <v>11</v>
      </c>
      <c r="AC156" s="898"/>
      <c r="AD156" s="899"/>
      <c r="AE156" s="427" t="s">
        <v>499</v>
      </c>
      <c r="AF156" s="427"/>
      <c r="AG156" s="427"/>
      <c r="AH156" s="427"/>
      <c r="AI156" s="427" t="s">
        <v>651</v>
      </c>
      <c r="AJ156" s="427"/>
      <c r="AK156" s="427"/>
      <c r="AL156" s="427"/>
      <c r="AM156" s="427" t="s">
        <v>467</v>
      </c>
      <c r="AN156" s="427"/>
      <c r="AO156" s="427"/>
      <c r="AP156" s="427"/>
      <c r="AQ156" s="502" t="s">
        <v>223</v>
      </c>
      <c r="AR156" s="503"/>
      <c r="AS156" s="503"/>
      <c r="AT156" s="504"/>
      <c r="AU156" s="505" t="s">
        <v>129</v>
      </c>
      <c r="AV156" s="505"/>
      <c r="AW156" s="505"/>
      <c r="AX156" s="506"/>
      <c r="AY156">
        <f>COUNTA($G$158)</f>
        <v>0</v>
      </c>
      <c r="AZ156" s="10"/>
      <c r="BA156" s="10"/>
      <c r="BB156" s="10"/>
      <c r="BC156" s="10"/>
    </row>
    <row r="157" spans="1:60" ht="18.75" hidden="1" customHeight="1" x14ac:dyDescent="0.2">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8"/>
      <c r="AD157" s="499"/>
      <c r="AE157" s="427"/>
      <c r="AF157" s="427"/>
      <c r="AG157" s="427"/>
      <c r="AH157" s="427"/>
      <c r="AI157" s="427"/>
      <c r="AJ157" s="427"/>
      <c r="AK157" s="427"/>
      <c r="AL157" s="427"/>
      <c r="AM157" s="427"/>
      <c r="AN157" s="427"/>
      <c r="AO157" s="427"/>
      <c r="AP157" s="427"/>
      <c r="AQ157" s="507"/>
      <c r="AR157" s="447"/>
      <c r="AS157" s="445" t="s">
        <v>224</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01" t="s">
        <v>58</v>
      </c>
      <c r="Z158" s="902"/>
      <c r="AA158" s="903"/>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2">
      <c r="A159" s="329"/>
      <c r="B159" s="331"/>
      <c r="C159" s="332"/>
      <c r="D159" s="332"/>
      <c r="E159" s="332"/>
      <c r="F159" s="333"/>
      <c r="G159" s="904"/>
      <c r="H159" s="395"/>
      <c r="I159" s="395"/>
      <c r="J159" s="395"/>
      <c r="K159" s="395"/>
      <c r="L159" s="395"/>
      <c r="M159" s="395"/>
      <c r="N159" s="395"/>
      <c r="O159" s="396"/>
      <c r="P159" s="462"/>
      <c r="Q159" s="462"/>
      <c r="R159" s="462"/>
      <c r="S159" s="462"/>
      <c r="T159" s="462"/>
      <c r="U159" s="462"/>
      <c r="V159" s="462"/>
      <c r="W159" s="462"/>
      <c r="X159" s="463"/>
      <c r="Y159" s="905" t="s">
        <v>51</v>
      </c>
      <c r="Z159" s="797"/>
      <c r="AA159" s="798"/>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05" t="s">
        <v>13</v>
      </c>
      <c r="Z160" s="797"/>
      <c r="AA160" s="798"/>
      <c r="AB160" s="906" t="s">
        <v>14</v>
      </c>
      <c r="AC160" s="906"/>
      <c r="AD160" s="906"/>
      <c r="AE160" s="575"/>
      <c r="AF160" s="576"/>
      <c r="AG160" s="576"/>
      <c r="AH160" s="576"/>
      <c r="AI160" s="575"/>
      <c r="AJ160" s="576"/>
      <c r="AK160" s="576"/>
      <c r="AL160" s="576"/>
      <c r="AM160" s="575"/>
      <c r="AN160" s="576"/>
      <c r="AO160" s="576"/>
      <c r="AP160" s="576"/>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2">
      <c r="A161" s="329"/>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97" t="s">
        <v>11</v>
      </c>
      <c r="AC161" s="898"/>
      <c r="AD161" s="899"/>
      <c r="AE161" s="427" t="s">
        <v>499</v>
      </c>
      <c r="AF161" s="427"/>
      <c r="AG161" s="427"/>
      <c r="AH161" s="427"/>
      <c r="AI161" s="427" t="s">
        <v>651</v>
      </c>
      <c r="AJ161" s="427"/>
      <c r="AK161" s="427"/>
      <c r="AL161" s="427"/>
      <c r="AM161" s="427" t="s">
        <v>467</v>
      </c>
      <c r="AN161" s="427"/>
      <c r="AO161" s="427"/>
      <c r="AP161" s="427"/>
      <c r="AQ161" s="502" t="s">
        <v>223</v>
      </c>
      <c r="AR161" s="503"/>
      <c r="AS161" s="503"/>
      <c r="AT161" s="504"/>
      <c r="AU161" s="505" t="s">
        <v>129</v>
      </c>
      <c r="AV161" s="505"/>
      <c r="AW161" s="505"/>
      <c r="AX161" s="506"/>
      <c r="AY161">
        <f>COUNTA($G$163)</f>
        <v>0</v>
      </c>
      <c r="AZ161" s="10"/>
      <c r="BA161" s="10"/>
      <c r="BB161" s="10"/>
      <c r="BC161" s="10"/>
    </row>
    <row r="162" spans="1:60" ht="18.75" hidden="1" customHeight="1" x14ac:dyDescent="0.2">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8"/>
      <c r="AD162" s="499"/>
      <c r="AE162" s="427"/>
      <c r="AF162" s="427"/>
      <c r="AG162" s="427"/>
      <c r="AH162" s="427"/>
      <c r="AI162" s="427"/>
      <c r="AJ162" s="427"/>
      <c r="AK162" s="427"/>
      <c r="AL162" s="427"/>
      <c r="AM162" s="427"/>
      <c r="AN162" s="427"/>
      <c r="AO162" s="427"/>
      <c r="AP162" s="427"/>
      <c r="AQ162" s="507"/>
      <c r="AR162" s="447"/>
      <c r="AS162" s="445" t="s">
        <v>224</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01" t="s">
        <v>58</v>
      </c>
      <c r="Z163" s="902"/>
      <c r="AA163" s="903"/>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2">
      <c r="A164" s="329"/>
      <c r="B164" s="331"/>
      <c r="C164" s="332"/>
      <c r="D164" s="332"/>
      <c r="E164" s="332"/>
      <c r="F164" s="333"/>
      <c r="G164" s="904"/>
      <c r="H164" s="395"/>
      <c r="I164" s="395"/>
      <c r="J164" s="395"/>
      <c r="K164" s="395"/>
      <c r="L164" s="395"/>
      <c r="M164" s="395"/>
      <c r="N164" s="395"/>
      <c r="O164" s="396"/>
      <c r="P164" s="462"/>
      <c r="Q164" s="462"/>
      <c r="R164" s="462"/>
      <c r="S164" s="462"/>
      <c r="T164" s="462"/>
      <c r="U164" s="462"/>
      <c r="V164" s="462"/>
      <c r="W164" s="462"/>
      <c r="X164" s="463"/>
      <c r="Y164" s="905" t="s">
        <v>51</v>
      </c>
      <c r="Z164" s="797"/>
      <c r="AA164" s="798"/>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5">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2">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0" t="s">
        <v>663</v>
      </c>
      <c r="B167" s="332"/>
      <c r="C167" s="332"/>
      <c r="D167" s="332"/>
      <c r="E167" s="332"/>
      <c r="F167" s="333"/>
      <c r="G167" s="362" t="s">
        <v>655</v>
      </c>
      <c r="H167" s="363"/>
      <c r="I167" s="363"/>
      <c r="J167" s="363"/>
      <c r="K167" s="363"/>
      <c r="L167" s="363"/>
      <c r="M167" s="363"/>
      <c r="N167" s="363"/>
      <c r="O167" s="363"/>
      <c r="P167" s="364" t="s">
        <v>654</v>
      </c>
      <c r="Q167" s="363"/>
      <c r="R167" s="363"/>
      <c r="S167" s="363"/>
      <c r="T167" s="363"/>
      <c r="U167" s="363"/>
      <c r="V167" s="363"/>
      <c r="W167" s="363"/>
      <c r="X167" s="365"/>
      <c r="Y167" s="366"/>
      <c r="Z167" s="367"/>
      <c r="AA167" s="368"/>
      <c r="AB167" s="413" t="s">
        <v>11</v>
      </c>
      <c r="AC167" s="413"/>
      <c r="AD167" s="413"/>
      <c r="AE167" s="427" t="s">
        <v>499</v>
      </c>
      <c r="AF167" s="427"/>
      <c r="AG167" s="427"/>
      <c r="AH167" s="427"/>
      <c r="AI167" s="427" t="s">
        <v>651</v>
      </c>
      <c r="AJ167" s="427"/>
      <c r="AK167" s="427"/>
      <c r="AL167" s="427"/>
      <c r="AM167" s="427" t="s">
        <v>467</v>
      </c>
      <c r="AN167" s="427"/>
      <c r="AO167" s="427"/>
      <c r="AP167" s="427"/>
      <c r="AQ167" s="420" t="s">
        <v>498</v>
      </c>
      <c r="AR167" s="421"/>
      <c r="AS167" s="421"/>
      <c r="AT167" s="422"/>
      <c r="AU167" s="420" t="s">
        <v>676</v>
      </c>
      <c r="AV167" s="421"/>
      <c r="AW167" s="421"/>
      <c r="AX167" s="423"/>
      <c r="AY167">
        <f>COUNTA($G$168)</f>
        <v>0</v>
      </c>
    </row>
    <row r="168" spans="1:60" ht="23.25" hidden="1" customHeight="1" x14ac:dyDescent="0.2">
      <c r="A168" s="360"/>
      <c r="B168" s="332"/>
      <c r="C168" s="332"/>
      <c r="D168" s="332"/>
      <c r="E168" s="332"/>
      <c r="F168" s="333"/>
      <c r="G168" s="441"/>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4"/>
      <c r="AV168" s="425"/>
      <c r="AW168" s="425"/>
      <c r="AX168" s="426"/>
      <c r="AY168">
        <f>$AY$167</f>
        <v>0</v>
      </c>
    </row>
    <row r="169" spans="1:60" ht="23.25" hidden="1" customHeight="1" x14ac:dyDescent="0.2">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7" t="s">
        <v>53</v>
      </c>
      <c r="Z169" s="418"/>
      <c r="AA169" s="419"/>
      <c r="AB169" s="382"/>
      <c r="AC169" s="382"/>
      <c r="AD169" s="382"/>
      <c r="AE169" s="383"/>
      <c r="AF169" s="383"/>
      <c r="AG169" s="383"/>
      <c r="AH169" s="383"/>
      <c r="AI169" s="383"/>
      <c r="AJ169" s="383"/>
      <c r="AK169" s="383"/>
      <c r="AL169" s="383"/>
      <c r="AM169" s="383"/>
      <c r="AN169" s="383"/>
      <c r="AO169" s="383"/>
      <c r="AP169" s="383"/>
      <c r="AQ169" s="383"/>
      <c r="AR169" s="383"/>
      <c r="AS169" s="383"/>
      <c r="AT169" s="383"/>
      <c r="AU169" s="424"/>
      <c r="AV169" s="425"/>
      <c r="AW169" s="425"/>
      <c r="AX169" s="426"/>
      <c r="AY169">
        <f>$AY$167</f>
        <v>0</v>
      </c>
    </row>
    <row r="170" spans="1:60" ht="23.25" hidden="1" customHeight="1" x14ac:dyDescent="0.2">
      <c r="A170" s="472" t="s">
        <v>664</v>
      </c>
      <c r="B170" s="353"/>
      <c r="C170" s="353"/>
      <c r="D170" s="353"/>
      <c r="E170" s="353"/>
      <c r="F170" s="473"/>
      <c r="G170" s="238" t="s">
        <v>665</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499</v>
      </c>
      <c r="AF170" s="427"/>
      <c r="AG170" s="427"/>
      <c r="AH170" s="427"/>
      <c r="AI170" s="427" t="s">
        <v>651</v>
      </c>
      <c r="AJ170" s="427"/>
      <c r="AK170" s="427"/>
      <c r="AL170" s="427"/>
      <c r="AM170" s="427" t="s">
        <v>467</v>
      </c>
      <c r="AN170" s="427"/>
      <c r="AO170" s="427"/>
      <c r="AP170" s="427"/>
      <c r="AQ170" s="428" t="s">
        <v>677</v>
      </c>
      <c r="AR170" s="429"/>
      <c r="AS170" s="429"/>
      <c r="AT170" s="429"/>
      <c r="AU170" s="429"/>
      <c r="AV170" s="429"/>
      <c r="AW170" s="429"/>
      <c r="AX170" s="430"/>
      <c r="AY170">
        <f>IF(SUBSTITUTE(SUBSTITUTE($G$171,"／",""),"　","")="",0,1)</f>
        <v>0</v>
      </c>
    </row>
    <row r="171" spans="1:60" ht="23.25" hidden="1" customHeight="1" x14ac:dyDescent="0.2">
      <c r="A171" s="474"/>
      <c r="B171" s="337"/>
      <c r="C171" s="337"/>
      <c r="D171" s="337"/>
      <c r="E171" s="337"/>
      <c r="F171" s="475"/>
      <c r="G171" s="406" t="s">
        <v>666</v>
      </c>
      <c r="H171" s="407"/>
      <c r="I171" s="407"/>
      <c r="J171" s="407"/>
      <c r="K171" s="407"/>
      <c r="L171" s="407"/>
      <c r="M171" s="407"/>
      <c r="N171" s="407"/>
      <c r="O171" s="407"/>
      <c r="P171" s="407"/>
      <c r="Q171" s="407"/>
      <c r="R171" s="407"/>
      <c r="S171" s="407"/>
      <c r="T171" s="407"/>
      <c r="U171" s="407"/>
      <c r="V171" s="407"/>
      <c r="W171" s="407"/>
      <c r="X171" s="407"/>
      <c r="Y171" s="431" t="s">
        <v>664</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2">
      <c r="A172" s="476"/>
      <c r="B172" s="339"/>
      <c r="C172" s="339"/>
      <c r="D172" s="339"/>
      <c r="E172" s="339"/>
      <c r="F172" s="477"/>
      <c r="G172" s="408"/>
      <c r="H172" s="409"/>
      <c r="I172" s="409"/>
      <c r="J172" s="409"/>
      <c r="K172" s="409"/>
      <c r="L172" s="409"/>
      <c r="M172" s="409"/>
      <c r="N172" s="409"/>
      <c r="O172" s="409"/>
      <c r="P172" s="409"/>
      <c r="Q172" s="409"/>
      <c r="R172" s="409"/>
      <c r="S172" s="409"/>
      <c r="T172" s="409"/>
      <c r="U172" s="409"/>
      <c r="V172" s="409"/>
      <c r="W172" s="409"/>
      <c r="X172" s="409"/>
      <c r="Y172" s="397" t="s">
        <v>667</v>
      </c>
      <c r="Z172" s="411"/>
      <c r="AA172" s="412"/>
      <c r="AB172" s="437" t="s">
        <v>668</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2"/>
      <c r="AY172">
        <f>$AY$170</f>
        <v>0</v>
      </c>
    </row>
    <row r="173" spans="1:60" ht="18.75" hidden="1" customHeight="1" x14ac:dyDescent="0.2">
      <c r="A173" s="514" t="s">
        <v>315</v>
      </c>
      <c r="B173" s="515"/>
      <c r="C173" s="515"/>
      <c r="D173" s="515"/>
      <c r="E173" s="515"/>
      <c r="F173" s="516"/>
      <c r="G173" s="488" t="s">
        <v>140</v>
      </c>
      <c r="H173" s="337"/>
      <c r="I173" s="337"/>
      <c r="J173" s="337"/>
      <c r="K173" s="337"/>
      <c r="L173" s="337"/>
      <c r="M173" s="337"/>
      <c r="N173" s="337"/>
      <c r="O173" s="338"/>
      <c r="P173" s="341" t="s">
        <v>56</v>
      </c>
      <c r="Q173" s="337"/>
      <c r="R173" s="337"/>
      <c r="S173" s="337"/>
      <c r="T173" s="337"/>
      <c r="U173" s="337"/>
      <c r="V173" s="337"/>
      <c r="W173" s="337"/>
      <c r="X173" s="338"/>
      <c r="Y173" s="489"/>
      <c r="Z173" s="490"/>
      <c r="AA173" s="491"/>
      <c r="AB173" s="495" t="s">
        <v>11</v>
      </c>
      <c r="AC173" s="496"/>
      <c r="AD173" s="497"/>
      <c r="AE173" s="427" t="s">
        <v>499</v>
      </c>
      <c r="AF173" s="427"/>
      <c r="AG173" s="427"/>
      <c r="AH173" s="427"/>
      <c r="AI173" s="427" t="s">
        <v>651</v>
      </c>
      <c r="AJ173" s="427"/>
      <c r="AK173" s="427"/>
      <c r="AL173" s="427"/>
      <c r="AM173" s="427" t="s">
        <v>467</v>
      </c>
      <c r="AN173" s="427"/>
      <c r="AO173" s="427"/>
      <c r="AP173" s="427"/>
      <c r="AQ173" s="469" t="s">
        <v>223</v>
      </c>
      <c r="AR173" s="470"/>
      <c r="AS173" s="470"/>
      <c r="AT173" s="471"/>
      <c r="AU173" s="337" t="s">
        <v>129</v>
      </c>
      <c r="AV173" s="337"/>
      <c r="AW173" s="337"/>
      <c r="AX173" s="342"/>
      <c r="AY173">
        <f>COUNTA($G$175)</f>
        <v>0</v>
      </c>
    </row>
    <row r="174" spans="1:60" ht="18.75" hidden="1" customHeight="1" x14ac:dyDescent="0.2">
      <c r="A174" s="517"/>
      <c r="B174" s="518"/>
      <c r="C174" s="518"/>
      <c r="D174" s="518"/>
      <c r="E174" s="518"/>
      <c r="F174" s="519"/>
      <c r="G174" s="355"/>
      <c r="H174" s="339"/>
      <c r="I174" s="339"/>
      <c r="J174" s="339"/>
      <c r="K174" s="339"/>
      <c r="L174" s="339"/>
      <c r="M174" s="339"/>
      <c r="N174" s="339"/>
      <c r="O174" s="340"/>
      <c r="P174" s="343"/>
      <c r="Q174" s="339"/>
      <c r="R174" s="339"/>
      <c r="S174" s="339"/>
      <c r="T174" s="339"/>
      <c r="U174" s="339"/>
      <c r="V174" s="339"/>
      <c r="W174" s="339"/>
      <c r="X174" s="340"/>
      <c r="Y174" s="492"/>
      <c r="Z174" s="493"/>
      <c r="AA174" s="494"/>
      <c r="AB174" s="414"/>
      <c r="AC174" s="498"/>
      <c r="AD174" s="499"/>
      <c r="AE174" s="427"/>
      <c r="AF174" s="427"/>
      <c r="AG174" s="427"/>
      <c r="AH174" s="427"/>
      <c r="AI174" s="427"/>
      <c r="AJ174" s="427"/>
      <c r="AK174" s="427"/>
      <c r="AL174" s="427"/>
      <c r="AM174" s="427"/>
      <c r="AN174" s="427"/>
      <c r="AO174" s="427"/>
      <c r="AP174" s="427"/>
      <c r="AQ174" s="443"/>
      <c r="AR174" s="444"/>
      <c r="AS174" s="445" t="s">
        <v>224</v>
      </c>
      <c r="AT174" s="446"/>
      <c r="AU174" s="447"/>
      <c r="AV174" s="447"/>
      <c r="AW174" s="339" t="s">
        <v>170</v>
      </c>
      <c r="AX174" s="344"/>
      <c r="AY174">
        <f t="shared" ref="AY174:AY179" si="7">$AY$173</f>
        <v>0</v>
      </c>
    </row>
    <row r="175" spans="1:60" ht="23.25" hidden="1" customHeight="1" x14ac:dyDescent="0.2">
      <c r="A175" s="520"/>
      <c r="B175" s="518"/>
      <c r="C175" s="518"/>
      <c r="D175" s="518"/>
      <c r="E175" s="518"/>
      <c r="F175" s="519"/>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2">
      <c r="A176" s="521"/>
      <c r="B176" s="522"/>
      <c r="C176" s="522"/>
      <c r="D176" s="522"/>
      <c r="E176" s="522"/>
      <c r="F176" s="523"/>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2">
      <c r="A177" s="520"/>
      <c r="B177" s="518"/>
      <c r="C177" s="518"/>
      <c r="D177" s="518"/>
      <c r="E177" s="518"/>
      <c r="F177" s="519"/>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2">
      <c r="A178" s="472" t="s">
        <v>342</v>
      </c>
      <c r="B178" s="467"/>
      <c r="C178" s="467"/>
      <c r="D178" s="467"/>
      <c r="E178" s="467"/>
      <c r="F178" s="468"/>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2">
      <c r="A179" s="361"/>
      <c r="B179" s="335"/>
      <c r="C179" s="335"/>
      <c r="D179" s="335"/>
      <c r="E179" s="335"/>
      <c r="F179" s="336"/>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2">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2">
      <c r="A183" s="329"/>
      <c r="B183" s="331"/>
      <c r="C183" s="332"/>
      <c r="D183" s="332"/>
      <c r="E183" s="332"/>
      <c r="F183" s="333"/>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2">
      <c r="A184" s="329"/>
      <c r="B184" s="334"/>
      <c r="C184" s="335"/>
      <c r="D184" s="335"/>
      <c r="E184" s="335"/>
      <c r="F184" s="336"/>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2">
      <c r="A185" s="329"/>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97" t="s">
        <v>11</v>
      </c>
      <c r="AC185" s="898"/>
      <c r="AD185" s="899"/>
      <c r="AE185" s="427" t="s">
        <v>499</v>
      </c>
      <c r="AF185" s="427"/>
      <c r="AG185" s="427"/>
      <c r="AH185" s="427"/>
      <c r="AI185" s="427" t="s">
        <v>651</v>
      </c>
      <c r="AJ185" s="427"/>
      <c r="AK185" s="427"/>
      <c r="AL185" s="427"/>
      <c r="AM185" s="427" t="s">
        <v>467</v>
      </c>
      <c r="AN185" s="427"/>
      <c r="AO185" s="427"/>
      <c r="AP185" s="427"/>
      <c r="AQ185" s="502" t="s">
        <v>223</v>
      </c>
      <c r="AR185" s="503"/>
      <c r="AS185" s="503"/>
      <c r="AT185" s="504"/>
      <c r="AU185" s="505" t="s">
        <v>129</v>
      </c>
      <c r="AV185" s="505"/>
      <c r="AW185" s="505"/>
      <c r="AX185" s="506"/>
      <c r="AY185">
        <f t="shared" si="8"/>
        <v>0</v>
      </c>
      <c r="AZ185" s="10"/>
      <c r="BA185" s="10"/>
      <c r="BB185" s="10"/>
      <c r="BC185" s="10"/>
    </row>
    <row r="186" spans="1:60" ht="18.75" hidden="1" customHeight="1" x14ac:dyDescent="0.2">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8"/>
      <c r="AD186" s="499"/>
      <c r="AE186" s="427"/>
      <c r="AF186" s="427"/>
      <c r="AG186" s="427"/>
      <c r="AH186" s="427"/>
      <c r="AI186" s="427"/>
      <c r="AJ186" s="427"/>
      <c r="AK186" s="427"/>
      <c r="AL186" s="427"/>
      <c r="AM186" s="427"/>
      <c r="AN186" s="427"/>
      <c r="AO186" s="427"/>
      <c r="AP186" s="427"/>
      <c r="AQ186" s="507"/>
      <c r="AR186" s="447"/>
      <c r="AS186" s="445" t="s">
        <v>224</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01" t="s">
        <v>58</v>
      </c>
      <c r="Z187" s="902"/>
      <c r="AA187" s="903"/>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2">
      <c r="A188" s="329"/>
      <c r="B188" s="331"/>
      <c r="C188" s="332"/>
      <c r="D188" s="332"/>
      <c r="E188" s="332"/>
      <c r="F188" s="333"/>
      <c r="G188" s="904"/>
      <c r="H188" s="395"/>
      <c r="I188" s="395"/>
      <c r="J188" s="395"/>
      <c r="K188" s="395"/>
      <c r="L188" s="395"/>
      <c r="M188" s="395"/>
      <c r="N188" s="395"/>
      <c r="O188" s="396"/>
      <c r="P188" s="462"/>
      <c r="Q188" s="462"/>
      <c r="R188" s="462"/>
      <c r="S188" s="462"/>
      <c r="T188" s="462"/>
      <c r="U188" s="462"/>
      <c r="V188" s="462"/>
      <c r="W188" s="462"/>
      <c r="X188" s="463"/>
      <c r="Y188" s="905" t="s">
        <v>51</v>
      </c>
      <c r="Z188" s="797"/>
      <c r="AA188" s="798"/>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05" t="s">
        <v>13</v>
      </c>
      <c r="Z189" s="797"/>
      <c r="AA189" s="798"/>
      <c r="AB189" s="906" t="s">
        <v>14</v>
      </c>
      <c r="AC189" s="906"/>
      <c r="AD189" s="906"/>
      <c r="AE189" s="575"/>
      <c r="AF189" s="576"/>
      <c r="AG189" s="576"/>
      <c r="AH189" s="576"/>
      <c r="AI189" s="575"/>
      <c r="AJ189" s="576"/>
      <c r="AK189" s="576"/>
      <c r="AL189" s="576"/>
      <c r="AM189" s="575"/>
      <c r="AN189" s="576"/>
      <c r="AO189" s="576"/>
      <c r="AP189" s="576"/>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2">
      <c r="A190" s="329"/>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97" t="s">
        <v>11</v>
      </c>
      <c r="AC190" s="898"/>
      <c r="AD190" s="899"/>
      <c r="AE190" s="427" t="s">
        <v>499</v>
      </c>
      <c r="AF190" s="427"/>
      <c r="AG190" s="427"/>
      <c r="AH190" s="427"/>
      <c r="AI190" s="427" t="s">
        <v>651</v>
      </c>
      <c r="AJ190" s="427"/>
      <c r="AK190" s="427"/>
      <c r="AL190" s="427"/>
      <c r="AM190" s="427" t="s">
        <v>467</v>
      </c>
      <c r="AN190" s="427"/>
      <c r="AO190" s="427"/>
      <c r="AP190" s="427"/>
      <c r="AQ190" s="502" t="s">
        <v>223</v>
      </c>
      <c r="AR190" s="503"/>
      <c r="AS190" s="503"/>
      <c r="AT190" s="504"/>
      <c r="AU190" s="505" t="s">
        <v>129</v>
      </c>
      <c r="AV190" s="505"/>
      <c r="AW190" s="505"/>
      <c r="AX190" s="506"/>
      <c r="AY190">
        <f>COUNTA($G$192)</f>
        <v>0</v>
      </c>
      <c r="AZ190" s="10"/>
      <c r="BA190" s="10"/>
      <c r="BB190" s="10"/>
      <c r="BC190" s="10"/>
    </row>
    <row r="191" spans="1:60" ht="18.75" hidden="1" customHeight="1" x14ac:dyDescent="0.2">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8"/>
      <c r="AD191" s="499"/>
      <c r="AE191" s="427"/>
      <c r="AF191" s="427"/>
      <c r="AG191" s="427"/>
      <c r="AH191" s="427"/>
      <c r="AI191" s="427"/>
      <c r="AJ191" s="427"/>
      <c r="AK191" s="427"/>
      <c r="AL191" s="427"/>
      <c r="AM191" s="427"/>
      <c r="AN191" s="427"/>
      <c r="AO191" s="427"/>
      <c r="AP191" s="427"/>
      <c r="AQ191" s="507"/>
      <c r="AR191" s="447"/>
      <c r="AS191" s="445" t="s">
        <v>224</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01" t="s">
        <v>58</v>
      </c>
      <c r="Z192" s="902"/>
      <c r="AA192" s="903"/>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2">
      <c r="A193" s="329"/>
      <c r="B193" s="331"/>
      <c r="C193" s="332"/>
      <c r="D193" s="332"/>
      <c r="E193" s="332"/>
      <c r="F193" s="333"/>
      <c r="G193" s="904"/>
      <c r="H193" s="395"/>
      <c r="I193" s="395"/>
      <c r="J193" s="395"/>
      <c r="K193" s="395"/>
      <c r="L193" s="395"/>
      <c r="M193" s="395"/>
      <c r="N193" s="395"/>
      <c r="O193" s="396"/>
      <c r="P193" s="462"/>
      <c r="Q193" s="462"/>
      <c r="R193" s="462"/>
      <c r="S193" s="462"/>
      <c r="T193" s="462"/>
      <c r="U193" s="462"/>
      <c r="V193" s="462"/>
      <c r="W193" s="462"/>
      <c r="X193" s="463"/>
      <c r="Y193" s="905" t="s">
        <v>51</v>
      </c>
      <c r="Z193" s="797"/>
      <c r="AA193" s="798"/>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05" t="s">
        <v>13</v>
      </c>
      <c r="Z194" s="797"/>
      <c r="AA194" s="798"/>
      <c r="AB194" s="906" t="s">
        <v>14</v>
      </c>
      <c r="AC194" s="906"/>
      <c r="AD194" s="906"/>
      <c r="AE194" s="575"/>
      <c r="AF194" s="576"/>
      <c r="AG194" s="576"/>
      <c r="AH194" s="576"/>
      <c r="AI194" s="575"/>
      <c r="AJ194" s="576"/>
      <c r="AK194" s="576"/>
      <c r="AL194" s="576"/>
      <c r="AM194" s="575"/>
      <c r="AN194" s="576"/>
      <c r="AO194" s="576"/>
      <c r="AP194" s="576"/>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2">
      <c r="A195" s="329"/>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97" t="s">
        <v>11</v>
      </c>
      <c r="AC195" s="898"/>
      <c r="AD195" s="899"/>
      <c r="AE195" s="427" t="s">
        <v>499</v>
      </c>
      <c r="AF195" s="427"/>
      <c r="AG195" s="427"/>
      <c r="AH195" s="427"/>
      <c r="AI195" s="427" t="s">
        <v>651</v>
      </c>
      <c r="AJ195" s="427"/>
      <c r="AK195" s="427"/>
      <c r="AL195" s="427"/>
      <c r="AM195" s="427" t="s">
        <v>467</v>
      </c>
      <c r="AN195" s="427"/>
      <c r="AO195" s="427"/>
      <c r="AP195" s="427"/>
      <c r="AQ195" s="502" t="s">
        <v>223</v>
      </c>
      <c r="AR195" s="503"/>
      <c r="AS195" s="503"/>
      <c r="AT195" s="504"/>
      <c r="AU195" s="505" t="s">
        <v>129</v>
      </c>
      <c r="AV195" s="505"/>
      <c r="AW195" s="505"/>
      <c r="AX195" s="506"/>
      <c r="AY195">
        <f>COUNTA($G$197)</f>
        <v>0</v>
      </c>
      <c r="AZ195" s="10"/>
      <c r="BA195" s="10"/>
      <c r="BB195" s="10"/>
      <c r="BC195" s="10"/>
    </row>
    <row r="196" spans="1:60" ht="18.75" hidden="1" customHeight="1" x14ac:dyDescent="0.2">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8"/>
      <c r="AD196" s="499"/>
      <c r="AE196" s="427"/>
      <c r="AF196" s="427"/>
      <c r="AG196" s="427"/>
      <c r="AH196" s="427"/>
      <c r="AI196" s="427"/>
      <c r="AJ196" s="427"/>
      <c r="AK196" s="427"/>
      <c r="AL196" s="427"/>
      <c r="AM196" s="427"/>
      <c r="AN196" s="427"/>
      <c r="AO196" s="427"/>
      <c r="AP196" s="427"/>
      <c r="AQ196" s="507"/>
      <c r="AR196" s="447"/>
      <c r="AS196" s="445" t="s">
        <v>224</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01" t="s">
        <v>58</v>
      </c>
      <c r="Z197" s="902"/>
      <c r="AA197" s="903"/>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2">
      <c r="A198" s="329"/>
      <c r="B198" s="331"/>
      <c r="C198" s="332"/>
      <c r="D198" s="332"/>
      <c r="E198" s="332"/>
      <c r="F198" s="333"/>
      <c r="G198" s="904"/>
      <c r="H198" s="395"/>
      <c r="I198" s="395"/>
      <c r="J198" s="395"/>
      <c r="K198" s="395"/>
      <c r="L198" s="395"/>
      <c r="M198" s="395"/>
      <c r="N198" s="395"/>
      <c r="O198" s="396"/>
      <c r="P198" s="462"/>
      <c r="Q198" s="462"/>
      <c r="R198" s="462"/>
      <c r="S198" s="462"/>
      <c r="T198" s="462"/>
      <c r="U198" s="462"/>
      <c r="V198" s="462"/>
      <c r="W198" s="462"/>
      <c r="X198" s="463"/>
      <c r="Y198" s="905" t="s">
        <v>51</v>
      </c>
      <c r="Z198" s="797"/>
      <c r="AA198" s="798"/>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5">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2">
      <c r="A200" s="592" t="s">
        <v>316</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312</v>
      </c>
      <c r="X200" s="566"/>
      <c r="Y200" s="569"/>
      <c r="Z200" s="569"/>
      <c r="AA200" s="570"/>
      <c r="AB200" s="563" t="s">
        <v>11</v>
      </c>
      <c r="AC200" s="560"/>
      <c r="AD200" s="561"/>
      <c r="AE200" s="427" t="s">
        <v>499</v>
      </c>
      <c r="AF200" s="427"/>
      <c r="AG200" s="427"/>
      <c r="AH200" s="427"/>
      <c r="AI200" s="427" t="s">
        <v>651</v>
      </c>
      <c r="AJ200" s="427"/>
      <c r="AK200" s="427"/>
      <c r="AL200" s="427"/>
      <c r="AM200" s="427" t="s">
        <v>467</v>
      </c>
      <c r="AN200" s="427"/>
      <c r="AO200" s="427"/>
      <c r="AP200" s="427"/>
      <c r="AQ200" s="502" t="s">
        <v>223</v>
      </c>
      <c r="AR200" s="503"/>
      <c r="AS200" s="503"/>
      <c r="AT200" s="504"/>
      <c r="AU200" s="554" t="s">
        <v>129</v>
      </c>
      <c r="AV200" s="554"/>
      <c r="AW200" s="554"/>
      <c r="AX200" s="555"/>
      <c r="AY200">
        <f>COUNTA($H$202)</f>
        <v>0</v>
      </c>
    </row>
    <row r="201" spans="1:60" ht="18.75" hidden="1" customHeight="1" x14ac:dyDescent="0.2">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7"/>
      <c r="AF201" s="427"/>
      <c r="AG201" s="427"/>
      <c r="AH201" s="427"/>
      <c r="AI201" s="427"/>
      <c r="AJ201" s="427"/>
      <c r="AK201" s="427"/>
      <c r="AL201" s="427"/>
      <c r="AM201" s="427"/>
      <c r="AN201" s="427"/>
      <c r="AO201" s="427"/>
      <c r="AP201" s="427"/>
      <c r="AQ201" s="443"/>
      <c r="AR201" s="444"/>
      <c r="AS201" s="445" t="s">
        <v>224</v>
      </c>
      <c r="AT201" s="446"/>
      <c r="AU201" s="447"/>
      <c r="AV201" s="447"/>
      <c r="AW201" s="556" t="s">
        <v>170</v>
      </c>
      <c r="AX201" s="557"/>
      <c r="AY201">
        <f t="shared" ref="AY201:AY207" si="10">$AY$200</f>
        <v>0</v>
      </c>
    </row>
    <row r="202" spans="1:60" ht="23.25" hidden="1" customHeight="1" x14ac:dyDescent="0.2">
      <c r="A202" s="577"/>
      <c r="B202" s="578"/>
      <c r="C202" s="578"/>
      <c r="D202" s="578"/>
      <c r="E202" s="578"/>
      <c r="F202" s="579"/>
      <c r="G202" s="536" t="s">
        <v>225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332</v>
      </c>
      <c r="AC202" s="553"/>
      <c r="AD202" s="553"/>
      <c r="AE202" s="401"/>
      <c r="AF202" s="384"/>
      <c r="AG202" s="384"/>
      <c r="AH202" s="384"/>
      <c r="AI202" s="401"/>
      <c r="AJ202" s="384"/>
      <c r="AK202" s="384"/>
      <c r="AL202" s="384"/>
      <c r="AM202" s="401"/>
      <c r="AN202" s="384"/>
      <c r="AO202" s="384"/>
      <c r="AP202" s="384"/>
      <c r="AQ202" s="401"/>
      <c r="AR202" s="384"/>
      <c r="AS202" s="384"/>
      <c r="AT202" s="573"/>
      <c r="AU202" s="384"/>
      <c r="AV202" s="384"/>
      <c r="AW202" s="384"/>
      <c r="AX202" s="385"/>
      <c r="AY202">
        <f t="shared" si="10"/>
        <v>0</v>
      </c>
    </row>
    <row r="203" spans="1:60" ht="23.25" hidden="1" customHeight="1" x14ac:dyDescent="0.2">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90" t="s">
        <v>51</v>
      </c>
      <c r="Z203" s="290"/>
      <c r="AA203" s="322"/>
      <c r="AB203" s="596" t="s">
        <v>332</v>
      </c>
      <c r="AC203" s="596"/>
      <c r="AD203" s="596"/>
      <c r="AE203" s="401"/>
      <c r="AF203" s="384"/>
      <c r="AG203" s="384"/>
      <c r="AH203" s="384"/>
      <c r="AI203" s="401"/>
      <c r="AJ203" s="384"/>
      <c r="AK203" s="384"/>
      <c r="AL203" s="384"/>
      <c r="AM203" s="401"/>
      <c r="AN203" s="384"/>
      <c r="AO203" s="384"/>
      <c r="AP203" s="384"/>
      <c r="AQ203" s="401"/>
      <c r="AR203" s="384"/>
      <c r="AS203" s="384"/>
      <c r="AT203" s="573"/>
      <c r="AU203" s="384"/>
      <c r="AV203" s="384"/>
      <c r="AW203" s="384"/>
      <c r="AX203" s="385"/>
      <c r="AY203">
        <f t="shared" si="10"/>
        <v>0</v>
      </c>
    </row>
    <row r="204" spans="1:60" ht="23.25" hidden="1" customHeight="1" x14ac:dyDescent="0.2">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90" t="s">
        <v>13</v>
      </c>
      <c r="Z204" s="290"/>
      <c r="AA204" s="322"/>
      <c r="AB204" s="574" t="s">
        <v>333</v>
      </c>
      <c r="AC204" s="574"/>
      <c r="AD204" s="574"/>
      <c r="AE204" s="575"/>
      <c r="AF204" s="576"/>
      <c r="AG204" s="576"/>
      <c r="AH204" s="576"/>
      <c r="AI204" s="575"/>
      <c r="AJ204" s="576"/>
      <c r="AK204" s="576"/>
      <c r="AL204" s="576"/>
      <c r="AM204" s="575"/>
      <c r="AN204" s="576"/>
      <c r="AO204" s="576"/>
      <c r="AP204" s="576"/>
      <c r="AQ204" s="401"/>
      <c r="AR204" s="384"/>
      <c r="AS204" s="384"/>
      <c r="AT204" s="573"/>
      <c r="AU204" s="384"/>
      <c r="AV204" s="384"/>
      <c r="AW204" s="384"/>
      <c r="AX204" s="385"/>
      <c r="AY204">
        <f t="shared" si="10"/>
        <v>0</v>
      </c>
    </row>
    <row r="205" spans="1:60" ht="23.25" hidden="1" customHeight="1" x14ac:dyDescent="0.2">
      <c r="A205" s="577" t="s">
        <v>320</v>
      </c>
      <c r="B205" s="578"/>
      <c r="C205" s="578"/>
      <c r="D205" s="578"/>
      <c r="E205" s="578"/>
      <c r="F205" s="579"/>
      <c r="G205" s="537" t="s">
        <v>226</v>
      </c>
      <c r="H205" s="583"/>
      <c r="I205" s="583"/>
      <c r="J205" s="583"/>
      <c r="K205" s="583"/>
      <c r="L205" s="583"/>
      <c r="M205" s="583"/>
      <c r="N205" s="583"/>
      <c r="O205" s="583"/>
      <c r="P205" s="583"/>
      <c r="Q205" s="583"/>
      <c r="R205" s="583"/>
      <c r="S205" s="583"/>
      <c r="T205" s="583"/>
      <c r="U205" s="583"/>
      <c r="V205" s="583"/>
      <c r="W205" s="586" t="s">
        <v>331</v>
      </c>
      <c r="X205" s="587"/>
      <c r="Y205" s="551" t="s">
        <v>12</v>
      </c>
      <c r="Z205" s="551"/>
      <c r="AA205" s="552"/>
      <c r="AB205" s="553" t="s">
        <v>332</v>
      </c>
      <c r="AC205" s="553"/>
      <c r="AD205" s="553"/>
      <c r="AE205" s="401"/>
      <c r="AF205" s="384"/>
      <c r="AG205" s="384"/>
      <c r="AH205" s="384"/>
      <c r="AI205" s="401"/>
      <c r="AJ205" s="384"/>
      <c r="AK205" s="384"/>
      <c r="AL205" s="384"/>
      <c r="AM205" s="401"/>
      <c r="AN205" s="384"/>
      <c r="AO205" s="384"/>
      <c r="AP205" s="384"/>
      <c r="AQ205" s="401"/>
      <c r="AR205" s="384"/>
      <c r="AS205" s="384"/>
      <c r="AT205" s="573"/>
      <c r="AU205" s="384"/>
      <c r="AV205" s="384"/>
      <c r="AW205" s="384"/>
      <c r="AX205" s="385"/>
      <c r="AY205">
        <f t="shared" si="10"/>
        <v>0</v>
      </c>
    </row>
    <row r="206" spans="1:60" ht="23.25" hidden="1" customHeight="1" x14ac:dyDescent="0.2">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90" t="s">
        <v>51</v>
      </c>
      <c r="Z206" s="290"/>
      <c r="AA206" s="322"/>
      <c r="AB206" s="596" t="s">
        <v>332</v>
      </c>
      <c r="AC206" s="596"/>
      <c r="AD206" s="596"/>
      <c r="AE206" s="401"/>
      <c r="AF206" s="384"/>
      <c r="AG206" s="384"/>
      <c r="AH206" s="384"/>
      <c r="AI206" s="401"/>
      <c r="AJ206" s="384"/>
      <c r="AK206" s="384"/>
      <c r="AL206" s="384"/>
      <c r="AM206" s="401"/>
      <c r="AN206" s="384"/>
      <c r="AO206" s="384"/>
      <c r="AP206" s="384"/>
      <c r="AQ206" s="401"/>
      <c r="AR206" s="384"/>
      <c r="AS206" s="384"/>
      <c r="AT206" s="573"/>
      <c r="AU206" s="384"/>
      <c r="AV206" s="384"/>
      <c r="AW206" s="384"/>
      <c r="AX206" s="385"/>
      <c r="AY206">
        <f t="shared" si="10"/>
        <v>0</v>
      </c>
    </row>
    <row r="207" spans="1:60" ht="23.25" hidden="1" customHeight="1" x14ac:dyDescent="0.2">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90" t="s">
        <v>13</v>
      </c>
      <c r="Z207" s="290"/>
      <c r="AA207" s="322"/>
      <c r="AB207" s="574" t="s">
        <v>333</v>
      </c>
      <c r="AC207" s="574"/>
      <c r="AD207" s="574"/>
      <c r="AE207" s="575"/>
      <c r="AF207" s="576"/>
      <c r="AG207" s="576"/>
      <c r="AH207" s="576"/>
      <c r="AI207" s="575"/>
      <c r="AJ207" s="576"/>
      <c r="AK207" s="576"/>
      <c r="AL207" s="576"/>
      <c r="AM207" s="575"/>
      <c r="AN207" s="576"/>
      <c r="AO207" s="576"/>
      <c r="AP207" s="595"/>
      <c r="AQ207" s="401"/>
      <c r="AR207" s="384"/>
      <c r="AS207" s="384"/>
      <c r="AT207" s="573"/>
      <c r="AU207" s="384"/>
      <c r="AV207" s="384"/>
      <c r="AW207" s="384"/>
      <c r="AX207" s="385"/>
      <c r="AY207">
        <f t="shared" si="10"/>
        <v>0</v>
      </c>
    </row>
    <row r="208" spans="1:60" ht="18.75" hidden="1" customHeight="1" x14ac:dyDescent="0.2">
      <c r="A208" s="601" t="s">
        <v>316</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6" t="s">
        <v>11</v>
      </c>
      <c r="AC208" s="353"/>
      <c r="AD208" s="354"/>
      <c r="AE208" s="151" t="s">
        <v>499</v>
      </c>
      <c r="AF208" s="151"/>
      <c r="AG208" s="151"/>
      <c r="AH208" s="151"/>
      <c r="AI208" s="427" t="s">
        <v>651</v>
      </c>
      <c r="AJ208" s="427"/>
      <c r="AK208" s="427"/>
      <c r="AL208" s="427"/>
      <c r="AM208" s="427" t="s">
        <v>467</v>
      </c>
      <c r="AN208" s="427"/>
      <c r="AO208" s="427"/>
      <c r="AP208" s="427"/>
      <c r="AQ208" s="502" t="s">
        <v>223</v>
      </c>
      <c r="AR208" s="503"/>
      <c r="AS208" s="503"/>
      <c r="AT208" s="504"/>
      <c r="AU208" s="597" t="s">
        <v>129</v>
      </c>
      <c r="AV208" s="598"/>
      <c r="AW208" s="598"/>
      <c r="AX208" s="599"/>
      <c r="AY208">
        <f>COUNTA($H$210)</f>
        <v>0</v>
      </c>
    </row>
    <row r="209" spans="1:51" ht="18.75" hidden="1" customHeight="1" x14ac:dyDescent="0.2">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3"/>
      <c r="AC209" s="339"/>
      <c r="AD209" s="340"/>
      <c r="AE209" s="151"/>
      <c r="AF209" s="151"/>
      <c r="AG209" s="151"/>
      <c r="AH209" s="151"/>
      <c r="AI209" s="427"/>
      <c r="AJ209" s="427"/>
      <c r="AK209" s="427"/>
      <c r="AL209" s="427"/>
      <c r="AM209" s="427"/>
      <c r="AN209" s="427"/>
      <c r="AO209" s="427"/>
      <c r="AP209" s="427"/>
      <c r="AQ209" s="443"/>
      <c r="AR209" s="444"/>
      <c r="AS209" s="445" t="s">
        <v>224</v>
      </c>
      <c r="AT209" s="446"/>
      <c r="AU209" s="443"/>
      <c r="AV209" s="444"/>
      <c r="AW209" s="445" t="s">
        <v>170</v>
      </c>
      <c r="AX209" s="600"/>
      <c r="AY209">
        <f>$AY$208</f>
        <v>0</v>
      </c>
    </row>
    <row r="210" spans="1:51" ht="23.25" hidden="1" customHeight="1" x14ac:dyDescent="0.2">
      <c r="A210" s="577"/>
      <c r="B210" s="578"/>
      <c r="C210" s="578"/>
      <c r="D210" s="578"/>
      <c r="E210" s="578"/>
      <c r="F210" s="579"/>
      <c r="G210" s="613" t="s">
        <v>225</v>
      </c>
      <c r="H210" s="154"/>
      <c r="I210" s="154"/>
      <c r="J210" s="154"/>
      <c r="K210" s="154"/>
      <c r="L210" s="154"/>
      <c r="M210" s="154"/>
      <c r="N210" s="154"/>
      <c r="O210" s="155"/>
      <c r="P210" s="154"/>
      <c r="Q210" s="154"/>
      <c r="R210" s="154"/>
      <c r="S210" s="154"/>
      <c r="T210" s="154"/>
      <c r="U210" s="154"/>
      <c r="V210" s="154"/>
      <c r="W210" s="154"/>
      <c r="X210" s="155"/>
      <c r="Y210" s="616" t="s">
        <v>12</v>
      </c>
      <c r="Z210" s="617"/>
      <c r="AA210" s="618"/>
      <c r="AB210" s="626"/>
      <c r="AC210" s="626"/>
      <c r="AD210" s="626"/>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2">
      <c r="A211" s="577"/>
      <c r="B211" s="578"/>
      <c r="C211" s="578"/>
      <c r="D211" s="578"/>
      <c r="E211" s="578"/>
      <c r="F211" s="579"/>
      <c r="G211" s="614"/>
      <c r="H211" s="395"/>
      <c r="I211" s="395"/>
      <c r="J211" s="395"/>
      <c r="K211" s="395"/>
      <c r="L211" s="395"/>
      <c r="M211" s="395"/>
      <c r="N211" s="395"/>
      <c r="O211" s="396"/>
      <c r="P211" s="395"/>
      <c r="Q211" s="395"/>
      <c r="R211" s="395"/>
      <c r="S211" s="395"/>
      <c r="T211" s="395"/>
      <c r="U211" s="395"/>
      <c r="V211" s="395"/>
      <c r="W211" s="395"/>
      <c r="X211" s="396"/>
      <c r="Y211" s="622" t="s">
        <v>51</v>
      </c>
      <c r="Z211" s="623"/>
      <c r="AA211" s="624"/>
      <c r="AB211" s="625"/>
      <c r="AC211" s="625"/>
      <c r="AD211" s="625"/>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2">
      <c r="A212" s="577"/>
      <c r="B212" s="578"/>
      <c r="C212" s="578"/>
      <c r="D212" s="578"/>
      <c r="E212" s="578"/>
      <c r="F212" s="579"/>
      <c r="G212" s="615"/>
      <c r="H212" s="157"/>
      <c r="I212" s="157"/>
      <c r="J212" s="157"/>
      <c r="K212" s="157"/>
      <c r="L212" s="157"/>
      <c r="M212" s="157"/>
      <c r="N212" s="157"/>
      <c r="O212" s="158"/>
      <c r="P212" s="395"/>
      <c r="Q212" s="395"/>
      <c r="R212" s="395"/>
      <c r="S212" s="395"/>
      <c r="T212" s="395"/>
      <c r="U212" s="395"/>
      <c r="V212" s="395"/>
      <c r="W212" s="395"/>
      <c r="X212" s="396"/>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3"/>
      <c r="AR212" s="404"/>
      <c r="AS212" s="404"/>
      <c r="AT212" s="405"/>
      <c r="AU212" s="384"/>
      <c r="AV212" s="384"/>
      <c r="AW212" s="384"/>
      <c r="AX212" s="385"/>
      <c r="AY212">
        <f>$AY$208</f>
        <v>0</v>
      </c>
    </row>
    <row r="213" spans="1:51" ht="69.75" hidden="1" customHeight="1" x14ac:dyDescent="0.2">
      <c r="A213" s="656" t="s">
        <v>345</v>
      </c>
      <c r="B213" s="657"/>
      <c r="C213" s="657"/>
      <c r="D213" s="657"/>
      <c r="E213" s="581" t="s">
        <v>304</v>
      </c>
      <c r="F213" s="582"/>
      <c r="G213" s="97" t="s">
        <v>226</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5">
      <c r="A214" s="514" t="s">
        <v>659</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311</v>
      </c>
      <c r="AP214" s="673"/>
      <c r="AQ214" s="673"/>
      <c r="AR214" s="96"/>
      <c r="AS214" s="672"/>
      <c r="AT214" s="673"/>
      <c r="AU214" s="673"/>
      <c r="AV214" s="673"/>
      <c r="AW214" s="673"/>
      <c r="AX214" s="674"/>
      <c r="AY214">
        <f>COUNTIF($AR$214,"☑")</f>
        <v>0</v>
      </c>
    </row>
    <row r="215" spans="1:51" ht="45" customHeight="1" x14ac:dyDescent="0.2">
      <c r="A215" s="662" t="s">
        <v>365</v>
      </c>
      <c r="B215" s="663"/>
      <c r="C215" s="665" t="s">
        <v>227</v>
      </c>
      <c r="D215" s="663"/>
      <c r="E215" s="666" t="s">
        <v>243</v>
      </c>
      <c r="F215" s="667"/>
      <c r="G215" s="668" t="s">
        <v>759</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2">
      <c r="A216" s="664"/>
      <c r="B216" s="652"/>
      <c r="C216" s="651"/>
      <c r="D216" s="652"/>
      <c r="E216" s="466" t="s">
        <v>242</v>
      </c>
      <c r="F216" s="468"/>
      <c r="G216" s="153" t="s">
        <v>760</v>
      </c>
      <c r="H216" s="154"/>
      <c r="I216" s="154"/>
      <c r="J216" s="154"/>
      <c r="K216" s="154"/>
      <c r="L216" s="154"/>
      <c r="M216" s="154"/>
      <c r="N216" s="154"/>
      <c r="O216" s="154"/>
      <c r="P216" s="154"/>
      <c r="Q216" s="154"/>
      <c r="R216" s="154"/>
      <c r="S216" s="154"/>
      <c r="T216" s="154"/>
      <c r="U216" s="154"/>
      <c r="V216" s="155"/>
      <c r="W216" s="640" t="s">
        <v>669</v>
      </c>
      <c r="X216" s="641"/>
      <c r="Y216" s="641"/>
      <c r="Z216" s="641"/>
      <c r="AA216" s="642"/>
      <c r="AB216" s="989" t="s">
        <v>770</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thickBot="1" x14ac:dyDescent="0.25">
      <c r="A217" s="664"/>
      <c r="B217" s="652"/>
      <c r="C217" s="651"/>
      <c r="D217" s="652"/>
      <c r="E217" s="334"/>
      <c r="F217" s="336"/>
      <c r="G217" s="156"/>
      <c r="H217" s="157"/>
      <c r="I217" s="157"/>
      <c r="J217" s="157"/>
      <c r="K217" s="157"/>
      <c r="L217" s="157"/>
      <c r="M217" s="157"/>
      <c r="N217" s="157"/>
      <c r="O217" s="157"/>
      <c r="P217" s="157"/>
      <c r="Q217" s="157"/>
      <c r="R217" s="157"/>
      <c r="S217" s="157"/>
      <c r="T217" s="157"/>
      <c r="U217" s="157"/>
      <c r="V217" s="158"/>
      <c r="W217" s="643" t="s">
        <v>670</v>
      </c>
      <c r="X217" s="644"/>
      <c r="Y217" s="644"/>
      <c r="Z217" s="644"/>
      <c r="AA217" s="645"/>
      <c r="AB217" s="646" t="s">
        <v>769</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2">
      <c r="A218" s="664"/>
      <c r="B218" s="652"/>
      <c r="C218" s="649" t="s">
        <v>682</v>
      </c>
      <c r="D218" s="650"/>
      <c r="E218" s="466" t="s">
        <v>361</v>
      </c>
      <c r="F218" s="468"/>
      <c r="G218" s="630" t="s">
        <v>230</v>
      </c>
      <c r="H218" s="631"/>
      <c r="I218" s="631"/>
      <c r="J218" s="653"/>
      <c r="K218" s="654"/>
      <c r="L218" s="654"/>
      <c r="M218" s="654"/>
      <c r="N218" s="654"/>
      <c r="O218" s="654"/>
      <c r="P218" s="654"/>
      <c r="Q218" s="654"/>
      <c r="R218" s="654"/>
      <c r="S218" s="654"/>
      <c r="T218" s="655"/>
      <c r="U218" s="628"/>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hidden="1" customHeight="1" x14ac:dyDescent="0.2">
      <c r="A219" s="664"/>
      <c r="B219" s="652"/>
      <c r="C219" s="651"/>
      <c r="D219" s="652"/>
      <c r="E219" s="331"/>
      <c r="F219" s="333"/>
      <c r="G219" s="630" t="s">
        <v>683</v>
      </c>
      <c r="H219" s="631"/>
      <c r="I219" s="631"/>
      <c r="J219" s="631"/>
      <c r="K219" s="631"/>
      <c r="L219" s="631"/>
      <c r="M219" s="631"/>
      <c r="N219" s="631"/>
      <c r="O219" s="631"/>
      <c r="P219" s="631"/>
      <c r="Q219" s="631"/>
      <c r="R219" s="631"/>
      <c r="S219" s="631"/>
      <c r="T219" s="631"/>
      <c r="U219" s="627"/>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hidden="1" customHeight="1" thickBot="1" x14ac:dyDescent="0.25">
      <c r="A220" s="664"/>
      <c r="B220" s="652"/>
      <c r="C220" s="651"/>
      <c r="D220" s="652"/>
      <c r="E220" s="334"/>
      <c r="F220" s="336"/>
      <c r="G220" s="630" t="s">
        <v>670</v>
      </c>
      <c r="H220" s="631"/>
      <c r="I220" s="631"/>
      <c r="J220" s="631"/>
      <c r="K220" s="631"/>
      <c r="L220" s="631"/>
      <c r="M220" s="631"/>
      <c r="N220" s="631"/>
      <c r="O220" s="631"/>
      <c r="P220" s="631"/>
      <c r="Q220" s="631"/>
      <c r="R220" s="631"/>
      <c r="S220" s="631"/>
      <c r="T220" s="631"/>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2">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27" customHeight="1" x14ac:dyDescent="0.2">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719</v>
      </c>
      <c r="AE223" s="718"/>
      <c r="AF223" s="718"/>
      <c r="AG223" s="719" t="s">
        <v>724</v>
      </c>
      <c r="AH223" s="720"/>
      <c r="AI223" s="720"/>
      <c r="AJ223" s="720"/>
      <c r="AK223" s="720"/>
      <c r="AL223" s="720"/>
      <c r="AM223" s="720"/>
      <c r="AN223" s="720"/>
      <c r="AO223" s="720"/>
      <c r="AP223" s="720"/>
      <c r="AQ223" s="720"/>
      <c r="AR223" s="720"/>
      <c r="AS223" s="720"/>
      <c r="AT223" s="720"/>
      <c r="AU223" s="720"/>
      <c r="AV223" s="720"/>
      <c r="AW223" s="720"/>
      <c r="AX223" s="721"/>
    </row>
    <row r="224" spans="1:51" ht="27" customHeight="1" x14ac:dyDescent="0.2">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719</v>
      </c>
      <c r="AE224" s="699"/>
      <c r="AF224" s="699"/>
      <c r="AG224" s="725" t="s">
        <v>725</v>
      </c>
      <c r="AH224" s="726"/>
      <c r="AI224" s="726"/>
      <c r="AJ224" s="726"/>
      <c r="AK224" s="726"/>
      <c r="AL224" s="726"/>
      <c r="AM224" s="726"/>
      <c r="AN224" s="726"/>
      <c r="AO224" s="726"/>
      <c r="AP224" s="726"/>
      <c r="AQ224" s="726"/>
      <c r="AR224" s="726"/>
      <c r="AS224" s="726"/>
      <c r="AT224" s="726"/>
      <c r="AU224" s="726"/>
      <c r="AV224" s="726"/>
      <c r="AW224" s="726"/>
      <c r="AX224" s="727"/>
    </row>
    <row r="225" spans="1:50" ht="27" customHeight="1" x14ac:dyDescent="0.2">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719</v>
      </c>
      <c r="AE225" s="732"/>
      <c r="AF225" s="732"/>
      <c r="AG225" s="689" t="s">
        <v>726</v>
      </c>
      <c r="AH225" s="395"/>
      <c r="AI225" s="395"/>
      <c r="AJ225" s="395"/>
      <c r="AK225" s="395"/>
      <c r="AL225" s="395"/>
      <c r="AM225" s="395"/>
      <c r="AN225" s="395"/>
      <c r="AO225" s="395"/>
      <c r="AP225" s="395"/>
      <c r="AQ225" s="395"/>
      <c r="AR225" s="395"/>
      <c r="AS225" s="395"/>
      <c r="AT225" s="395"/>
      <c r="AU225" s="395"/>
      <c r="AV225" s="395"/>
      <c r="AW225" s="395"/>
      <c r="AX225" s="690"/>
    </row>
    <row r="226" spans="1:50" ht="27" customHeight="1" x14ac:dyDescent="0.2">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719</v>
      </c>
      <c r="AE226" s="686"/>
      <c r="AF226" s="686"/>
      <c r="AG226" s="687" t="s">
        <v>764</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2">
      <c r="A227" s="676"/>
      <c r="B227" s="677"/>
      <c r="C227" s="691"/>
      <c r="D227" s="692"/>
      <c r="E227" s="695" t="s">
        <v>343</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721</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26.25" customHeight="1" x14ac:dyDescent="0.2">
      <c r="A228" s="676"/>
      <c r="B228" s="677"/>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722</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26.25" customHeight="1" x14ac:dyDescent="0.2">
      <c r="A229" s="676"/>
      <c r="B229" s="678"/>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719</v>
      </c>
      <c r="AE229" s="751"/>
      <c r="AF229" s="751"/>
      <c r="AG229" s="752" t="s">
        <v>727</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2">
      <c r="A230" s="676"/>
      <c r="B230" s="678"/>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719</v>
      </c>
      <c r="AE230" s="699"/>
      <c r="AF230" s="699"/>
      <c r="AG230" s="725" t="s">
        <v>728</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2">
      <c r="A231" s="676"/>
      <c r="B231" s="678"/>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723</v>
      </c>
      <c r="AE231" s="699"/>
      <c r="AF231" s="699"/>
      <c r="AG231" s="725" t="s">
        <v>366</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2">
      <c r="A232" s="676"/>
      <c r="B232" s="678"/>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719</v>
      </c>
      <c r="AE232" s="699"/>
      <c r="AF232" s="699"/>
      <c r="AG232" s="725" t="s">
        <v>729</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2">
      <c r="A233" s="676"/>
      <c r="B233" s="678"/>
      <c r="C233" s="745" t="s">
        <v>313</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723</v>
      </c>
      <c r="AE233" s="732"/>
      <c r="AF233" s="732"/>
      <c r="AG233" s="747" t="s">
        <v>366</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2">
      <c r="A234" s="676"/>
      <c r="B234" s="678"/>
      <c r="C234" s="733" t="s">
        <v>314</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723</v>
      </c>
      <c r="AE234" s="699"/>
      <c r="AF234" s="700"/>
      <c r="AG234" s="725" t="s">
        <v>366</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2">
      <c r="A235" s="679"/>
      <c r="B235" s="680"/>
      <c r="C235" s="736" t="s">
        <v>301</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719</v>
      </c>
      <c r="AE235" s="740"/>
      <c r="AF235" s="741"/>
      <c r="AG235" s="742" t="s">
        <v>730</v>
      </c>
      <c r="AH235" s="743"/>
      <c r="AI235" s="743"/>
      <c r="AJ235" s="743"/>
      <c r="AK235" s="743"/>
      <c r="AL235" s="743"/>
      <c r="AM235" s="743"/>
      <c r="AN235" s="743"/>
      <c r="AO235" s="743"/>
      <c r="AP235" s="743"/>
      <c r="AQ235" s="743"/>
      <c r="AR235" s="743"/>
      <c r="AS235" s="743"/>
      <c r="AT235" s="743"/>
      <c r="AU235" s="743"/>
      <c r="AV235" s="743"/>
      <c r="AW235" s="743"/>
      <c r="AX235" s="744"/>
    </row>
    <row r="236" spans="1:50" ht="47.4" customHeight="1" x14ac:dyDescent="0.2">
      <c r="A236" s="137" t="s">
        <v>38</v>
      </c>
      <c r="B236" s="757"/>
      <c r="C236" s="758" t="s">
        <v>302</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719</v>
      </c>
      <c r="AE236" s="751"/>
      <c r="AF236" s="761"/>
      <c r="AG236" s="752" t="s">
        <v>731</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2">
      <c r="A237" s="676"/>
      <c r="B237" s="678"/>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719</v>
      </c>
      <c r="AE237" s="766"/>
      <c r="AF237" s="766"/>
      <c r="AG237" s="725" t="s">
        <v>732</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2">
      <c r="A238" s="676"/>
      <c r="B238" s="678"/>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719</v>
      </c>
      <c r="AE238" s="699"/>
      <c r="AF238" s="699"/>
      <c r="AG238" s="725" t="s">
        <v>733</v>
      </c>
      <c r="AH238" s="726"/>
      <c r="AI238" s="726"/>
      <c r="AJ238" s="726"/>
      <c r="AK238" s="726"/>
      <c r="AL238" s="726"/>
      <c r="AM238" s="726"/>
      <c r="AN238" s="726"/>
      <c r="AO238" s="726"/>
      <c r="AP238" s="726"/>
      <c r="AQ238" s="726"/>
      <c r="AR238" s="726"/>
      <c r="AS238" s="726"/>
      <c r="AT238" s="726"/>
      <c r="AU238" s="726"/>
      <c r="AV238" s="726"/>
      <c r="AW238" s="726"/>
      <c r="AX238" s="727"/>
    </row>
    <row r="239" spans="1:50" ht="27" customHeight="1" x14ac:dyDescent="0.2">
      <c r="A239" s="679"/>
      <c r="B239" s="680"/>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719</v>
      </c>
      <c r="AE239" s="699"/>
      <c r="AF239" s="699"/>
      <c r="AG239" s="755" t="s">
        <v>734</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2">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2"/>
      <c r="AD240" s="685" t="s">
        <v>723</v>
      </c>
      <c r="AE240" s="686"/>
      <c r="AF240" s="778"/>
      <c r="AG240" s="687" t="s">
        <v>366</v>
      </c>
      <c r="AH240" s="154"/>
      <c r="AI240" s="154"/>
      <c r="AJ240" s="154"/>
      <c r="AK240" s="154"/>
      <c r="AL240" s="154"/>
      <c r="AM240" s="154"/>
      <c r="AN240" s="154"/>
      <c r="AO240" s="154"/>
      <c r="AP240" s="154"/>
      <c r="AQ240" s="154"/>
      <c r="AR240" s="154"/>
      <c r="AS240" s="154"/>
      <c r="AT240" s="154"/>
      <c r="AU240" s="154"/>
      <c r="AV240" s="154"/>
      <c r="AW240" s="154"/>
      <c r="AX240" s="688"/>
    </row>
    <row r="241" spans="1:50" ht="19.649999999999999" customHeight="1" x14ac:dyDescent="0.2">
      <c r="A241" s="772"/>
      <c r="B241" s="773"/>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4.75" customHeight="1" x14ac:dyDescent="0.2">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4.75" customHeight="1" x14ac:dyDescent="0.2">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4.75" customHeight="1" x14ac:dyDescent="0.2">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4.75" customHeight="1" x14ac:dyDescent="0.2">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4.75" customHeight="1" x14ac:dyDescent="0.2">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2">
      <c r="A247" s="137" t="s">
        <v>46</v>
      </c>
      <c r="B247" s="138"/>
      <c r="C247" s="141" t="s">
        <v>50</v>
      </c>
      <c r="D247" s="142"/>
      <c r="E247" s="142"/>
      <c r="F247" s="143"/>
      <c r="G247" s="144" t="s">
        <v>735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761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762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6" t="s">
        <v>763</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2">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5">
      <c r="A256" s="792" t="s">
        <v>766</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3" t="s">
        <v>317</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2">
      <c r="A258" s="796" t="s">
        <v>359</v>
      </c>
      <c r="B258" s="797"/>
      <c r="C258" s="797"/>
      <c r="D258" s="798"/>
      <c r="E258" s="782" t="s">
        <v>711</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2">
      <c r="A259" s="151" t="s">
        <v>358</v>
      </c>
      <c r="B259" s="151"/>
      <c r="C259" s="151"/>
      <c r="D259" s="151"/>
      <c r="E259" s="782" t="s">
        <v>712</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2">
      <c r="A260" s="151" t="s">
        <v>357</v>
      </c>
      <c r="B260" s="151"/>
      <c r="C260" s="151"/>
      <c r="D260" s="151"/>
      <c r="E260" s="782" t="s">
        <v>713</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2">
      <c r="A261" s="151" t="s">
        <v>356</v>
      </c>
      <c r="B261" s="151"/>
      <c r="C261" s="151"/>
      <c r="D261" s="151"/>
      <c r="E261" s="782" t="s">
        <v>714</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2">
      <c r="A262" s="151" t="s">
        <v>355</v>
      </c>
      <c r="B262" s="151"/>
      <c r="C262" s="151"/>
      <c r="D262" s="151"/>
      <c r="E262" s="782" t="s">
        <v>715</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2">
      <c r="A263" s="151" t="s">
        <v>354</v>
      </c>
      <c r="B263" s="151"/>
      <c r="C263" s="151"/>
      <c r="D263" s="151"/>
      <c r="E263" s="782" t="s">
        <v>716</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2">
      <c r="A264" s="151" t="s">
        <v>353</v>
      </c>
      <c r="B264" s="151"/>
      <c r="C264" s="151"/>
      <c r="D264" s="151"/>
      <c r="E264" s="782" t="s">
        <v>717</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2">
      <c r="A265" s="151" t="s">
        <v>352</v>
      </c>
      <c r="B265" s="151"/>
      <c r="C265" s="151"/>
      <c r="D265" s="151"/>
      <c r="E265" s="782" t="s">
        <v>718</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51" t="s">
        <v>499</v>
      </c>
      <c r="B266" s="151"/>
      <c r="C266" s="151"/>
      <c r="D266" s="151"/>
      <c r="E266" s="801" t="s">
        <v>690</v>
      </c>
      <c r="F266" s="802"/>
      <c r="G266" s="802"/>
      <c r="H266" s="92" t="str">
        <f>IF(E266="","","-")</f>
        <v>-</v>
      </c>
      <c r="I266" s="802"/>
      <c r="J266" s="802"/>
      <c r="K266" s="92" t="str">
        <f>IF(I266="","","-")</f>
        <v/>
      </c>
      <c r="L266" s="121">
        <v>49</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2">
      <c r="A267" s="151" t="s">
        <v>679</v>
      </c>
      <c r="B267" s="151"/>
      <c r="C267" s="151"/>
      <c r="D267" s="151"/>
      <c r="E267" s="801" t="s">
        <v>690</v>
      </c>
      <c r="F267" s="802"/>
      <c r="G267" s="802"/>
      <c r="H267" s="92"/>
      <c r="I267" s="802"/>
      <c r="J267" s="802"/>
      <c r="K267" s="92"/>
      <c r="L267" s="121">
        <v>48</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2">
      <c r="A268" s="151" t="s">
        <v>467</v>
      </c>
      <c r="B268" s="151"/>
      <c r="C268" s="151"/>
      <c r="D268" s="151"/>
      <c r="E268" s="804">
        <v>2021</v>
      </c>
      <c r="F268" s="152"/>
      <c r="G268" s="802" t="s">
        <v>720</v>
      </c>
      <c r="H268" s="802"/>
      <c r="I268" s="802"/>
      <c r="J268" s="152">
        <v>20</v>
      </c>
      <c r="K268" s="152"/>
      <c r="L268" s="121">
        <v>50</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2">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40.35" customHeight="1" thickBot="1" x14ac:dyDescent="0.2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thickBot="1" x14ac:dyDescent="0.2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8" t="s">
        <v>348</v>
      </c>
      <c r="B308" s="809"/>
      <c r="C308" s="809"/>
      <c r="D308" s="809"/>
      <c r="E308" s="809"/>
      <c r="F308" s="810"/>
      <c r="G308" s="814" t="s">
        <v>748</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755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2">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2">
      <c r="A310" s="811"/>
      <c r="B310" s="812"/>
      <c r="C310" s="812"/>
      <c r="D310" s="812"/>
      <c r="E310" s="812"/>
      <c r="F310" s="813"/>
      <c r="G310" s="835" t="s">
        <v>739</v>
      </c>
      <c r="H310" s="836"/>
      <c r="I310" s="836"/>
      <c r="J310" s="836"/>
      <c r="K310" s="837"/>
      <c r="L310" s="838" t="s">
        <v>740</v>
      </c>
      <c r="M310" s="839"/>
      <c r="N310" s="839"/>
      <c r="O310" s="839"/>
      <c r="P310" s="839"/>
      <c r="Q310" s="839"/>
      <c r="R310" s="839"/>
      <c r="S310" s="839"/>
      <c r="T310" s="839"/>
      <c r="U310" s="839"/>
      <c r="V310" s="839"/>
      <c r="W310" s="839"/>
      <c r="X310" s="840"/>
      <c r="Y310" s="841">
        <v>171</v>
      </c>
      <c r="Z310" s="842"/>
      <c r="AA310" s="842"/>
      <c r="AB310" s="843"/>
      <c r="AC310" s="835" t="s">
        <v>756</v>
      </c>
      <c r="AD310" s="836"/>
      <c r="AE310" s="836"/>
      <c r="AF310" s="836"/>
      <c r="AG310" s="837"/>
      <c r="AH310" s="838" t="s">
        <v>741</v>
      </c>
      <c r="AI310" s="839"/>
      <c r="AJ310" s="839"/>
      <c r="AK310" s="839"/>
      <c r="AL310" s="839"/>
      <c r="AM310" s="839"/>
      <c r="AN310" s="839"/>
      <c r="AO310" s="839"/>
      <c r="AP310" s="839"/>
      <c r="AQ310" s="839"/>
      <c r="AR310" s="839"/>
      <c r="AS310" s="839"/>
      <c r="AT310" s="840"/>
      <c r="AU310" s="841">
        <v>1.7</v>
      </c>
      <c r="AV310" s="842"/>
      <c r="AW310" s="842"/>
      <c r="AX310" s="844"/>
    </row>
    <row r="311" spans="1:50" ht="24.75" customHeight="1" x14ac:dyDescent="0.2">
      <c r="A311" s="811"/>
      <c r="B311" s="812"/>
      <c r="C311" s="812"/>
      <c r="D311" s="812"/>
      <c r="E311" s="812"/>
      <c r="F311" s="813"/>
      <c r="G311" s="821" t="s">
        <v>754</v>
      </c>
      <c r="H311" s="822"/>
      <c r="I311" s="822"/>
      <c r="J311" s="822"/>
      <c r="K311" s="823"/>
      <c r="L311" s="824" t="s">
        <v>745</v>
      </c>
      <c r="M311" s="825"/>
      <c r="N311" s="825"/>
      <c r="O311" s="825"/>
      <c r="P311" s="825"/>
      <c r="Q311" s="825"/>
      <c r="R311" s="825"/>
      <c r="S311" s="825"/>
      <c r="T311" s="825"/>
      <c r="U311" s="825"/>
      <c r="V311" s="825"/>
      <c r="W311" s="825"/>
      <c r="X311" s="826"/>
      <c r="Y311" s="827">
        <v>21</v>
      </c>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2">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2">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2">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2">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2">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2">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2">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2">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2">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192</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1.7</v>
      </c>
      <c r="AV320" s="851"/>
      <c r="AW320" s="851"/>
      <c r="AX320" s="853"/>
    </row>
    <row r="321" spans="1:51" ht="24.75" hidden="1" customHeight="1" x14ac:dyDescent="0.2">
      <c r="A321" s="811"/>
      <c r="B321" s="812"/>
      <c r="C321" s="812"/>
      <c r="D321" s="812"/>
      <c r="E321" s="812"/>
      <c r="F321" s="813"/>
      <c r="G321" s="814" t="s">
        <v>753</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2">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2">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2">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2">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2">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2">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2">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2">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2">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2">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2">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2">
      <c r="A334" s="811"/>
      <c r="B334" s="812"/>
      <c r="C334" s="812"/>
      <c r="D334" s="812"/>
      <c r="E334" s="812"/>
      <c r="F334" s="813"/>
      <c r="G334" s="814" t="s">
        <v>296</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297</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2">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2">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2">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2">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2">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2">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2">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2">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2">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2">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2">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5">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2">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2">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2">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2">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2">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2">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2">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2">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2">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2">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2">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2">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2">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5">
      <c r="A360" s="854" t="s">
        <v>660</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311</v>
      </c>
      <c r="AM360" s="858"/>
      <c r="AN360" s="858"/>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9"/>
      <c r="B365" s="859"/>
      <c r="C365" s="859" t="s">
        <v>24</v>
      </c>
      <c r="D365" s="859"/>
      <c r="E365" s="859"/>
      <c r="F365" s="859"/>
      <c r="G365" s="859"/>
      <c r="H365" s="859"/>
      <c r="I365" s="859"/>
      <c r="J365" s="860" t="s">
        <v>274</v>
      </c>
      <c r="K365" s="151"/>
      <c r="L365" s="151"/>
      <c r="M365" s="151"/>
      <c r="N365" s="151"/>
      <c r="O365" s="151"/>
      <c r="P365" s="427" t="s">
        <v>25</v>
      </c>
      <c r="Q365" s="427"/>
      <c r="R365" s="427"/>
      <c r="S365" s="427"/>
      <c r="T365" s="427"/>
      <c r="U365" s="427"/>
      <c r="V365" s="427"/>
      <c r="W365" s="427"/>
      <c r="X365" s="427"/>
      <c r="Y365" s="861" t="s">
        <v>273</v>
      </c>
      <c r="Z365" s="862"/>
      <c r="AA365" s="862"/>
      <c r="AB365" s="862"/>
      <c r="AC365" s="860" t="s">
        <v>309</v>
      </c>
      <c r="AD365" s="860"/>
      <c r="AE365" s="860"/>
      <c r="AF365" s="860"/>
      <c r="AG365" s="860"/>
      <c r="AH365" s="861" t="s">
        <v>329</v>
      </c>
      <c r="AI365" s="859"/>
      <c r="AJ365" s="859"/>
      <c r="AK365" s="859"/>
      <c r="AL365" s="859" t="s">
        <v>19</v>
      </c>
      <c r="AM365" s="859"/>
      <c r="AN365" s="859"/>
      <c r="AO365" s="863"/>
      <c r="AP365" s="884" t="s">
        <v>275</v>
      </c>
      <c r="AQ365" s="884"/>
      <c r="AR365" s="884"/>
      <c r="AS365" s="884"/>
      <c r="AT365" s="884"/>
      <c r="AU365" s="884"/>
      <c r="AV365" s="884"/>
      <c r="AW365" s="884"/>
      <c r="AX365" s="884"/>
    </row>
    <row r="366" spans="1:51" ht="36.6" customHeight="1" x14ac:dyDescent="0.2">
      <c r="A366" s="870">
        <v>1</v>
      </c>
      <c r="B366" s="870">
        <v>1</v>
      </c>
      <c r="C366" s="871" t="s">
        <v>742</v>
      </c>
      <c r="D366" s="872"/>
      <c r="E366" s="872"/>
      <c r="F366" s="872"/>
      <c r="G366" s="872"/>
      <c r="H366" s="872"/>
      <c r="I366" s="872"/>
      <c r="J366" s="873">
        <v>7010401006126</v>
      </c>
      <c r="K366" s="874"/>
      <c r="L366" s="874"/>
      <c r="M366" s="874"/>
      <c r="N366" s="874"/>
      <c r="O366" s="874"/>
      <c r="P366" s="875" t="s">
        <v>743</v>
      </c>
      <c r="Q366" s="876"/>
      <c r="R366" s="876"/>
      <c r="S366" s="876"/>
      <c r="T366" s="876"/>
      <c r="U366" s="876"/>
      <c r="V366" s="876"/>
      <c r="W366" s="876"/>
      <c r="X366" s="876"/>
      <c r="Y366" s="877">
        <v>171</v>
      </c>
      <c r="Z366" s="878"/>
      <c r="AA366" s="878"/>
      <c r="AB366" s="879"/>
      <c r="AC366" s="880" t="s">
        <v>744</v>
      </c>
      <c r="AD366" s="881"/>
      <c r="AE366" s="881"/>
      <c r="AF366" s="881"/>
      <c r="AG366" s="881"/>
      <c r="AH366" s="864" t="s">
        <v>737</v>
      </c>
      <c r="AI366" s="865"/>
      <c r="AJ366" s="865"/>
      <c r="AK366" s="865"/>
      <c r="AL366" s="866" t="s">
        <v>737</v>
      </c>
      <c r="AM366" s="867"/>
      <c r="AN366" s="867"/>
      <c r="AO366" s="868"/>
      <c r="AP366" s="869" t="s">
        <v>737</v>
      </c>
      <c r="AQ366" s="869"/>
      <c r="AR366" s="869"/>
      <c r="AS366" s="869"/>
      <c r="AT366" s="869"/>
      <c r="AU366" s="869"/>
      <c r="AV366" s="869"/>
      <c r="AW366" s="869"/>
      <c r="AX366" s="869"/>
    </row>
    <row r="367" spans="1:51" ht="30" customHeight="1" x14ac:dyDescent="0.2">
      <c r="A367" s="870">
        <v>2</v>
      </c>
      <c r="B367" s="870">
        <v>1</v>
      </c>
      <c r="C367" s="871" t="s">
        <v>742</v>
      </c>
      <c r="D367" s="872"/>
      <c r="E367" s="872"/>
      <c r="F367" s="872"/>
      <c r="G367" s="872"/>
      <c r="H367" s="872"/>
      <c r="I367" s="872"/>
      <c r="J367" s="873">
        <v>7010401006126</v>
      </c>
      <c r="K367" s="874"/>
      <c r="L367" s="874"/>
      <c r="M367" s="874"/>
      <c r="N367" s="874"/>
      <c r="O367" s="874"/>
      <c r="P367" s="875" t="s">
        <v>745</v>
      </c>
      <c r="Q367" s="876"/>
      <c r="R367" s="876"/>
      <c r="S367" s="876"/>
      <c r="T367" s="876"/>
      <c r="U367" s="876"/>
      <c r="V367" s="876"/>
      <c r="W367" s="876"/>
      <c r="X367" s="876"/>
      <c r="Y367" s="877">
        <v>21</v>
      </c>
      <c r="Z367" s="878"/>
      <c r="AA367" s="878"/>
      <c r="AB367" s="879"/>
      <c r="AC367" s="880" t="s">
        <v>744</v>
      </c>
      <c r="AD367" s="881"/>
      <c r="AE367" s="881"/>
      <c r="AF367" s="881"/>
      <c r="AG367" s="881"/>
      <c r="AH367" s="864" t="s">
        <v>366</v>
      </c>
      <c r="AI367" s="865"/>
      <c r="AJ367" s="865"/>
      <c r="AK367" s="865"/>
      <c r="AL367" s="866" t="s">
        <v>366</v>
      </c>
      <c r="AM367" s="867"/>
      <c r="AN367" s="867"/>
      <c r="AO367" s="868"/>
      <c r="AP367" s="869" t="s">
        <v>366</v>
      </c>
      <c r="AQ367" s="869"/>
      <c r="AR367" s="869"/>
      <c r="AS367" s="869"/>
      <c r="AT367" s="869"/>
      <c r="AU367" s="869"/>
      <c r="AV367" s="869"/>
      <c r="AW367" s="869"/>
      <c r="AX367" s="869"/>
      <c r="AY367">
        <f>COUNTA($C$367)</f>
        <v>1</v>
      </c>
    </row>
    <row r="368" spans="1:51" ht="30" hidden="1" customHeight="1" x14ac:dyDescent="0.2">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2">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2">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2">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2">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2">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2">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2">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2">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2">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2">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2">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2">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2">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2">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2">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2">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2">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2">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2">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2">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2">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2">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2">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2">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2">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2">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2">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59"/>
      <c r="B398" s="859"/>
      <c r="C398" s="859" t="s">
        <v>24</v>
      </c>
      <c r="D398" s="859"/>
      <c r="E398" s="859"/>
      <c r="F398" s="859"/>
      <c r="G398" s="859"/>
      <c r="H398" s="859"/>
      <c r="I398" s="859"/>
      <c r="J398" s="860" t="s">
        <v>274</v>
      </c>
      <c r="K398" s="151"/>
      <c r="L398" s="151"/>
      <c r="M398" s="151"/>
      <c r="N398" s="151"/>
      <c r="O398" s="151"/>
      <c r="P398" s="427" t="s">
        <v>25</v>
      </c>
      <c r="Q398" s="427"/>
      <c r="R398" s="427"/>
      <c r="S398" s="427"/>
      <c r="T398" s="427"/>
      <c r="U398" s="427"/>
      <c r="V398" s="427"/>
      <c r="W398" s="427"/>
      <c r="X398" s="427"/>
      <c r="Y398" s="861" t="s">
        <v>273</v>
      </c>
      <c r="Z398" s="862"/>
      <c r="AA398" s="862"/>
      <c r="AB398" s="862"/>
      <c r="AC398" s="860" t="s">
        <v>309</v>
      </c>
      <c r="AD398" s="860"/>
      <c r="AE398" s="860"/>
      <c r="AF398" s="860"/>
      <c r="AG398" s="860"/>
      <c r="AH398" s="861" t="s">
        <v>329</v>
      </c>
      <c r="AI398" s="859"/>
      <c r="AJ398" s="859"/>
      <c r="AK398" s="859"/>
      <c r="AL398" s="859" t="s">
        <v>19</v>
      </c>
      <c r="AM398" s="859"/>
      <c r="AN398" s="859"/>
      <c r="AO398" s="863"/>
      <c r="AP398" s="884" t="s">
        <v>275</v>
      </c>
      <c r="AQ398" s="884"/>
      <c r="AR398" s="884"/>
      <c r="AS398" s="884"/>
      <c r="AT398" s="884"/>
      <c r="AU398" s="884"/>
      <c r="AV398" s="884"/>
      <c r="AW398" s="884"/>
      <c r="AX398" s="884"/>
      <c r="AY398">
        <f>$AY$396</f>
        <v>1</v>
      </c>
    </row>
    <row r="399" spans="1:51" ht="30" customHeight="1" x14ac:dyDescent="0.2">
      <c r="A399" s="870">
        <v>1</v>
      </c>
      <c r="B399" s="870">
        <v>1</v>
      </c>
      <c r="C399" s="871" t="s">
        <v>746</v>
      </c>
      <c r="D399" s="872"/>
      <c r="E399" s="872"/>
      <c r="F399" s="872"/>
      <c r="G399" s="872"/>
      <c r="H399" s="872"/>
      <c r="I399" s="872"/>
      <c r="J399" s="873">
        <v>9011101031552</v>
      </c>
      <c r="K399" s="874"/>
      <c r="L399" s="874"/>
      <c r="M399" s="874"/>
      <c r="N399" s="874"/>
      <c r="O399" s="874"/>
      <c r="P399" s="875" t="s">
        <v>757</v>
      </c>
      <c r="Q399" s="876"/>
      <c r="R399" s="876"/>
      <c r="S399" s="876"/>
      <c r="T399" s="876"/>
      <c r="U399" s="876"/>
      <c r="V399" s="876"/>
      <c r="W399" s="876"/>
      <c r="X399" s="876"/>
      <c r="Y399" s="877">
        <v>1.7</v>
      </c>
      <c r="Z399" s="878"/>
      <c r="AA399" s="878"/>
      <c r="AB399" s="879"/>
      <c r="AC399" s="880" t="s">
        <v>334</v>
      </c>
      <c r="AD399" s="881"/>
      <c r="AE399" s="881"/>
      <c r="AF399" s="881"/>
      <c r="AG399" s="881"/>
      <c r="AH399" s="864">
        <v>1</v>
      </c>
      <c r="AI399" s="865"/>
      <c r="AJ399" s="865"/>
      <c r="AK399" s="865"/>
      <c r="AL399" s="866" t="s">
        <v>366</v>
      </c>
      <c r="AM399" s="867"/>
      <c r="AN399" s="867"/>
      <c r="AO399" s="868"/>
      <c r="AP399" s="869" t="s">
        <v>366</v>
      </c>
      <c r="AQ399" s="869"/>
      <c r="AR399" s="869"/>
      <c r="AS399" s="869"/>
      <c r="AT399" s="869"/>
      <c r="AU399" s="869"/>
      <c r="AV399" s="869"/>
      <c r="AW399" s="869"/>
      <c r="AX399" s="869"/>
      <c r="AY399">
        <f>$AY$396</f>
        <v>1</v>
      </c>
    </row>
    <row r="400" spans="1:51" ht="30" customHeight="1" x14ac:dyDescent="0.2">
      <c r="A400" s="870">
        <v>2</v>
      </c>
      <c r="B400" s="870">
        <v>1</v>
      </c>
      <c r="C400" s="871" t="s">
        <v>758</v>
      </c>
      <c r="D400" s="872"/>
      <c r="E400" s="872"/>
      <c r="F400" s="872"/>
      <c r="G400" s="872"/>
      <c r="H400" s="872"/>
      <c r="I400" s="872"/>
      <c r="J400" s="873">
        <v>3020002097419</v>
      </c>
      <c r="K400" s="874"/>
      <c r="L400" s="874"/>
      <c r="M400" s="874"/>
      <c r="N400" s="874"/>
      <c r="O400" s="874"/>
      <c r="P400" s="875" t="s">
        <v>747</v>
      </c>
      <c r="Q400" s="876"/>
      <c r="R400" s="876"/>
      <c r="S400" s="876"/>
      <c r="T400" s="876"/>
      <c r="U400" s="876"/>
      <c r="V400" s="876"/>
      <c r="W400" s="876"/>
      <c r="X400" s="876"/>
      <c r="Y400" s="877">
        <v>0.2</v>
      </c>
      <c r="Z400" s="878"/>
      <c r="AA400" s="878"/>
      <c r="AB400" s="879"/>
      <c r="AC400" s="880" t="s">
        <v>340</v>
      </c>
      <c r="AD400" s="881"/>
      <c r="AE400" s="881"/>
      <c r="AF400" s="881"/>
      <c r="AG400" s="881"/>
      <c r="AH400" s="864" t="s">
        <v>366</v>
      </c>
      <c r="AI400" s="865"/>
      <c r="AJ400" s="865"/>
      <c r="AK400" s="865"/>
      <c r="AL400" s="866" t="s">
        <v>366</v>
      </c>
      <c r="AM400" s="867"/>
      <c r="AN400" s="867"/>
      <c r="AO400" s="868"/>
      <c r="AP400" s="869" t="s">
        <v>366</v>
      </c>
      <c r="AQ400" s="869"/>
      <c r="AR400" s="869"/>
      <c r="AS400" s="869"/>
      <c r="AT400" s="869"/>
      <c r="AU400" s="869"/>
      <c r="AV400" s="869"/>
      <c r="AW400" s="869"/>
      <c r="AX400" s="869"/>
      <c r="AY400">
        <f>COUNTA($C$400)</f>
        <v>1</v>
      </c>
    </row>
    <row r="401" spans="1:51" ht="30" hidden="1" customHeight="1" x14ac:dyDescent="0.2">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2">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2">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2">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2">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2">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2">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2">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2">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2">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2">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2">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2">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2">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2">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2">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2">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2">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2">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2">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2">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2">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2">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2">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2">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2">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2">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2">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59"/>
      <c r="B431" s="859"/>
      <c r="C431" s="859" t="s">
        <v>24</v>
      </c>
      <c r="D431" s="859"/>
      <c r="E431" s="859"/>
      <c r="F431" s="859"/>
      <c r="G431" s="859"/>
      <c r="H431" s="859"/>
      <c r="I431" s="859"/>
      <c r="J431" s="860" t="s">
        <v>274</v>
      </c>
      <c r="K431" s="151"/>
      <c r="L431" s="151"/>
      <c r="M431" s="151"/>
      <c r="N431" s="151"/>
      <c r="O431" s="151"/>
      <c r="P431" s="427" t="s">
        <v>25</v>
      </c>
      <c r="Q431" s="427"/>
      <c r="R431" s="427"/>
      <c r="S431" s="427"/>
      <c r="T431" s="427"/>
      <c r="U431" s="427"/>
      <c r="V431" s="427"/>
      <c r="W431" s="427"/>
      <c r="X431" s="427"/>
      <c r="Y431" s="861" t="s">
        <v>273</v>
      </c>
      <c r="Z431" s="862"/>
      <c r="AA431" s="862"/>
      <c r="AB431" s="862"/>
      <c r="AC431" s="860" t="s">
        <v>309</v>
      </c>
      <c r="AD431" s="860"/>
      <c r="AE431" s="860"/>
      <c r="AF431" s="860"/>
      <c r="AG431" s="860"/>
      <c r="AH431" s="861" t="s">
        <v>329</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2">
      <c r="A432" s="870">
        <v>1</v>
      </c>
      <c r="B432" s="870">
        <v>1</v>
      </c>
      <c r="C432" s="871"/>
      <c r="D432" s="872"/>
      <c r="E432" s="872"/>
      <c r="F432" s="872"/>
      <c r="G432" s="872"/>
      <c r="H432" s="872"/>
      <c r="I432" s="872"/>
      <c r="J432" s="873"/>
      <c r="K432" s="874"/>
      <c r="L432" s="874"/>
      <c r="M432" s="874"/>
      <c r="N432" s="874"/>
      <c r="O432" s="874"/>
      <c r="P432" s="875"/>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2">
      <c r="A433" s="870">
        <v>2</v>
      </c>
      <c r="B433" s="870">
        <v>1</v>
      </c>
      <c r="C433" s="871"/>
      <c r="D433" s="872"/>
      <c r="E433" s="872"/>
      <c r="F433" s="872"/>
      <c r="G433" s="872"/>
      <c r="H433" s="872"/>
      <c r="I433" s="872"/>
      <c r="J433" s="873"/>
      <c r="K433" s="874"/>
      <c r="L433" s="874"/>
      <c r="M433" s="874"/>
      <c r="N433" s="874"/>
      <c r="O433" s="874"/>
      <c r="P433" s="875"/>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2">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64"/>
      <c r="AI434" s="865"/>
      <c r="AJ434" s="865"/>
      <c r="AK434" s="865"/>
      <c r="AL434" s="866"/>
      <c r="AM434" s="867"/>
      <c r="AN434" s="867"/>
      <c r="AO434" s="868"/>
      <c r="AP434" s="869"/>
      <c r="AQ434" s="869"/>
      <c r="AR434" s="869"/>
      <c r="AS434" s="869"/>
      <c r="AT434" s="869"/>
      <c r="AU434" s="869"/>
      <c r="AV434" s="869"/>
      <c r="AW434" s="869"/>
      <c r="AX434" s="869"/>
      <c r="AY434">
        <f>COUNTA($C$434)</f>
        <v>0</v>
      </c>
    </row>
    <row r="435" spans="1:51" ht="30" hidden="1" customHeight="1" x14ac:dyDescent="0.2">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2">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2">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2">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2">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2">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2">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2">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2">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2">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2">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2">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2">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2">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2">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2">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2">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2">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2">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2">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2">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2">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2">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2">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2">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2">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2">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59"/>
      <c r="B464" s="859"/>
      <c r="C464" s="859" t="s">
        <v>24</v>
      </c>
      <c r="D464" s="859"/>
      <c r="E464" s="859"/>
      <c r="F464" s="859"/>
      <c r="G464" s="859"/>
      <c r="H464" s="859"/>
      <c r="I464" s="859"/>
      <c r="J464" s="860" t="s">
        <v>274</v>
      </c>
      <c r="K464" s="151"/>
      <c r="L464" s="151"/>
      <c r="M464" s="151"/>
      <c r="N464" s="151"/>
      <c r="O464" s="151"/>
      <c r="P464" s="427" t="s">
        <v>25</v>
      </c>
      <c r="Q464" s="427"/>
      <c r="R464" s="427"/>
      <c r="S464" s="427"/>
      <c r="T464" s="427"/>
      <c r="U464" s="427"/>
      <c r="V464" s="427"/>
      <c r="W464" s="427"/>
      <c r="X464" s="427"/>
      <c r="Y464" s="861" t="s">
        <v>273</v>
      </c>
      <c r="Z464" s="862"/>
      <c r="AA464" s="862"/>
      <c r="AB464" s="862"/>
      <c r="AC464" s="860" t="s">
        <v>309</v>
      </c>
      <c r="AD464" s="860"/>
      <c r="AE464" s="860"/>
      <c r="AF464" s="860"/>
      <c r="AG464" s="860"/>
      <c r="AH464" s="861" t="s">
        <v>329</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2">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2">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2">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2">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2">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2">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2">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2">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2">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2">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2">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2">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2">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2">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2">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2">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2">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2">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2">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2">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2">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2">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2">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2">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2">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2">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2">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2">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2">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2">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59"/>
      <c r="B497" s="859"/>
      <c r="C497" s="859" t="s">
        <v>24</v>
      </c>
      <c r="D497" s="859"/>
      <c r="E497" s="859"/>
      <c r="F497" s="859"/>
      <c r="G497" s="859"/>
      <c r="H497" s="859"/>
      <c r="I497" s="859"/>
      <c r="J497" s="860" t="s">
        <v>274</v>
      </c>
      <c r="K497" s="151"/>
      <c r="L497" s="151"/>
      <c r="M497" s="151"/>
      <c r="N497" s="151"/>
      <c r="O497" s="151"/>
      <c r="P497" s="427" t="s">
        <v>25</v>
      </c>
      <c r="Q497" s="427"/>
      <c r="R497" s="427"/>
      <c r="S497" s="427"/>
      <c r="T497" s="427"/>
      <c r="U497" s="427"/>
      <c r="V497" s="427"/>
      <c r="W497" s="427"/>
      <c r="X497" s="427"/>
      <c r="Y497" s="861" t="s">
        <v>273</v>
      </c>
      <c r="Z497" s="862"/>
      <c r="AA497" s="862"/>
      <c r="AB497" s="862"/>
      <c r="AC497" s="860" t="s">
        <v>309</v>
      </c>
      <c r="AD497" s="860"/>
      <c r="AE497" s="860"/>
      <c r="AF497" s="860"/>
      <c r="AG497" s="860"/>
      <c r="AH497" s="861" t="s">
        <v>329</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2">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2">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2">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2">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2">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2">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2">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2">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2">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2">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2">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2">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2">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2">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2">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2">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2">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2">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2">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2">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2">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2">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2">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2">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2">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2">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2">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2">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2">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2">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59"/>
      <c r="B530" s="859"/>
      <c r="C530" s="859" t="s">
        <v>24</v>
      </c>
      <c r="D530" s="859"/>
      <c r="E530" s="859"/>
      <c r="F530" s="859"/>
      <c r="G530" s="859"/>
      <c r="H530" s="859"/>
      <c r="I530" s="859"/>
      <c r="J530" s="860" t="s">
        <v>274</v>
      </c>
      <c r="K530" s="151"/>
      <c r="L530" s="151"/>
      <c r="M530" s="151"/>
      <c r="N530" s="151"/>
      <c r="O530" s="151"/>
      <c r="P530" s="427" t="s">
        <v>25</v>
      </c>
      <c r="Q530" s="427"/>
      <c r="R530" s="427"/>
      <c r="S530" s="427"/>
      <c r="T530" s="427"/>
      <c r="U530" s="427"/>
      <c r="V530" s="427"/>
      <c r="W530" s="427"/>
      <c r="X530" s="427"/>
      <c r="Y530" s="861" t="s">
        <v>273</v>
      </c>
      <c r="Z530" s="862"/>
      <c r="AA530" s="862"/>
      <c r="AB530" s="862"/>
      <c r="AC530" s="860" t="s">
        <v>309</v>
      </c>
      <c r="AD530" s="860"/>
      <c r="AE530" s="860"/>
      <c r="AF530" s="860"/>
      <c r="AG530" s="860"/>
      <c r="AH530" s="861" t="s">
        <v>329</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2">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2">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2">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2">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2">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2">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2">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2">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2">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2">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2">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2">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2">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2">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2">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2">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2">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2">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2">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2">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2">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2">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2">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2">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2">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2">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2">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2">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2">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2">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59"/>
      <c r="B563" s="859"/>
      <c r="C563" s="859" t="s">
        <v>24</v>
      </c>
      <c r="D563" s="859"/>
      <c r="E563" s="859"/>
      <c r="F563" s="859"/>
      <c r="G563" s="859"/>
      <c r="H563" s="859"/>
      <c r="I563" s="859"/>
      <c r="J563" s="860" t="s">
        <v>274</v>
      </c>
      <c r="K563" s="151"/>
      <c r="L563" s="151"/>
      <c r="M563" s="151"/>
      <c r="N563" s="151"/>
      <c r="O563" s="151"/>
      <c r="P563" s="427" t="s">
        <v>25</v>
      </c>
      <c r="Q563" s="427"/>
      <c r="R563" s="427"/>
      <c r="S563" s="427"/>
      <c r="T563" s="427"/>
      <c r="U563" s="427"/>
      <c r="V563" s="427"/>
      <c r="W563" s="427"/>
      <c r="X563" s="427"/>
      <c r="Y563" s="861" t="s">
        <v>273</v>
      </c>
      <c r="Z563" s="862"/>
      <c r="AA563" s="862"/>
      <c r="AB563" s="862"/>
      <c r="AC563" s="860" t="s">
        <v>309</v>
      </c>
      <c r="AD563" s="860"/>
      <c r="AE563" s="860"/>
      <c r="AF563" s="860"/>
      <c r="AG563" s="860"/>
      <c r="AH563" s="861" t="s">
        <v>329</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2">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2">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2">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2">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2">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2">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2">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2">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2">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2">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2">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2">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2">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2">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2">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2">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2">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2">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2">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2">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2">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2">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2">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2">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2">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2">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2">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2">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2">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2">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59"/>
      <c r="B596" s="859"/>
      <c r="C596" s="859" t="s">
        <v>24</v>
      </c>
      <c r="D596" s="859"/>
      <c r="E596" s="859"/>
      <c r="F596" s="859"/>
      <c r="G596" s="859"/>
      <c r="H596" s="859"/>
      <c r="I596" s="859"/>
      <c r="J596" s="860" t="s">
        <v>274</v>
      </c>
      <c r="K596" s="151"/>
      <c r="L596" s="151"/>
      <c r="M596" s="151"/>
      <c r="N596" s="151"/>
      <c r="O596" s="151"/>
      <c r="P596" s="427" t="s">
        <v>25</v>
      </c>
      <c r="Q596" s="427"/>
      <c r="R596" s="427"/>
      <c r="S596" s="427"/>
      <c r="T596" s="427"/>
      <c r="U596" s="427"/>
      <c r="V596" s="427"/>
      <c r="W596" s="427"/>
      <c r="X596" s="427"/>
      <c r="Y596" s="861" t="s">
        <v>273</v>
      </c>
      <c r="Z596" s="862"/>
      <c r="AA596" s="862"/>
      <c r="AB596" s="862"/>
      <c r="AC596" s="860" t="s">
        <v>309</v>
      </c>
      <c r="AD596" s="860"/>
      <c r="AE596" s="860"/>
      <c r="AF596" s="860"/>
      <c r="AG596" s="860"/>
      <c r="AH596" s="861" t="s">
        <v>329</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2">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2">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2">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2">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2">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2">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2">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2">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2">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2">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2">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2">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2">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2">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2">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2">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2">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2">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2">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2">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2">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2">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2">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2">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2">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2">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2">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2">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2">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2">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2">
      <c r="A627" s="885" t="s">
        <v>661</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311</v>
      </c>
      <c r="AM627" s="889"/>
      <c r="AN627" s="889"/>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305</v>
      </c>
      <c r="AQ630" s="884"/>
      <c r="AR630" s="884"/>
      <c r="AS630" s="884"/>
      <c r="AT630" s="884"/>
      <c r="AU630" s="884"/>
      <c r="AV630" s="884"/>
      <c r="AW630" s="884"/>
      <c r="AX630" s="884"/>
    </row>
    <row r="631" spans="1:51" ht="30" customHeight="1" x14ac:dyDescent="0.2">
      <c r="A631" s="870">
        <v>1</v>
      </c>
      <c r="B631" s="870">
        <v>1</v>
      </c>
      <c r="C631" s="892"/>
      <c r="D631" s="892"/>
      <c r="E631" s="659" t="s">
        <v>737</v>
      </c>
      <c r="F631" s="893"/>
      <c r="G631" s="893"/>
      <c r="H631" s="893"/>
      <c r="I631" s="893"/>
      <c r="J631" s="873" t="s">
        <v>737</v>
      </c>
      <c r="K631" s="874"/>
      <c r="L631" s="874"/>
      <c r="M631" s="874"/>
      <c r="N631" s="874"/>
      <c r="O631" s="874"/>
      <c r="P631" s="875" t="s">
        <v>737</v>
      </c>
      <c r="Q631" s="876"/>
      <c r="R631" s="876"/>
      <c r="S631" s="876"/>
      <c r="T631" s="876"/>
      <c r="U631" s="876"/>
      <c r="V631" s="876"/>
      <c r="W631" s="876"/>
      <c r="X631" s="876"/>
      <c r="Y631" s="877" t="s">
        <v>737</v>
      </c>
      <c r="Z631" s="878"/>
      <c r="AA631" s="878"/>
      <c r="AB631" s="879"/>
      <c r="AC631" s="880"/>
      <c r="AD631" s="881"/>
      <c r="AE631" s="881"/>
      <c r="AF631" s="881"/>
      <c r="AG631" s="881"/>
      <c r="AH631" s="882" t="s">
        <v>737</v>
      </c>
      <c r="AI631" s="883"/>
      <c r="AJ631" s="883"/>
      <c r="AK631" s="883"/>
      <c r="AL631" s="866" t="s">
        <v>737</v>
      </c>
      <c r="AM631" s="867"/>
      <c r="AN631" s="867"/>
      <c r="AO631" s="868"/>
      <c r="AP631" s="869" t="s">
        <v>737</v>
      </c>
      <c r="AQ631" s="869"/>
      <c r="AR631" s="869"/>
      <c r="AS631" s="869"/>
      <c r="AT631" s="869"/>
      <c r="AU631" s="869"/>
      <c r="AV631" s="869"/>
      <c r="AW631" s="869"/>
      <c r="AX631" s="869"/>
    </row>
    <row r="632" spans="1:51" ht="30" hidden="1" customHeight="1" x14ac:dyDescent="0.2">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2">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2">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2">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2">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2">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2">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2">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2">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2">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2">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2">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2">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2">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2">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2">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2">
      <c r="A648" s="870">
        <v>18</v>
      </c>
      <c r="B648" s="870">
        <v>1</v>
      </c>
      <c r="C648" s="892"/>
      <c r="D648" s="892"/>
      <c r="E648" s="659"/>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2">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2">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2">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2">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2">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2">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2">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2">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2">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2">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2">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2">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31" priority="989">
      <formula>IF(RIGHT(TEXT(P14,"0.#"),1)=".",FALSE,TRUE)</formula>
    </cfRule>
    <cfRule type="expression" dxfId="1530" priority="990">
      <formula>IF(RIGHT(TEXT(P14,"0.#"),1)=".",TRUE,FALSE)</formula>
    </cfRule>
  </conditionalFormatting>
  <conditionalFormatting sqref="P18:AX18">
    <cfRule type="expression" dxfId="1529" priority="987">
      <formula>IF(RIGHT(TEXT(P18,"0.#"),1)=".",FALSE,TRUE)</formula>
    </cfRule>
    <cfRule type="expression" dxfId="1528" priority="988">
      <formula>IF(RIGHT(TEXT(P18,"0.#"),1)=".",TRUE,FALSE)</formula>
    </cfRule>
  </conditionalFormatting>
  <conditionalFormatting sqref="Y311">
    <cfRule type="expression" dxfId="1527" priority="985">
      <formula>IF(RIGHT(TEXT(Y311,"0.#"),1)=".",FALSE,TRUE)</formula>
    </cfRule>
    <cfRule type="expression" dxfId="1526" priority="986">
      <formula>IF(RIGHT(TEXT(Y311,"0.#"),1)=".",TRUE,FALSE)</formula>
    </cfRule>
  </conditionalFormatting>
  <conditionalFormatting sqref="Y320">
    <cfRule type="expression" dxfId="1525" priority="983">
      <formula>IF(RIGHT(TEXT(Y320,"0.#"),1)=".",FALSE,TRUE)</formula>
    </cfRule>
    <cfRule type="expression" dxfId="1524" priority="984">
      <formula>IF(RIGHT(TEXT(Y320,"0.#"),1)=".",TRUE,FALSE)</formula>
    </cfRule>
  </conditionalFormatting>
  <conditionalFormatting sqref="Y351:Y358 Y349 Y338:Y345 Y336 Y325:Y332 Y323">
    <cfRule type="expression" dxfId="1523" priority="963">
      <formula>IF(RIGHT(TEXT(Y323,"0.#"),1)=".",FALSE,TRUE)</formula>
    </cfRule>
    <cfRule type="expression" dxfId="1522" priority="964">
      <formula>IF(RIGHT(TEXT(Y323,"0.#"),1)=".",TRUE,FALSE)</formula>
    </cfRule>
  </conditionalFormatting>
  <conditionalFormatting sqref="P15:AJ17 P13:AJ13">
    <cfRule type="expression" dxfId="1521" priority="981">
      <formula>IF(RIGHT(TEXT(P13,"0.#"),1)=".",FALSE,TRUE)</formula>
    </cfRule>
    <cfRule type="expression" dxfId="1520" priority="982">
      <formula>IF(RIGHT(TEXT(P13,"0.#"),1)=".",TRUE,FALSE)</formula>
    </cfRule>
  </conditionalFormatting>
  <conditionalFormatting sqref="P19:AJ19">
    <cfRule type="expression" dxfId="1519" priority="979">
      <formula>IF(RIGHT(TEXT(P19,"0.#"),1)=".",FALSE,TRUE)</formula>
    </cfRule>
    <cfRule type="expression" dxfId="1518" priority="980">
      <formula>IF(RIGHT(TEXT(P19,"0.#"),1)=".",TRUE,FALSE)</formula>
    </cfRule>
  </conditionalFormatting>
  <conditionalFormatting sqref="AE32">
    <cfRule type="expression" dxfId="1517" priority="977">
      <formula>IF(RIGHT(TEXT(AE32,"0.#"),1)=".",FALSE,TRUE)</formula>
    </cfRule>
    <cfRule type="expression" dxfId="1516" priority="978">
      <formula>IF(RIGHT(TEXT(AE32,"0.#"),1)=".",TRUE,FALSE)</formula>
    </cfRule>
  </conditionalFormatting>
  <conditionalFormatting sqref="Y312:Y319 Y310">
    <cfRule type="expression" dxfId="1515" priority="975">
      <formula>IF(RIGHT(TEXT(Y310,"0.#"),1)=".",FALSE,TRUE)</formula>
    </cfRule>
    <cfRule type="expression" dxfId="1514" priority="976">
      <formula>IF(RIGHT(TEXT(Y310,"0.#"),1)=".",TRUE,FALSE)</formula>
    </cfRule>
  </conditionalFormatting>
  <conditionalFormatting sqref="AU311">
    <cfRule type="expression" dxfId="1513" priority="973">
      <formula>IF(RIGHT(TEXT(AU311,"0.#"),1)=".",FALSE,TRUE)</formula>
    </cfRule>
    <cfRule type="expression" dxfId="1512" priority="974">
      <formula>IF(RIGHT(TEXT(AU311,"0.#"),1)=".",TRUE,FALSE)</formula>
    </cfRule>
  </conditionalFormatting>
  <conditionalFormatting sqref="AU320">
    <cfRule type="expression" dxfId="1511" priority="971">
      <formula>IF(RIGHT(TEXT(AU320,"0.#"),1)=".",FALSE,TRUE)</formula>
    </cfRule>
    <cfRule type="expression" dxfId="1510" priority="972">
      <formula>IF(RIGHT(TEXT(AU320,"0.#"),1)=".",TRUE,FALSE)</formula>
    </cfRule>
  </conditionalFormatting>
  <conditionalFormatting sqref="AU312:AU319 AU310">
    <cfRule type="expression" dxfId="1509" priority="969">
      <formula>IF(RIGHT(TEXT(AU310,"0.#"),1)=".",FALSE,TRUE)</formula>
    </cfRule>
    <cfRule type="expression" dxfId="1508" priority="970">
      <formula>IF(RIGHT(TEXT(AU310,"0.#"),1)=".",TRUE,FALSE)</formula>
    </cfRule>
  </conditionalFormatting>
  <conditionalFormatting sqref="Y350 Y337 Y324">
    <cfRule type="expression" dxfId="1507" priority="967">
      <formula>IF(RIGHT(TEXT(Y324,"0.#"),1)=".",FALSE,TRUE)</formula>
    </cfRule>
    <cfRule type="expression" dxfId="1506" priority="968">
      <formula>IF(RIGHT(TEXT(Y324,"0.#"),1)=".",TRUE,FALSE)</formula>
    </cfRule>
  </conditionalFormatting>
  <conditionalFormatting sqref="Y359 Y346 Y333">
    <cfRule type="expression" dxfId="1505" priority="965">
      <formula>IF(RIGHT(TEXT(Y333,"0.#"),1)=".",FALSE,TRUE)</formula>
    </cfRule>
    <cfRule type="expression" dxfId="1504" priority="966">
      <formula>IF(RIGHT(TEXT(Y333,"0.#"),1)=".",TRUE,FALSE)</formula>
    </cfRule>
  </conditionalFormatting>
  <conditionalFormatting sqref="AU350 AU337 AU324">
    <cfRule type="expression" dxfId="1503" priority="961">
      <formula>IF(RIGHT(TEXT(AU324,"0.#"),1)=".",FALSE,TRUE)</formula>
    </cfRule>
    <cfRule type="expression" dxfId="1502" priority="962">
      <formula>IF(RIGHT(TEXT(AU324,"0.#"),1)=".",TRUE,FALSE)</formula>
    </cfRule>
  </conditionalFormatting>
  <conditionalFormatting sqref="AU359 AU346 AU333">
    <cfRule type="expression" dxfId="1501" priority="959">
      <formula>IF(RIGHT(TEXT(AU333,"0.#"),1)=".",FALSE,TRUE)</formula>
    </cfRule>
    <cfRule type="expression" dxfId="1500" priority="960">
      <formula>IF(RIGHT(TEXT(AU333,"0.#"),1)=".",TRUE,FALSE)</formula>
    </cfRule>
  </conditionalFormatting>
  <conditionalFormatting sqref="AU351:AU358 AU349 AU338:AU345 AU336 AU325:AU332 AU323">
    <cfRule type="expression" dxfId="1499" priority="957">
      <formula>IF(RIGHT(TEXT(AU323,"0.#"),1)=".",FALSE,TRUE)</formula>
    </cfRule>
    <cfRule type="expression" dxfId="1498" priority="958">
      <formula>IF(RIGHT(TEXT(AU323,"0.#"),1)=".",TRUE,FALSE)</formula>
    </cfRule>
  </conditionalFormatting>
  <conditionalFormatting sqref="AI32">
    <cfRule type="expression" dxfId="1497" priority="955">
      <formula>IF(RIGHT(TEXT(AI32,"0.#"),1)=".",FALSE,TRUE)</formula>
    </cfRule>
    <cfRule type="expression" dxfId="1496" priority="956">
      <formula>IF(RIGHT(TEXT(AI32,"0.#"),1)=".",TRUE,FALSE)</formula>
    </cfRule>
  </conditionalFormatting>
  <conditionalFormatting sqref="AE33">
    <cfRule type="expression" dxfId="1495" priority="951">
      <formula>IF(RIGHT(TEXT(AE33,"0.#"),1)=".",FALSE,TRUE)</formula>
    </cfRule>
    <cfRule type="expression" dxfId="1494" priority="952">
      <formula>IF(RIGHT(TEXT(AE33,"0.#"),1)=".",TRUE,FALSE)</formula>
    </cfRule>
  </conditionalFormatting>
  <conditionalFormatting sqref="AI33">
    <cfRule type="expression" dxfId="1493" priority="949">
      <formula>IF(RIGHT(TEXT(AI33,"0.#"),1)=".",FALSE,TRUE)</formula>
    </cfRule>
    <cfRule type="expression" dxfId="1492" priority="950">
      <formula>IF(RIGHT(TEXT(AI33,"0.#"),1)=".",TRUE,FALSE)</formula>
    </cfRule>
  </conditionalFormatting>
  <conditionalFormatting sqref="AE210">
    <cfRule type="expression" dxfId="1491" priority="943">
      <formula>IF(RIGHT(TEXT(AE210,"0.#"),1)=".",FALSE,TRUE)</formula>
    </cfRule>
    <cfRule type="expression" dxfId="1490" priority="944">
      <formula>IF(RIGHT(TEXT(AE210,"0.#"),1)=".",TRUE,FALSE)</formula>
    </cfRule>
  </conditionalFormatting>
  <conditionalFormatting sqref="AE211">
    <cfRule type="expression" dxfId="1489" priority="941">
      <formula>IF(RIGHT(TEXT(AE211,"0.#"),1)=".",FALSE,TRUE)</formula>
    </cfRule>
    <cfRule type="expression" dxfId="1488" priority="942">
      <formula>IF(RIGHT(TEXT(AE211,"0.#"),1)=".",TRUE,FALSE)</formula>
    </cfRule>
  </conditionalFormatting>
  <conditionalFormatting sqref="AE212">
    <cfRule type="expression" dxfId="1487" priority="939">
      <formula>IF(RIGHT(TEXT(AE212,"0.#"),1)=".",FALSE,TRUE)</formula>
    </cfRule>
    <cfRule type="expression" dxfId="1486" priority="940">
      <formula>IF(RIGHT(TEXT(AE212,"0.#"),1)=".",TRUE,FALSE)</formula>
    </cfRule>
  </conditionalFormatting>
  <conditionalFormatting sqref="AI212">
    <cfRule type="expression" dxfId="1485" priority="937">
      <formula>IF(RIGHT(TEXT(AI212,"0.#"),1)=".",FALSE,TRUE)</formula>
    </cfRule>
    <cfRule type="expression" dxfId="1484" priority="938">
      <formula>IF(RIGHT(TEXT(AI212,"0.#"),1)=".",TRUE,FALSE)</formula>
    </cfRule>
  </conditionalFormatting>
  <conditionalFormatting sqref="AI211">
    <cfRule type="expression" dxfId="1483" priority="935">
      <formula>IF(RIGHT(TEXT(AI211,"0.#"),1)=".",FALSE,TRUE)</formula>
    </cfRule>
    <cfRule type="expression" dxfId="1482" priority="936">
      <formula>IF(RIGHT(TEXT(AI211,"0.#"),1)=".",TRUE,FALSE)</formula>
    </cfRule>
  </conditionalFormatting>
  <conditionalFormatting sqref="AI210">
    <cfRule type="expression" dxfId="1481" priority="933">
      <formula>IF(RIGHT(TEXT(AI210,"0.#"),1)=".",FALSE,TRUE)</formula>
    </cfRule>
    <cfRule type="expression" dxfId="1480" priority="934">
      <formula>IF(RIGHT(TEXT(AI210,"0.#"),1)=".",TRUE,FALSE)</formula>
    </cfRule>
  </conditionalFormatting>
  <conditionalFormatting sqref="AM210">
    <cfRule type="expression" dxfId="1479" priority="931">
      <formula>IF(RIGHT(TEXT(AM210,"0.#"),1)=".",FALSE,TRUE)</formula>
    </cfRule>
    <cfRule type="expression" dxfId="1478" priority="932">
      <formula>IF(RIGHT(TEXT(AM210,"0.#"),1)=".",TRUE,FALSE)</formula>
    </cfRule>
  </conditionalFormatting>
  <conditionalFormatting sqref="AM211">
    <cfRule type="expression" dxfId="1477" priority="929">
      <formula>IF(RIGHT(TEXT(AM211,"0.#"),1)=".",FALSE,TRUE)</formula>
    </cfRule>
    <cfRule type="expression" dxfId="1476" priority="930">
      <formula>IF(RIGHT(TEXT(AM211,"0.#"),1)=".",TRUE,FALSE)</formula>
    </cfRule>
  </conditionalFormatting>
  <conditionalFormatting sqref="AM212">
    <cfRule type="expression" dxfId="1475" priority="927">
      <formula>IF(RIGHT(TEXT(AM212,"0.#"),1)=".",FALSE,TRUE)</formula>
    </cfRule>
    <cfRule type="expression" dxfId="1474" priority="928">
      <formula>IF(RIGHT(TEXT(AM212,"0.#"),1)=".",TRUE,FALSE)</formula>
    </cfRule>
  </conditionalFormatting>
  <conditionalFormatting sqref="AL368:AO395">
    <cfRule type="expression" dxfId="1473" priority="923">
      <formula>IF(AND(AL368&gt;=0, RIGHT(TEXT(AL368,"0.#"),1)&lt;&gt;"."),TRUE,FALSE)</formula>
    </cfRule>
    <cfRule type="expression" dxfId="1472" priority="924">
      <formula>IF(AND(AL368&gt;=0, RIGHT(TEXT(AL368,"0.#"),1)="."),TRUE,FALSE)</formula>
    </cfRule>
    <cfRule type="expression" dxfId="1471" priority="925">
      <formula>IF(AND(AL368&lt;0, RIGHT(TEXT(AL368,"0.#"),1)&lt;&gt;"."),TRUE,FALSE)</formula>
    </cfRule>
    <cfRule type="expression" dxfId="1470" priority="926">
      <formula>IF(AND(AL368&lt;0, RIGHT(TEXT(AL368,"0.#"),1)="."),TRUE,FALSE)</formula>
    </cfRule>
  </conditionalFormatting>
  <conditionalFormatting sqref="AQ210:AQ212">
    <cfRule type="expression" dxfId="1469" priority="921">
      <formula>IF(RIGHT(TEXT(AQ210,"0.#"),1)=".",FALSE,TRUE)</formula>
    </cfRule>
    <cfRule type="expression" dxfId="1468" priority="922">
      <formula>IF(RIGHT(TEXT(AQ210,"0.#"),1)=".",TRUE,FALSE)</formula>
    </cfRule>
  </conditionalFormatting>
  <conditionalFormatting sqref="AU210:AU212">
    <cfRule type="expression" dxfId="1467" priority="919">
      <formula>IF(RIGHT(TEXT(AU210,"0.#"),1)=".",FALSE,TRUE)</formula>
    </cfRule>
    <cfRule type="expression" dxfId="1466" priority="920">
      <formula>IF(RIGHT(TEXT(AU210,"0.#"),1)=".",TRUE,FALSE)</formula>
    </cfRule>
  </conditionalFormatting>
  <conditionalFormatting sqref="Y368:Y395">
    <cfRule type="expression" dxfId="1465" priority="917">
      <formula>IF(RIGHT(TEXT(Y368,"0.#"),1)=".",FALSE,TRUE)</formula>
    </cfRule>
    <cfRule type="expression" dxfId="1464" priority="918">
      <formula>IF(RIGHT(TEXT(Y368,"0.#"),1)=".",TRUE,FALSE)</formula>
    </cfRule>
  </conditionalFormatting>
  <conditionalFormatting sqref="AL631:AO660">
    <cfRule type="expression" dxfId="1463" priority="913">
      <formula>IF(AND(AL631&gt;=0, RIGHT(TEXT(AL631,"0.#"),1)&lt;&gt;"."),TRUE,FALSE)</formula>
    </cfRule>
    <cfRule type="expression" dxfId="1462" priority="914">
      <formula>IF(AND(AL631&gt;=0, RIGHT(TEXT(AL631,"0.#"),1)="."),TRUE,FALSE)</formula>
    </cfRule>
    <cfRule type="expression" dxfId="1461" priority="915">
      <formula>IF(AND(AL631&lt;0, RIGHT(TEXT(AL631,"0.#"),1)&lt;&gt;"."),TRUE,FALSE)</formula>
    </cfRule>
    <cfRule type="expression" dxfId="1460" priority="916">
      <formula>IF(AND(AL631&lt;0, RIGHT(TEXT(AL631,"0.#"),1)="."),TRUE,FALSE)</formula>
    </cfRule>
  </conditionalFormatting>
  <conditionalFormatting sqref="Y631:Y660">
    <cfRule type="expression" dxfId="1459" priority="911">
      <formula>IF(RIGHT(TEXT(Y631,"0.#"),1)=".",FALSE,TRUE)</formula>
    </cfRule>
    <cfRule type="expression" dxfId="1458" priority="912">
      <formula>IF(RIGHT(TEXT(Y631,"0.#"),1)=".",TRUE,FALSE)</formula>
    </cfRule>
  </conditionalFormatting>
  <conditionalFormatting sqref="AL366:AO366">
    <cfRule type="expression" dxfId="1457" priority="907">
      <formula>IF(AND(AL366&gt;=0, RIGHT(TEXT(AL366,"0.#"),1)&lt;&gt;"."),TRUE,FALSE)</formula>
    </cfRule>
    <cfRule type="expression" dxfId="1456" priority="908">
      <formula>IF(AND(AL366&gt;=0, RIGHT(TEXT(AL366,"0.#"),1)="."),TRUE,FALSE)</formula>
    </cfRule>
    <cfRule type="expression" dxfId="1455" priority="909">
      <formula>IF(AND(AL366&lt;0, RIGHT(TEXT(AL366,"0.#"),1)&lt;&gt;"."),TRUE,FALSE)</formula>
    </cfRule>
    <cfRule type="expression" dxfId="1454" priority="910">
      <formula>IF(AND(AL366&lt;0, RIGHT(TEXT(AL366,"0.#"),1)="."),TRUE,FALSE)</formula>
    </cfRule>
  </conditionalFormatting>
  <conditionalFormatting sqref="Y366:Y367">
    <cfRule type="expression" dxfId="1453" priority="905">
      <formula>IF(RIGHT(TEXT(Y366,"0.#"),1)=".",FALSE,TRUE)</formula>
    </cfRule>
    <cfRule type="expression" dxfId="1452" priority="906">
      <formula>IF(RIGHT(TEXT(Y366,"0.#"),1)=".",TRUE,FALSE)</formula>
    </cfRule>
  </conditionalFormatting>
  <conditionalFormatting sqref="Y401:Y428">
    <cfRule type="expression" dxfId="1451" priority="843">
      <formula>IF(RIGHT(TEXT(Y401,"0.#"),1)=".",FALSE,TRUE)</formula>
    </cfRule>
    <cfRule type="expression" dxfId="1450" priority="844">
      <formula>IF(RIGHT(TEXT(Y401,"0.#"),1)=".",TRUE,FALSE)</formula>
    </cfRule>
  </conditionalFormatting>
  <conditionalFormatting sqref="Y399:Y400">
    <cfRule type="expression" dxfId="1449" priority="837">
      <formula>IF(RIGHT(TEXT(Y399,"0.#"),1)=".",FALSE,TRUE)</formula>
    </cfRule>
    <cfRule type="expression" dxfId="1448" priority="838">
      <formula>IF(RIGHT(TEXT(Y399,"0.#"),1)=".",TRUE,FALSE)</formula>
    </cfRule>
  </conditionalFormatting>
  <conditionalFormatting sqref="Y434:Y461">
    <cfRule type="expression" dxfId="1447" priority="831">
      <formula>IF(RIGHT(TEXT(Y434,"0.#"),1)=".",FALSE,TRUE)</formula>
    </cfRule>
    <cfRule type="expression" dxfId="1446" priority="832">
      <formula>IF(RIGHT(TEXT(Y434,"0.#"),1)=".",TRUE,FALSE)</formula>
    </cfRule>
  </conditionalFormatting>
  <conditionalFormatting sqref="Y432:Y433">
    <cfRule type="expression" dxfId="1445" priority="825">
      <formula>IF(RIGHT(TEXT(Y432,"0.#"),1)=".",FALSE,TRUE)</formula>
    </cfRule>
    <cfRule type="expression" dxfId="1444" priority="826">
      <formula>IF(RIGHT(TEXT(Y432,"0.#"),1)=".",TRUE,FALSE)</formula>
    </cfRule>
  </conditionalFormatting>
  <conditionalFormatting sqref="Y467:Y494">
    <cfRule type="expression" dxfId="1443" priority="819">
      <formula>IF(RIGHT(TEXT(Y467,"0.#"),1)=".",FALSE,TRUE)</formula>
    </cfRule>
    <cfRule type="expression" dxfId="1442" priority="820">
      <formula>IF(RIGHT(TEXT(Y467,"0.#"),1)=".",TRUE,FALSE)</formula>
    </cfRule>
  </conditionalFormatting>
  <conditionalFormatting sqref="Y465:Y466">
    <cfRule type="expression" dxfId="1441" priority="813">
      <formula>IF(RIGHT(TEXT(Y465,"0.#"),1)=".",FALSE,TRUE)</formula>
    </cfRule>
    <cfRule type="expression" dxfId="1440" priority="814">
      <formula>IF(RIGHT(TEXT(Y465,"0.#"),1)=".",TRUE,FALSE)</formula>
    </cfRule>
  </conditionalFormatting>
  <conditionalFormatting sqref="Y500:Y527">
    <cfRule type="expression" dxfId="1439" priority="807">
      <formula>IF(RIGHT(TEXT(Y500,"0.#"),1)=".",FALSE,TRUE)</formula>
    </cfRule>
    <cfRule type="expression" dxfId="1438" priority="808">
      <formula>IF(RIGHT(TEXT(Y500,"0.#"),1)=".",TRUE,FALSE)</formula>
    </cfRule>
  </conditionalFormatting>
  <conditionalFormatting sqref="Y498:Y499">
    <cfRule type="expression" dxfId="1437" priority="801">
      <formula>IF(RIGHT(TEXT(Y498,"0.#"),1)=".",FALSE,TRUE)</formula>
    </cfRule>
    <cfRule type="expression" dxfId="1436" priority="802">
      <formula>IF(RIGHT(TEXT(Y498,"0.#"),1)=".",TRUE,FALSE)</formula>
    </cfRule>
  </conditionalFormatting>
  <conditionalFormatting sqref="Y533:Y560">
    <cfRule type="expression" dxfId="1435" priority="795">
      <formula>IF(RIGHT(TEXT(Y533,"0.#"),1)=".",FALSE,TRUE)</formula>
    </cfRule>
    <cfRule type="expression" dxfId="1434" priority="796">
      <formula>IF(RIGHT(TEXT(Y533,"0.#"),1)=".",TRUE,FALSE)</formula>
    </cfRule>
  </conditionalFormatting>
  <conditionalFormatting sqref="W23">
    <cfRule type="expression" dxfId="1433" priority="903">
      <formula>IF(RIGHT(TEXT(W23,"0.#"),1)=".",FALSE,TRUE)</formula>
    </cfRule>
    <cfRule type="expression" dxfId="1432" priority="904">
      <formula>IF(RIGHT(TEXT(W23,"0.#"),1)=".",TRUE,FALSE)</formula>
    </cfRule>
  </conditionalFormatting>
  <conditionalFormatting sqref="W24:W27">
    <cfRule type="expression" dxfId="1431" priority="901">
      <formula>IF(RIGHT(TEXT(W24,"0.#"),1)=".",FALSE,TRUE)</formula>
    </cfRule>
    <cfRule type="expression" dxfId="1430" priority="902">
      <formula>IF(RIGHT(TEXT(W24,"0.#"),1)=".",TRUE,FALSE)</formula>
    </cfRule>
  </conditionalFormatting>
  <conditionalFormatting sqref="W28">
    <cfRule type="expression" dxfId="1429" priority="899">
      <formula>IF(RIGHT(TEXT(W28,"0.#"),1)=".",FALSE,TRUE)</formula>
    </cfRule>
    <cfRule type="expression" dxfId="1428" priority="900">
      <formula>IF(RIGHT(TEXT(W28,"0.#"),1)=".",TRUE,FALSE)</formula>
    </cfRule>
  </conditionalFormatting>
  <conditionalFormatting sqref="AE202">
    <cfRule type="expression" dxfId="1427" priority="891">
      <formula>IF(RIGHT(TEXT(AE202,"0.#"),1)=".",FALSE,TRUE)</formula>
    </cfRule>
    <cfRule type="expression" dxfId="1426" priority="892">
      <formula>IF(RIGHT(TEXT(AE202,"0.#"),1)=".",TRUE,FALSE)</formula>
    </cfRule>
  </conditionalFormatting>
  <conditionalFormatting sqref="AE203">
    <cfRule type="expression" dxfId="1425" priority="889">
      <formula>IF(RIGHT(TEXT(AE203,"0.#"),1)=".",FALSE,TRUE)</formula>
    </cfRule>
    <cfRule type="expression" dxfId="1424" priority="890">
      <formula>IF(RIGHT(TEXT(AE203,"0.#"),1)=".",TRUE,FALSE)</formula>
    </cfRule>
  </conditionalFormatting>
  <conditionalFormatting sqref="AE204">
    <cfRule type="expression" dxfId="1423" priority="887">
      <formula>IF(RIGHT(TEXT(AE204,"0.#"),1)=".",FALSE,TRUE)</formula>
    </cfRule>
    <cfRule type="expression" dxfId="1422" priority="888">
      <formula>IF(RIGHT(TEXT(AE204,"0.#"),1)=".",TRUE,FALSE)</formula>
    </cfRule>
  </conditionalFormatting>
  <conditionalFormatting sqref="AI204">
    <cfRule type="expression" dxfId="1421" priority="885">
      <formula>IF(RIGHT(TEXT(AI204,"0.#"),1)=".",FALSE,TRUE)</formula>
    </cfRule>
    <cfRule type="expression" dxfId="1420" priority="886">
      <formula>IF(RIGHT(TEXT(AI204,"0.#"),1)=".",TRUE,FALSE)</formula>
    </cfRule>
  </conditionalFormatting>
  <conditionalFormatting sqref="AI203">
    <cfRule type="expression" dxfId="1419" priority="883">
      <formula>IF(RIGHT(TEXT(AI203,"0.#"),1)=".",FALSE,TRUE)</formula>
    </cfRule>
    <cfRule type="expression" dxfId="1418" priority="884">
      <formula>IF(RIGHT(TEXT(AI203,"0.#"),1)=".",TRUE,FALSE)</formula>
    </cfRule>
  </conditionalFormatting>
  <conditionalFormatting sqref="AI202">
    <cfRule type="expression" dxfId="1417" priority="881">
      <formula>IF(RIGHT(TEXT(AI202,"0.#"),1)=".",FALSE,TRUE)</formula>
    </cfRule>
    <cfRule type="expression" dxfId="1416" priority="882">
      <formula>IF(RIGHT(TEXT(AI202,"0.#"),1)=".",TRUE,FALSE)</formula>
    </cfRule>
  </conditionalFormatting>
  <conditionalFormatting sqref="AM202">
    <cfRule type="expression" dxfId="1415" priority="879">
      <formula>IF(RIGHT(TEXT(AM202,"0.#"),1)=".",FALSE,TRUE)</formula>
    </cfRule>
    <cfRule type="expression" dxfId="1414" priority="880">
      <formula>IF(RIGHT(TEXT(AM202,"0.#"),1)=".",TRUE,FALSE)</formula>
    </cfRule>
  </conditionalFormatting>
  <conditionalFormatting sqref="AM203">
    <cfRule type="expression" dxfId="1413" priority="877">
      <formula>IF(RIGHT(TEXT(AM203,"0.#"),1)=".",FALSE,TRUE)</formula>
    </cfRule>
    <cfRule type="expression" dxfId="1412" priority="878">
      <formula>IF(RIGHT(TEXT(AM203,"0.#"),1)=".",TRUE,FALSE)</formula>
    </cfRule>
  </conditionalFormatting>
  <conditionalFormatting sqref="AM204">
    <cfRule type="expression" dxfId="1411" priority="875">
      <formula>IF(RIGHT(TEXT(AM204,"0.#"),1)=".",FALSE,TRUE)</formula>
    </cfRule>
    <cfRule type="expression" dxfId="1410" priority="876">
      <formula>IF(RIGHT(TEXT(AM204,"0.#"),1)=".",TRUE,FALSE)</formula>
    </cfRule>
  </conditionalFormatting>
  <conditionalFormatting sqref="AQ202:AQ204">
    <cfRule type="expression" dxfId="1409" priority="873">
      <formula>IF(RIGHT(TEXT(AQ202,"0.#"),1)=".",FALSE,TRUE)</formula>
    </cfRule>
    <cfRule type="expression" dxfId="1408" priority="874">
      <formula>IF(RIGHT(TEXT(AQ202,"0.#"),1)=".",TRUE,FALSE)</formula>
    </cfRule>
  </conditionalFormatting>
  <conditionalFormatting sqref="AU202:AU204">
    <cfRule type="expression" dxfId="1407" priority="871">
      <formula>IF(RIGHT(TEXT(AU202,"0.#"),1)=".",FALSE,TRUE)</formula>
    </cfRule>
    <cfRule type="expression" dxfId="1406" priority="872">
      <formula>IF(RIGHT(TEXT(AU202,"0.#"),1)=".",TRUE,FALSE)</formula>
    </cfRule>
  </conditionalFormatting>
  <conditionalFormatting sqref="AE205">
    <cfRule type="expression" dxfId="1405" priority="869">
      <formula>IF(RIGHT(TEXT(AE205,"0.#"),1)=".",FALSE,TRUE)</formula>
    </cfRule>
    <cfRule type="expression" dxfId="1404" priority="870">
      <formula>IF(RIGHT(TEXT(AE205,"0.#"),1)=".",TRUE,FALSE)</formula>
    </cfRule>
  </conditionalFormatting>
  <conditionalFormatting sqref="AE206">
    <cfRule type="expression" dxfId="1403" priority="867">
      <formula>IF(RIGHT(TEXT(AE206,"0.#"),1)=".",FALSE,TRUE)</formula>
    </cfRule>
    <cfRule type="expression" dxfId="1402" priority="868">
      <formula>IF(RIGHT(TEXT(AE206,"0.#"),1)=".",TRUE,FALSE)</formula>
    </cfRule>
  </conditionalFormatting>
  <conditionalFormatting sqref="AE207">
    <cfRule type="expression" dxfId="1401" priority="865">
      <formula>IF(RIGHT(TEXT(AE207,"0.#"),1)=".",FALSE,TRUE)</formula>
    </cfRule>
    <cfRule type="expression" dxfId="1400" priority="866">
      <formula>IF(RIGHT(TEXT(AE207,"0.#"),1)=".",TRUE,FALSE)</formula>
    </cfRule>
  </conditionalFormatting>
  <conditionalFormatting sqref="AI207">
    <cfRule type="expression" dxfId="1399" priority="863">
      <formula>IF(RIGHT(TEXT(AI207,"0.#"),1)=".",FALSE,TRUE)</formula>
    </cfRule>
    <cfRule type="expression" dxfId="1398" priority="864">
      <formula>IF(RIGHT(TEXT(AI207,"0.#"),1)=".",TRUE,FALSE)</formula>
    </cfRule>
  </conditionalFormatting>
  <conditionalFormatting sqref="AI206">
    <cfRule type="expression" dxfId="1397" priority="861">
      <formula>IF(RIGHT(TEXT(AI206,"0.#"),1)=".",FALSE,TRUE)</formula>
    </cfRule>
    <cfRule type="expression" dxfId="1396" priority="862">
      <formula>IF(RIGHT(TEXT(AI206,"0.#"),1)=".",TRUE,FALSE)</formula>
    </cfRule>
  </conditionalFormatting>
  <conditionalFormatting sqref="AI205">
    <cfRule type="expression" dxfId="1395" priority="859">
      <formula>IF(RIGHT(TEXT(AI205,"0.#"),1)=".",FALSE,TRUE)</formula>
    </cfRule>
    <cfRule type="expression" dxfId="1394" priority="860">
      <formula>IF(RIGHT(TEXT(AI205,"0.#"),1)=".",TRUE,FALSE)</formula>
    </cfRule>
  </conditionalFormatting>
  <conditionalFormatting sqref="AM205">
    <cfRule type="expression" dxfId="1393" priority="857">
      <formula>IF(RIGHT(TEXT(AM205,"0.#"),1)=".",FALSE,TRUE)</formula>
    </cfRule>
    <cfRule type="expression" dxfId="1392" priority="858">
      <formula>IF(RIGHT(TEXT(AM205,"0.#"),1)=".",TRUE,FALSE)</formula>
    </cfRule>
  </conditionalFormatting>
  <conditionalFormatting sqref="AM206">
    <cfRule type="expression" dxfId="1391" priority="855">
      <formula>IF(RIGHT(TEXT(AM206,"0.#"),1)=".",FALSE,TRUE)</formula>
    </cfRule>
    <cfRule type="expression" dxfId="1390" priority="856">
      <formula>IF(RIGHT(TEXT(AM206,"0.#"),1)=".",TRUE,FALSE)</formula>
    </cfRule>
  </conditionalFormatting>
  <conditionalFormatting sqref="AM207">
    <cfRule type="expression" dxfId="1389" priority="853">
      <formula>IF(RIGHT(TEXT(AM207,"0.#"),1)=".",FALSE,TRUE)</formula>
    </cfRule>
    <cfRule type="expression" dxfId="1388" priority="854">
      <formula>IF(RIGHT(TEXT(AM207,"0.#"),1)=".",TRUE,FALSE)</formula>
    </cfRule>
  </conditionalFormatting>
  <conditionalFormatting sqref="AQ205:AQ207">
    <cfRule type="expression" dxfId="1387" priority="851">
      <formula>IF(RIGHT(TEXT(AQ205,"0.#"),1)=".",FALSE,TRUE)</formula>
    </cfRule>
    <cfRule type="expression" dxfId="1386" priority="852">
      <formula>IF(RIGHT(TEXT(AQ205,"0.#"),1)=".",TRUE,FALSE)</formula>
    </cfRule>
  </conditionalFormatting>
  <conditionalFormatting sqref="AU205:AU207">
    <cfRule type="expression" dxfId="1385" priority="849">
      <formula>IF(RIGHT(TEXT(AU205,"0.#"),1)=".",FALSE,TRUE)</formula>
    </cfRule>
    <cfRule type="expression" dxfId="1384" priority="850">
      <formula>IF(RIGHT(TEXT(AU205,"0.#"),1)=".",TRUE,FALSE)</formula>
    </cfRule>
  </conditionalFormatting>
  <conditionalFormatting sqref="AL401:AO428">
    <cfRule type="expression" dxfId="1383" priority="845">
      <formula>IF(AND(AL401&gt;=0, RIGHT(TEXT(AL401,"0.#"),1)&lt;&gt;"."),TRUE,FALSE)</formula>
    </cfRule>
    <cfRule type="expression" dxfId="1382" priority="846">
      <formula>IF(AND(AL401&gt;=0, RIGHT(TEXT(AL401,"0.#"),1)="."),TRUE,FALSE)</formula>
    </cfRule>
    <cfRule type="expression" dxfId="1381" priority="847">
      <formula>IF(AND(AL401&lt;0, RIGHT(TEXT(AL401,"0.#"),1)&lt;&gt;"."),TRUE,FALSE)</formula>
    </cfRule>
    <cfRule type="expression" dxfId="1380" priority="848">
      <formula>IF(AND(AL401&lt;0, RIGHT(TEXT(AL401,"0.#"),1)="."),TRUE,FALSE)</formula>
    </cfRule>
  </conditionalFormatting>
  <conditionalFormatting sqref="AL400:AO400">
    <cfRule type="expression" dxfId="1379" priority="839">
      <formula>IF(AND(AL400&gt;=0, RIGHT(TEXT(AL400,"0.#"),1)&lt;&gt;"."),TRUE,FALSE)</formula>
    </cfRule>
    <cfRule type="expression" dxfId="1378" priority="840">
      <formula>IF(AND(AL400&gt;=0, RIGHT(TEXT(AL400,"0.#"),1)="."),TRUE,FALSE)</formula>
    </cfRule>
    <cfRule type="expression" dxfId="1377" priority="841">
      <formula>IF(AND(AL400&lt;0, RIGHT(TEXT(AL400,"0.#"),1)&lt;&gt;"."),TRUE,FALSE)</formula>
    </cfRule>
    <cfRule type="expression" dxfId="1376" priority="842">
      <formula>IF(AND(AL400&lt;0, RIGHT(TEXT(AL400,"0.#"),1)="."),TRUE,FALSE)</formula>
    </cfRule>
  </conditionalFormatting>
  <conditionalFormatting sqref="AL435:AO461">
    <cfRule type="expression" dxfId="1375" priority="833">
      <formula>IF(AND(AL435&gt;=0, RIGHT(TEXT(AL435,"0.#"),1)&lt;&gt;"."),TRUE,FALSE)</formula>
    </cfRule>
    <cfRule type="expression" dxfId="1374" priority="834">
      <formula>IF(AND(AL435&gt;=0, RIGHT(TEXT(AL435,"0.#"),1)="."),TRUE,FALSE)</formula>
    </cfRule>
    <cfRule type="expression" dxfId="1373" priority="835">
      <formula>IF(AND(AL435&lt;0, RIGHT(TEXT(AL435,"0.#"),1)&lt;&gt;"."),TRUE,FALSE)</formula>
    </cfRule>
    <cfRule type="expression" dxfId="1372" priority="836">
      <formula>IF(AND(AL435&lt;0, RIGHT(TEXT(AL435,"0.#"),1)="."),TRUE,FALSE)</formula>
    </cfRule>
  </conditionalFormatting>
  <conditionalFormatting sqref="AL467:AO494">
    <cfRule type="expression" dxfId="1371" priority="821">
      <formula>IF(AND(AL467&gt;=0, RIGHT(TEXT(AL467,"0.#"),1)&lt;&gt;"."),TRUE,FALSE)</formula>
    </cfRule>
    <cfRule type="expression" dxfId="1370" priority="822">
      <formula>IF(AND(AL467&gt;=0, RIGHT(TEXT(AL467,"0.#"),1)="."),TRUE,FALSE)</formula>
    </cfRule>
    <cfRule type="expression" dxfId="1369" priority="823">
      <formula>IF(AND(AL467&lt;0, RIGHT(TEXT(AL467,"0.#"),1)&lt;&gt;"."),TRUE,FALSE)</formula>
    </cfRule>
    <cfRule type="expression" dxfId="1368" priority="824">
      <formula>IF(AND(AL467&lt;0, RIGHT(TEXT(AL467,"0.#"),1)="."),TRUE,FALSE)</formula>
    </cfRule>
  </conditionalFormatting>
  <conditionalFormatting sqref="AL465:AO466">
    <cfRule type="expression" dxfId="1367" priority="815">
      <formula>IF(AND(AL465&gt;=0, RIGHT(TEXT(AL465,"0.#"),1)&lt;&gt;"."),TRUE,FALSE)</formula>
    </cfRule>
    <cfRule type="expression" dxfId="1366" priority="816">
      <formula>IF(AND(AL465&gt;=0, RIGHT(TEXT(AL465,"0.#"),1)="."),TRUE,FALSE)</formula>
    </cfRule>
    <cfRule type="expression" dxfId="1365" priority="817">
      <formula>IF(AND(AL465&lt;0, RIGHT(TEXT(AL465,"0.#"),1)&lt;&gt;"."),TRUE,FALSE)</formula>
    </cfRule>
    <cfRule type="expression" dxfId="1364" priority="818">
      <formula>IF(AND(AL465&lt;0, RIGHT(TEXT(AL465,"0.#"),1)="."),TRUE,FALSE)</formula>
    </cfRule>
  </conditionalFormatting>
  <conditionalFormatting sqref="AL500:AO527">
    <cfRule type="expression" dxfId="1363" priority="809">
      <formula>IF(AND(AL500&gt;=0, RIGHT(TEXT(AL500,"0.#"),1)&lt;&gt;"."),TRUE,FALSE)</formula>
    </cfRule>
    <cfRule type="expression" dxfId="1362" priority="810">
      <formula>IF(AND(AL500&gt;=0, RIGHT(TEXT(AL500,"0.#"),1)="."),TRUE,FALSE)</formula>
    </cfRule>
    <cfRule type="expression" dxfId="1361" priority="811">
      <formula>IF(AND(AL500&lt;0, RIGHT(TEXT(AL500,"0.#"),1)&lt;&gt;"."),TRUE,FALSE)</formula>
    </cfRule>
    <cfRule type="expression" dxfId="1360" priority="812">
      <formula>IF(AND(AL500&lt;0, RIGHT(TEXT(AL500,"0.#"),1)="."),TRUE,FALSE)</formula>
    </cfRule>
  </conditionalFormatting>
  <conditionalFormatting sqref="AL498:AO499">
    <cfRule type="expression" dxfId="1359" priority="803">
      <formula>IF(AND(AL498&gt;=0, RIGHT(TEXT(AL498,"0.#"),1)&lt;&gt;"."),TRUE,FALSE)</formula>
    </cfRule>
    <cfRule type="expression" dxfId="1358" priority="804">
      <formula>IF(AND(AL498&gt;=0, RIGHT(TEXT(AL498,"0.#"),1)="."),TRUE,FALSE)</formula>
    </cfRule>
    <cfRule type="expression" dxfId="1357" priority="805">
      <formula>IF(AND(AL498&lt;0, RIGHT(TEXT(AL498,"0.#"),1)&lt;&gt;"."),TRUE,FALSE)</formula>
    </cfRule>
    <cfRule type="expression" dxfId="1356" priority="806">
      <formula>IF(AND(AL498&lt;0, RIGHT(TEXT(AL498,"0.#"),1)="."),TRUE,FALSE)</formula>
    </cfRule>
  </conditionalFormatting>
  <conditionalFormatting sqref="AL533:AO560">
    <cfRule type="expression" dxfId="1355" priority="797">
      <formula>IF(AND(AL533&gt;=0, RIGHT(TEXT(AL533,"0.#"),1)&lt;&gt;"."),TRUE,FALSE)</formula>
    </cfRule>
    <cfRule type="expression" dxfId="1354" priority="798">
      <formula>IF(AND(AL533&gt;=0, RIGHT(TEXT(AL533,"0.#"),1)="."),TRUE,FALSE)</formula>
    </cfRule>
    <cfRule type="expression" dxfId="1353" priority="799">
      <formula>IF(AND(AL533&lt;0, RIGHT(TEXT(AL533,"0.#"),1)&lt;&gt;"."),TRUE,FALSE)</formula>
    </cfRule>
    <cfRule type="expression" dxfId="1352" priority="800">
      <formula>IF(AND(AL533&lt;0, RIGHT(TEXT(AL533,"0.#"),1)="."),TRUE,FALSE)</formula>
    </cfRule>
  </conditionalFormatting>
  <conditionalFormatting sqref="AL531:AO532">
    <cfRule type="expression" dxfId="1351" priority="791">
      <formula>IF(AND(AL531&gt;=0, RIGHT(TEXT(AL531,"0.#"),1)&lt;&gt;"."),TRUE,FALSE)</formula>
    </cfRule>
    <cfRule type="expression" dxfId="1350" priority="792">
      <formula>IF(AND(AL531&gt;=0, RIGHT(TEXT(AL531,"0.#"),1)="."),TRUE,FALSE)</formula>
    </cfRule>
    <cfRule type="expression" dxfId="1349" priority="793">
      <formula>IF(AND(AL531&lt;0, RIGHT(TEXT(AL531,"0.#"),1)&lt;&gt;"."),TRUE,FALSE)</formula>
    </cfRule>
    <cfRule type="expression" dxfId="1348" priority="794">
      <formula>IF(AND(AL531&lt;0, RIGHT(TEXT(AL531,"0.#"),1)="."),TRUE,FALSE)</formula>
    </cfRule>
  </conditionalFormatting>
  <conditionalFormatting sqref="Y531:Y532">
    <cfRule type="expression" dxfId="1347" priority="789">
      <formula>IF(RIGHT(TEXT(Y531,"0.#"),1)=".",FALSE,TRUE)</formula>
    </cfRule>
    <cfRule type="expression" dxfId="1346" priority="790">
      <formula>IF(RIGHT(TEXT(Y531,"0.#"),1)=".",TRUE,FALSE)</formula>
    </cfRule>
  </conditionalFormatting>
  <conditionalFormatting sqref="AL566:AO593">
    <cfRule type="expression" dxfId="1345" priority="785">
      <formula>IF(AND(AL566&gt;=0, RIGHT(TEXT(AL566,"0.#"),1)&lt;&gt;"."),TRUE,FALSE)</formula>
    </cfRule>
    <cfRule type="expression" dxfId="1344" priority="786">
      <formula>IF(AND(AL566&gt;=0, RIGHT(TEXT(AL566,"0.#"),1)="."),TRUE,FALSE)</formula>
    </cfRule>
    <cfRule type="expression" dxfId="1343" priority="787">
      <formula>IF(AND(AL566&lt;0, RIGHT(TEXT(AL566,"0.#"),1)&lt;&gt;"."),TRUE,FALSE)</formula>
    </cfRule>
    <cfRule type="expression" dxfId="1342" priority="788">
      <formula>IF(AND(AL566&lt;0, RIGHT(TEXT(AL566,"0.#"),1)="."),TRUE,FALSE)</formula>
    </cfRule>
  </conditionalFormatting>
  <conditionalFormatting sqref="Y566:Y593">
    <cfRule type="expression" dxfId="1341" priority="783">
      <formula>IF(RIGHT(TEXT(Y566,"0.#"),1)=".",FALSE,TRUE)</formula>
    </cfRule>
    <cfRule type="expression" dxfId="1340" priority="784">
      <formula>IF(RIGHT(TEXT(Y566,"0.#"),1)=".",TRUE,FALSE)</formula>
    </cfRule>
  </conditionalFormatting>
  <conditionalFormatting sqref="AL564:AO565">
    <cfRule type="expression" dxfId="1339" priority="779">
      <formula>IF(AND(AL564&gt;=0, RIGHT(TEXT(AL564,"0.#"),1)&lt;&gt;"."),TRUE,FALSE)</formula>
    </cfRule>
    <cfRule type="expression" dxfId="1338" priority="780">
      <formula>IF(AND(AL564&gt;=0, RIGHT(TEXT(AL564,"0.#"),1)="."),TRUE,FALSE)</formula>
    </cfRule>
    <cfRule type="expression" dxfId="1337" priority="781">
      <formula>IF(AND(AL564&lt;0, RIGHT(TEXT(AL564,"0.#"),1)&lt;&gt;"."),TRUE,FALSE)</formula>
    </cfRule>
    <cfRule type="expression" dxfId="1336" priority="782">
      <formula>IF(AND(AL564&lt;0, RIGHT(TEXT(AL564,"0.#"),1)="."),TRUE,FALSE)</formula>
    </cfRule>
  </conditionalFormatting>
  <conditionalFormatting sqref="Y564:Y565">
    <cfRule type="expression" dxfId="1335" priority="777">
      <formula>IF(RIGHT(TEXT(Y564,"0.#"),1)=".",FALSE,TRUE)</formula>
    </cfRule>
    <cfRule type="expression" dxfId="1334" priority="778">
      <formula>IF(RIGHT(TEXT(Y564,"0.#"),1)=".",TRUE,FALSE)</formula>
    </cfRule>
  </conditionalFormatting>
  <conditionalFormatting sqref="AL599:AO626">
    <cfRule type="expression" dxfId="1333" priority="773">
      <formula>IF(AND(AL599&gt;=0, RIGHT(TEXT(AL599,"0.#"),1)&lt;&gt;"."),TRUE,FALSE)</formula>
    </cfRule>
    <cfRule type="expression" dxfId="1332" priority="774">
      <formula>IF(AND(AL599&gt;=0, RIGHT(TEXT(AL599,"0.#"),1)="."),TRUE,FALSE)</formula>
    </cfRule>
    <cfRule type="expression" dxfId="1331" priority="775">
      <formula>IF(AND(AL599&lt;0, RIGHT(TEXT(AL599,"0.#"),1)&lt;&gt;"."),TRUE,FALSE)</formula>
    </cfRule>
    <cfRule type="expression" dxfId="1330" priority="776">
      <formula>IF(AND(AL599&lt;0, RIGHT(TEXT(AL599,"0.#"),1)="."),TRUE,FALSE)</formula>
    </cfRule>
  </conditionalFormatting>
  <conditionalFormatting sqref="Y599:Y626">
    <cfRule type="expression" dxfId="1329" priority="771">
      <formula>IF(RIGHT(TEXT(Y599,"0.#"),1)=".",FALSE,TRUE)</formula>
    </cfRule>
    <cfRule type="expression" dxfId="1328" priority="772">
      <formula>IF(RIGHT(TEXT(Y599,"0.#"),1)=".",TRUE,FALSE)</formula>
    </cfRule>
  </conditionalFormatting>
  <conditionalFormatting sqref="AL597:AO598">
    <cfRule type="expression" dxfId="1327" priority="767">
      <formula>IF(AND(AL597&gt;=0, RIGHT(TEXT(AL597,"0.#"),1)&lt;&gt;"."),TRUE,FALSE)</formula>
    </cfRule>
    <cfRule type="expression" dxfId="1326" priority="768">
      <formula>IF(AND(AL597&gt;=0, RIGHT(TEXT(AL597,"0.#"),1)="."),TRUE,FALSE)</formula>
    </cfRule>
    <cfRule type="expression" dxfId="1325" priority="769">
      <formula>IF(AND(AL597&lt;0, RIGHT(TEXT(AL597,"0.#"),1)&lt;&gt;"."),TRUE,FALSE)</formula>
    </cfRule>
    <cfRule type="expression" dxfId="1324" priority="770">
      <formula>IF(AND(AL597&lt;0, RIGHT(TEXT(AL597,"0.#"),1)="."),TRUE,FALSE)</formula>
    </cfRule>
  </conditionalFormatting>
  <conditionalFormatting sqref="Y597:Y598">
    <cfRule type="expression" dxfId="1323" priority="765">
      <formula>IF(RIGHT(TEXT(Y597,"0.#"),1)=".",FALSE,TRUE)</formula>
    </cfRule>
    <cfRule type="expression" dxfId="1322" priority="766">
      <formula>IF(RIGHT(TEXT(Y597,"0.#"),1)=".",TRUE,FALSE)</formula>
    </cfRule>
  </conditionalFormatting>
  <conditionalFormatting sqref="W29:AC29">
    <cfRule type="expression" dxfId="1321" priority="759">
      <formula>IF(RIGHT(TEXT(W29,"0.#"),1)=".",FALSE,TRUE)</formula>
    </cfRule>
    <cfRule type="expression" dxfId="1320" priority="760">
      <formula>IF(RIGHT(TEXT(W29,"0.#"),1)=".",TRUE,FALSE)</formula>
    </cfRule>
  </conditionalFormatting>
  <conditionalFormatting sqref="AE39">
    <cfRule type="expression" dxfId="1319" priority="757">
      <formula>IF(RIGHT(TEXT(AE39,"0.#"),1)=".",FALSE,TRUE)</formula>
    </cfRule>
    <cfRule type="expression" dxfId="1318" priority="758">
      <formula>IF(RIGHT(TEXT(AE39,"0.#"),1)=".",TRUE,FALSE)</formula>
    </cfRule>
  </conditionalFormatting>
  <conditionalFormatting sqref="AQ39:AQ41">
    <cfRule type="expression" dxfId="1317" priority="739">
      <formula>IF(RIGHT(TEXT(AQ39,"0.#"),1)=".",FALSE,TRUE)</formula>
    </cfRule>
    <cfRule type="expression" dxfId="1316" priority="740">
      <formula>IF(RIGHT(TEXT(AQ39,"0.#"),1)=".",TRUE,FALSE)</formula>
    </cfRule>
  </conditionalFormatting>
  <conditionalFormatting sqref="AU39:AU41">
    <cfRule type="expression" dxfId="1315" priority="737">
      <formula>IF(RIGHT(TEXT(AU39,"0.#"),1)=".",FALSE,TRUE)</formula>
    </cfRule>
    <cfRule type="expression" dxfId="1314" priority="738">
      <formula>IF(RIGHT(TEXT(AU39,"0.#"),1)=".",TRUE,FALSE)</formula>
    </cfRule>
  </conditionalFormatting>
  <conditionalFormatting sqref="AI41">
    <cfRule type="expression" dxfId="1313" priority="751">
      <formula>IF(RIGHT(TEXT(AI41,"0.#"),1)=".",FALSE,TRUE)</formula>
    </cfRule>
    <cfRule type="expression" dxfId="1312" priority="752">
      <formula>IF(RIGHT(TEXT(AI41,"0.#"),1)=".",TRUE,FALSE)</formula>
    </cfRule>
  </conditionalFormatting>
  <conditionalFormatting sqref="AE40">
    <cfRule type="expression" dxfId="1311" priority="755">
      <formula>IF(RIGHT(TEXT(AE40,"0.#"),1)=".",FALSE,TRUE)</formula>
    </cfRule>
    <cfRule type="expression" dxfId="1310" priority="756">
      <formula>IF(RIGHT(TEXT(AE40,"0.#"),1)=".",TRUE,FALSE)</formula>
    </cfRule>
  </conditionalFormatting>
  <conditionalFormatting sqref="AE41">
    <cfRule type="expression" dxfId="1309" priority="753">
      <formula>IF(RIGHT(TEXT(AE41,"0.#"),1)=".",FALSE,TRUE)</formula>
    </cfRule>
    <cfRule type="expression" dxfId="1308" priority="754">
      <formula>IF(RIGHT(TEXT(AE41,"0.#"),1)=".",TRUE,FALSE)</formula>
    </cfRule>
  </conditionalFormatting>
  <conditionalFormatting sqref="AI39">
    <cfRule type="expression" dxfId="1307" priority="747">
      <formula>IF(RIGHT(TEXT(AI39,"0.#"),1)=".",FALSE,TRUE)</formula>
    </cfRule>
    <cfRule type="expression" dxfId="1306" priority="748">
      <formula>IF(RIGHT(TEXT(AI39,"0.#"),1)=".",TRUE,FALSE)</formula>
    </cfRule>
  </conditionalFormatting>
  <conditionalFormatting sqref="AI40">
    <cfRule type="expression" dxfId="1305" priority="749">
      <formula>IF(RIGHT(TEXT(AI40,"0.#"),1)=".",FALSE,TRUE)</formula>
    </cfRule>
    <cfRule type="expression" dxfId="1304" priority="750">
      <formula>IF(RIGHT(TEXT(AI40,"0.#"),1)=".",TRUE,FALSE)</formula>
    </cfRule>
  </conditionalFormatting>
  <conditionalFormatting sqref="AM69">
    <cfRule type="expression" dxfId="1303" priority="709">
      <formula>IF(RIGHT(TEXT(AM69,"0.#"),1)=".",FALSE,TRUE)</formula>
    </cfRule>
    <cfRule type="expression" dxfId="1302" priority="710">
      <formula>IF(RIGHT(TEXT(AM69,"0.#"),1)=".",TRUE,FALSE)</formula>
    </cfRule>
  </conditionalFormatting>
  <conditionalFormatting sqref="AE70 AM70">
    <cfRule type="expression" dxfId="1301" priority="707">
      <formula>IF(RIGHT(TEXT(AE70,"0.#"),1)=".",FALSE,TRUE)</formula>
    </cfRule>
    <cfRule type="expression" dxfId="1300" priority="708">
      <formula>IF(RIGHT(TEXT(AE70,"0.#"),1)=".",TRUE,FALSE)</formula>
    </cfRule>
  </conditionalFormatting>
  <conditionalFormatting sqref="AI70">
    <cfRule type="expression" dxfId="1299" priority="705">
      <formula>IF(RIGHT(TEXT(AI70,"0.#"),1)=".",FALSE,TRUE)</formula>
    </cfRule>
    <cfRule type="expression" dxfId="1298" priority="706">
      <formula>IF(RIGHT(TEXT(AI70,"0.#"),1)=".",TRUE,FALSE)</formula>
    </cfRule>
  </conditionalFormatting>
  <conditionalFormatting sqref="AQ70">
    <cfRule type="expression" dxfId="1297" priority="703">
      <formula>IF(RIGHT(TEXT(AQ70,"0.#"),1)=".",FALSE,TRUE)</formula>
    </cfRule>
    <cfRule type="expression" dxfId="1296" priority="704">
      <formula>IF(RIGHT(TEXT(AQ70,"0.#"),1)=".",TRUE,FALSE)</formula>
    </cfRule>
  </conditionalFormatting>
  <conditionalFormatting sqref="AE69 AQ69">
    <cfRule type="expression" dxfId="1295" priority="713">
      <formula>IF(RIGHT(TEXT(AE69,"0.#"),1)=".",FALSE,TRUE)</formula>
    </cfRule>
    <cfRule type="expression" dxfId="1294" priority="714">
      <formula>IF(RIGHT(TEXT(AE69,"0.#"),1)=".",TRUE,FALSE)</formula>
    </cfRule>
  </conditionalFormatting>
  <conditionalFormatting sqref="AI69">
    <cfRule type="expression" dxfId="1293" priority="711">
      <formula>IF(RIGHT(TEXT(AI69,"0.#"),1)=".",FALSE,TRUE)</formula>
    </cfRule>
    <cfRule type="expression" dxfId="1292" priority="712">
      <formula>IF(RIGHT(TEXT(AI69,"0.#"),1)=".",TRUE,FALSE)</formula>
    </cfRule>
  </conditionalFormatting>
  <conditionalFormatting sqref="AE66 AQ66">
    <cfRule type="expression" dxfId="1291" priority="701">
      <formula>IF(RIGHT(TEXT(AE66,"0.#"),1)=".",FALSE,TRUE)</formula>
    </cfRule>
    <cfRule type="expression" dxfId="1290" priority="702">
      <formula>IF(RIGHT(TEXT(AE66,"0.#"),1)=".",TRUE,FALSE)</formula>
    </cfRule>
  </conditionalFormatting>
  <conditionalFormatting sqref="AI66">
    <cfRule type="expression" dxfId="1289" priority="699">
      <formula>IF(RIGHT(TEXT(AI66,"0.#"),1)=".",FALSE,TRUE)</formula>
    </cfRule>
    <cfRule type="expression" dxfId="1288" priority="700">
      <formula>IF(RIGHT(TEXT(AI66,"0.#"),1)=".",TRUE,FALSE)</formula>
    </cfRule>
  </conditionalFormatting>
  <conditionalFormatting sqref="AM66">
    <cfRule type="expression" dxfId="1287" priority="697">
      <formula>IF(RIGHT(TEXT(AM66,"0.#"),1)=".",FALSE,TRUE)</formula>
    </cfRule>
    <cfRule type="expression" dxfId="1286" priority="698">
      <formula>IF(RIGHT(TEXT(AM66,"0.#"),1)=".",TRUE,FALSE)</formula>
    </cfRule>
  </conditionalFormatting>
  <conditionalFormatting sqref="AE67">
    <cfRule type="expression" dxfId="1285" priority="695">
      <formula>IF(RIGHT(TEXT(AE67,"0.#"),1)=".",FALSE,TRUE)</formula>
    </cfRule>
    <cfRule type="expression" dxfId="1284" priority="696">
      <formula>IF(RIGHT(TEXT(AE67,"0.#"),1)=".",TRUE,FALSE)</formula>
    </cfRule>
  </conditionalFormatting>
  <conditionalFormatting sqref="AI67">
    <cfRule type="expression" dxfId="1283" priority="693">
      <formula>IF(RIGHT(TEXT(AI67,"0.#"),1)=".",FALSE,TRUE)</formula>
    </cfRule>
    <cfRule type="expression" dxfId="1282" priority="694">
      <formula>IF(RIGHT(TEXT(AI67,"0.#"),1)=".",TRUE,FALSE)</formula>
    </cfRule>
  </conditionalFormatting>
  <conditionalFormatting sqref="AM67">
    <cfRule type="expression" dxfId="1281" priority="691">
      <formula>IF(RIGHT(TEXT(AM67,"0.#"),1)=".",FALSE,TRUE)</formula>
    </cfRule>
    <cfRule type="expression" dxfId="1280" priority="692">
      <formula>IF(RIGHT(TEXT(AM67,"0.#"),1)=".",TRUE,FALSE)</formula>
    </cfRule>
  </conditionalFormatting>
  <conditionalFormatting sqref="AQ67">
    <cfRule type="expression" dxfId="1279" priority="689">
      <formula>IF(RIGHT(TEXT(AQ67,"0.#"),1)=".",FALSE,TRUE)</formula>
    </cfRule>
    <cfRule type="expression" dxfId="1278" priority="690">
      <formula>IF(RIGHT(TEXT(AQ67,"0.#"),1)=".",TRUE,FALSE)</formula>
    </cfRule>
  </conditionalFormatting>
  <conditionalFormatting sqref="AU66">
    <cfRule type="expression" dxfId="1277" priority="687">
      <formula>IF(RIGHT(TEXT(AU66,"0.#"),1)=".",FALSE,TRUE)</formula>
    </cfRule>
    <cfRule type="expression" dxfId="1276" priority="688">
      <formula>IF(RIGHT(TEXT(AU66,"0.#"),1)=".",TRUE,FALSE)</formula>
    </cfRule>
  </conditionalFormatting>
  <conditionalFormatting sqref="AU67">
    <cfRule type="expression" dxfId="1275" priority="685">
      <formula>IF(RIGHT(TEXT(AU67,"0.#"),1)=".",FALSE,TRUE)</formula>
    </cfRule>
    <cfRule type="expression" dxfId="1274" priority="686">
      <formula>IF(RIGHT(TEXT(AU67,"0.#"),1)=".",TRUE,FALSE)</formula>
    </cfRule>
  </conditionalFormatting>
  <conditionalFormatting sqref="AE100 AQ100">
    <cfRule type="expression" dxfId="1273" priority="647">
      <formula>IF(RIGHT(TEXT(AE100,"0.#"),1)=".",FALSE,TRUE)</formula>
    </cfRule>
    <cfRule type="expression" dxfId="1272" priority="648">
      <formula>IF(RIGHT(TEXT(AE100,"0.#"),1)=".",TRUE,FALSE)</formula>
    </cfRule>
  </conditionalFormatting>
  <conditionalFormatting sqref="AI100">
    <cfRule type="expression" dxfId="1271" priority="645">
      <formula>IF(RIGHT(TEXT(AI100,"0.#"),1)=".",FALSE,TRUE)</formula>
    </cfRule>
    <cfRule type="expression" dxfId="1270" priority="646">
      <formula>IF(RIGHT(TEXT(AI100,"0.#"),1)=".",TRUE,FALSE)</formula>
    </cfRule>
  </conditionalFormatting>
  <conditionalFormatting sqref="AM100">
    <cfRule type="expression" dxfId="1269" priority="643">
      <formula>IF(RIGHT(TEXT(AM100,"0.#"),1)=".",FALSE,TRUE)</formula>
    </cfRule>
    <cfRule type="expression" dxfId="1268" priority="644">
      <formula>IF(RIGHT(TEXT(AM100,"0.#"),1)=".",TRUE,FALSE)</formula>
    </cfRule>
  </conditionalFormatting>
  <conditionalFormatting sqref="AE101">
    <cfRule type="expression" dxfId="1267" priority="641">
      <formula>IF(RIGHT(TEXT(AE101,"0.#"),1)=".",FALSE,TRUE)</formula>
    </cfRule>
    <cfRule type="expression" dxfId="1266" priority="642">
      <formula>IF(RIGHT(TEXT(AE101,"0.#"),1)=".",TRUE,FALSE)</formula>
    </cfRule>
  </conditionalFormatting>
  <conditionalFormatting sqref="AI101">
    <cfRule type="expression" dxfId="1265" priority="639">
      <formula>IF(RIGHT(TEXT(AI101,"0.#"),1)=".",FALSE,TRUE)</formula>
    </cfRule>
    <cfRule type="expression" dxfId="1264" priority="640">
      <formula>IF(RIGHT(TEXT(AI101,"0.#"),1)=".",TRUE,FALSE)</formula>
    </cfRule>
  </conditionalFormatting>
  <conditionalFormatting sqref="AM101">
    <cfRule type="expression" dxfId="1263" priority="637">
      <formula>IF(RIGHT(TEXT(AM101,"0.#"),1)=".",FALSE,TRUE)</formula>
    </cfRule>
    <cfRule type="expression" dxfId="1262" priority="638">
      <formula>IF(RIGHT(TEXT(AM101,"0.#"),1)=".",TRUE,FALSE)</formula>
    </cfRule>
  </conditionalFormatting>
  <conditionalFormatting sqref="AQ101">
    <cfRule type="expression" dxfId="1261" priority="635">
      <formula>IF(RIGHT(TEXT(AQ101,"0.#"),1)=".",FALSE,TRUE)</formula>
    </cfRule>
    <cfRule type="expression" dxfId="1260" priority="636">
      <formula>IF(RIGHT(TEXT(AQ101,"0.#"),1)=".",TRUE,FALSE)</formula>
    </cfRule>
  </conditionalFormatting>
  <conditionalFormatting sqref="AU100">
    <cfRule type="expression" dxfId="1259" priority="633">
      <formula>IF(RIGHT(TEXT(AU100,"0.#"),1)=".",FALSE,TRUE)</formula>
    </cfRule>
    <cfRule type="expression" dxfId="1258" priority="634">
      <formula>IF(RIGHT(TEXT(AU100,"0.#"),1)=".",TRUE,FALSE)</formula>
    </cfRule>
  </conditionalFormatting>
  <conditionalFormatting sqref="AU101">
    <cfRule type="expression" dxfId="1257" priority="631">
      <formula>IF(RIGHT(TEXT(AU101,"0.#"),1)=".",FALSE,TRUE)</formula>
    </cfRule>
    <cfRule type="expression" dxfId="1256" priority="632">
      <formula>IF(RIGHT(TEXT(AU101,"0.#"),1)=".",TRUE,FALSE)</formula>
    </cfRule>
  </conditionalFormatting>
  <conditionalFormatting sqref="AM35">
    <cfRule type="expression" dxfId="1255" priority="625">
      <formula>IF(RIGHT(TEXT(AM35,"0.#"),1)=".",FALSE,TRUE)</formula>
    </cfRule>
    <cfRule type="expression" dxfId="1254" priority="626">
      <formula>IF(RIGHT(TEXT(AM35,"0.#"),1)=".",TRUE,FALSE)</formula>
    </cfRule>
  </conditionalFormatting>
  <conditionalFormatting sqref="AE36 AM36">
    <cfRule type="expression" dxfId="1253" priority="623">
      <formula>IF(RIGHT(TEXT(AE36,"0.#"),1)=".",FALSE,TRUE)</formula>
    </cfRule>
    <cfRule type="expression" dxfId="1252" priority="624">
      <formula>IF(RIGHT(TEXT(AE36,"0.#"),1)=".",TRUE,FALSE)</formula>
    </cfRule>
  </conditionalFormatting>
  <conditionalFormatting sqref="AI36">
    <cfRule type="expression" dxfId="1251" priority="621">
      <formula>IF(RIGHT(TEXT(AI36,"0.#"),1)=".",FALSE,TRUE)</formula>
    </cfRule>
    <cfRule type="expression" dxfId="1250" priority="622">
      <formula>IF(RIGHT(TEXT(AI36,"0.#"),1)=".",TRUE,FALSE)</formula>
    </cfRule>
  </conditionalFormatting>
  <conditionalFormatting sqref="AQ36">
    <cfRule type="expression" dxfId="1249" priority="619">
      <formula>IF(RIGHT(TEXT(AQ36,"0.#"),1)=".",FALSE,TRUE)</formula>
    </cfRule>
    <cfRule type="expression" dxfId="1248" priority="620">
      <formula>IF(RIGHT(TEXT(AQ36,"0.#"),1)=".",TRUE,FALSE)</formula>
    </cfRule>
  </conditionalFormatting>
  <conditionalFormatting sqref="AE35 AQ35">
    <cfRule type="expression" dxfId="1247" priority="629">
      <formula>IF(RIGHT(TEXT(AE35,"0.#"),1)=".",FALSE,TRUE)</formula>
    </cfRule>
    <cfRule type="expression" dxfId="1246" priority="630">
      <formula>IF(RIGHT(TEXT(AE35,"0.#"),1)=".",TRUE,FALSE)</formula>
    </cfRule>
  </conditionalFormatting>
  <conditionalFormatting sqref="AI35">
    <cfRule type="expression" dxfId="1245" priority="627">
      <formula>IF(RIGHT(TEXT(AI35,"0.#"),1)=".",FALSE,TRUE)</formula>
    </cfRule>
    <cfRule type="expression" dxfId="1244" priority="628">
      <formula>IF(RIGHT(TEXT(AI35,"0.#"),1)=".",TRUE,FALSE)</formula>
    </cfRule>
  </conditionalFormatting>
  <conditionalFormatting sqref="AM103">
    <cfRule type="expression" dxfId="1243" priority="613">
      <formula>IF(RIGHT(TEXT(AM103,"0.#"),1)=".",FALSE,TRUE)</formula>
    </cfRule>
    <cfRule type="expression" dxfId="1242" priority="614">
      <formula>IF(RIGHT(TEXT(AM103,"0.#"),1)=".",TRUE,FALSE)</formula>
    </cfRule>
  </conditionalFormatting>
  <conditionalFormatting sqref="AE104 AM104">
    <cfRule type="expression" dxfId="1241" priority="611">
      <formula>IF(RIGHT(TEXT(AE104,"0.#"),1)=".",FALSE,TRUE)</formula>
    </cfRule>
    <cfRule type="expression" dxfId="1240" priority="612">
      <formula>IF(RIGHT(TEXT(AE104,"0.#"),1)=".",TRUE,FALSE)</formula>
    </cfRule>
  </conditionalFormatting>
  <conditionalFormatting sqref="AI104">
    <cfRule type="expression" dxfId="1239" priority="609">
      <formula>IF(RIGHT(TEXT(AI104,"0.#"),1)=".",FALSE,TRUE)</formula>
    </cfRule>
    <cfRule type="expression" dxfId="1238" priority="610">
      <formula>IF(RIGHT(TEXT(AI104,"0.#"),1)=".",TRUE,FALSE)</formula>
    </cfRule>
  </conditionalFormatting>
  <conditionalFormatting sqref="AQ104">
    <cfRule type="expression" dxfId="1237" priority="607">
      <formula>IF(RIGHT(TEXT(AQ104,"0.#"),1)=".",FALSE,TRUE)</formula>
    </cfRule>
    <cfRule type="expression" dxfId="1236" priority="608">
      <formula>IF(RIGHT(TEXT(AQ104,"0.#"),1)=".",TRUE,FALSE)</formula>
    </cfRule>
  </conditionalFormatting>
  <conditionalFormatting sqref="AE103 AQ103">
    <cfRule type="expression" dxfId="1235" priority="617">
      <formula>IF(RIGHT(TEXT(AE103,"0.#"),1)=".",FALSE,TRUE)</formula>
    </cfRule>
    <cfRule type="expression" dxfId="1234" priority="618">
      <formula>IF(RIGHT(TEXT(AE103,"0.#"),1)=".",TRUE,FALSE)</formula>
    </cfRule>
  </conditionalFormatting>
  <conditionalFormatting sqref="AI103">
    <cfRule type="expression" dxfId="1233" priority="615">
      <formula>IF(RIGHT(TEXT(AI103,"0.#"),1)=".",FALSE,TRUE)</formula>
    </cfRule>
    <cfRule type="expression" dxfId="1232" priority="616">
      <formula>IF(RIGHT(TEXT(AI103,"0.#"),1)=".",TRUE,FALSE)</formula>
    </cfRule>
  </conditionalFormatting>
  <conditionalFormatting sqref="AM137">
    <cfRule type="expression" dxfId="1231" priority="601">
      <formula>IF(RIGHT(TEXT(AM137,"0.#"),1)=".",FALSE,TRUE)</formula>
    </cfRule>
    <cfRule type="expression" dxfId="1230" priority="602">
      <formula>IF(RIGHT(TEXT(AM137,"0.#"),1)=".",TRUE,FALSE)</formula>
    </cfRule>
  </conditionalFormatting>
  <conditionalFormatting sqref="AE138 AM138">
    <cfRule type="expression" dxfId="1229" priority="599">
      <formula>IF(RIGHT(TEXT(AE138,"0.#"),1)=".",FALSE,TRUE)</formula>
    </cfRule>
    <cfRule type="expression" dxfId="1228" priority="600">
      <formula>IF(RIGHT(TEXT(AE138,"0.#"),1)=".",TRUE,FALSE)</formula>
    </cfRule>
  </conditionalFormatting>
  <conditionalFormatting sqref="AI138">
    <cfRule type="expression" dxfId="1227" priority="597">
      <formula>IF(RIGHT(TEXT(AI138,"0.#"),1)=".",FALSE,TRUE)</formula>
    </cfRule>
    <cfRule type="expression" dxfId="1226" priority="598">
      <formula>IF(RIGHT(TEXT(AI138,"0.#"),1)=".",TRUE,FALSE)</formula>
    </cfRule>
  </conditionalFormatting>
  <conditionalFormatting sqref="AQ138">
    <cfRule type="expression" dxfId="1225" priority="595">
      <formula>IF(RIGHT(TEXT(AQ138,"0.#"),1)=".",FALSE,TRUE)</formula>
    </cfRule>
    <cfRule type="expression" dxfId="1224" priority="596">
      <formula>IF(RIGHT(TEXT(AQ138,"0.#"),1)=".",TRUE,FALSE)</formula>
    </cfRule>
  </conditionalFormatting>
  <conditionalFormatting sqref="AE137 AQ137">
    <cfRule type="expression" dxfId="1223" priority="605">
      <formula>IF(RIGHT(TEXT(AE137,"0.#"),1)=".",FALSE,TRUE)</formula>
    </cfRule>
    <cfRule type="expression" dxfId="1222" priority="606">
      <formula>IF(RIGHT(TEXT(AE137,"0.#"),1)=".",TRUE,FALSE)</formula>
    </cfRule>
  </conditionalFormatting>
  <conditionalFormatting sqref="AI137">
    <cfRule type="expression" dxfId="1221" priority="603">
      <formula>IF(RIGHT(TEXT(AI137,"0.#"),1)=".",FALSE,TRUE)</formula>
    </cfRule>
    <cfRule type="expression" dxfId="1220" priority="604">
      <formula>IF(RIGHT(TEXT(AI137,"0.#"),1)=".",TRUE,FALSE)</formula>
    </cfRule>
  </conditionalFormatting>
  <conditionalFormatting sqref="AM171">
    <cfRule type="expression" dxfId="1219" priority="589">
      <formula>IF(RIGHT(TEXT(AM171,"0.#"),1)=".",FALSE,TRUE)</formula>
    </cfRule>
    <cfRule type="expression" dxfId="1218" priority="590">
      <formula>IF(RIGHT(TEXT(AM171,"0.#"),1)=".",TRUE,FALSE)</formula>
    </cfRule>
  </conditionalFormatting>
  <conditionalFormatting sqref="AE172 AM172">
    <cfRule type="expression" dxfId="1217" priority="587">
      <formula>IF(RIGHT(TEXT(AE172,"0.#"),1)=".",FALSE,TRUE)</formula>
    </cfRule>
    <cfRule type="expression" dxfId="1216" priority="588">
      <formula>IF(RIGHT(TEXT(AE172,"0.#"),1)=".",TRUE,FALSE)</formula>
    </cfRule>
  </conditionalFormatting>
  <conditionalFormatting sqref="AI172">
    <cfRule type="expression" dxfId="1215" priority="585">
      <formula>IF(RIGHT(TEXT(AI172,"0.#"),1)=".",FALSE,TRUE)</formula>
    </cfRule>
    <cfRule type="expression" dxfId="1214" priority="586">
      <formula>IF(RIGHT(TEXT(AI172,"0.#"),1)=".",TRUE,FALSE)</formula>
    </cfRule>
  </conditionalFormatting>
  <conditionalFormatting sqref="AQ172">
    <cfRule type="expression" dxfId="1213" priority="583">
      <formula>IF(RIGHT(TEXT(AQ172,"0.#"),1)=".",FALSE,TRUE)</formula>
    </cfRule>
    <cfRule type="expression" dxfId="1212" priority="584">
      <formula>IF(RIGHT(TEXT(AQ172,"0.#"),1)=".",TRUE,FALSE)</formula>
    </cfRule>
  </conditionalFormatting>
  <conditionalFormatting sqref="AE171 AQ171">
    <cfRule type="expression" dxfId="1211" priority="593">
      <formula>IF(RIGHT(TEXT(AE171,"0.#"),1)=".",FALSE,TRUE)</formula>
    </cfRule>
    <cfRule type="expression" dxfId="1210" priority="594">
      <formula>IF(RIGHT(TEXT(AE171,"0.#"),1)=".",TRUE,FALSE)</formula>
    </cfRule>
  </conditionalFormatting>
  <conditionalFormatting sqref="AI171">
    <cfRule type="expression" dxfId="1209" priority="591">
      <formula>IF(RIGHT(TEXT(AI171,"0.#"),1)=".",FALSE,TRUE)</formula>
    </cfRule>
    <cfRule type="expression" dxfId="1208" priority="592">
      <formula>IF(RIGHT(TEXT(AI171,"0.#"),1)=".",TRUE,FALSE)</formula>
    </cfRule>
  </conditionalFormatting>
  <conditionalFormatting sqref="AE73">
    <cfRule type="expression" dxfId="1207" priority="581">
      <formula>IF(RIGHT(TEXT(AE73,"0.#"),1)=".",FALSE,TRUE)</formula>
    </cfRule>
    <cfRule type="expression" dxfId="1206" priority="582">
      <formula>IF(RIGHT(TEXT(AE73,"0.#"),1)=".",TRUE,FALSE)</formula>
    </cfRule>
  </conditionalFormatting>
  <conditionalFormatting sqref="AM75">
    <cfRule type="expression" dxfId="1205" priority="565">
      <formula>IF(RIGHT(TEXT(AM75,"0.#"),1)=".",FALSE,TRUE)</formula>
    </cfRule>
    <cfRule type="expression" dxfId="1204" priority="566">
      <formula>IF(RIGHT(TEXT(AM75,"0.#"),1)=".",TRUE,FALSE)</formula>
    </cfRule>
  </conditionalFormatting>
  <conditionalFormatting sqref="AE74">
    <cfRule type="expression" dxfId="1203" priority="579">
      <formula>IF(RIGHT(TEXT(AE74,"0.#"),1)=".",FALSE,TRUE)</formula>
    </cfRule>
    <cfRule type="expression" dxfId="1202" priority="580">
      <formula>IF(RIGHT(TEXT(AE74,"0.#"),1)=".",TRUE,FALSE)</formula>
    </cfRule>
  </conditionalFormatting>
  <conditionalFormatting sqref="AE75">
    <cfRule type="expression" dxfId="1201" priority="577">
      <formula>IF(RIGHT(TEXT(AE75,"0.#"),1)=".",FALSE,TRUE)</formula>
    </cfRule>
    <cfRule type="expression" dxfId="1200" priority="578">
      <formula>IF(RIGHT(TEXT(AE75,"0.#"),1)=".",TRUE,FALSE)</formula>
    </cfRule>
  </conditionalFormatting>
  <conditionalFormatting sqref="AI75">
    <cfRule type="expression" dxfId="1199" priority="575">
      <formula>IF(RIGHT(TEXT(AI75,"0.#"),1)=".",FALSE,TRUE)</formula>
    </cfRule>
    <cfRule type="expression" dxfId="1198" priority="576">
      <formula>IF(RIGHT(TEXT(AI75,"0.#"),1)=".",TRUE,FALSE)</formula>
    </cfRule>
  </conditionalFormatting>
  <conditionalFormatting sqref="AI74">
    <cfRule type="expression" dxfId="1197" priority="573">
      <formula>IF(RIGHT(TEXT(AI74,"0.#"),1)=".",FALSE,TRUE)</formula>
    </cfRule>
    <cfRule type="expression" dxfId="1196" priority="574">
      <formula>IF(RIGHT(TEXT(AI74,"0.#"),1)=".",TRUE,FALSE)</formula>
    </cfRule>
  </conditionalFormatting>
  <conditionalFormatting sqref="AI73">
    <cfRule type="expression" dxfId="1195" priority="571">
      <formula>IF(RIGHT(TEXT(AI73,"0.#"),1)=".",FALSE,TRUE)</formula>
    </cfRule>
    <cfRule type="expression" dxfId="1194" priority="572">
      <formula>IF(RIGHT(TEXT(AI73,"0.#"),1)=".",TRUE,FALSE)</formula>
    </cfRule>
  </conditionalFormatting>
  <conditionalFormatting sqref="AM73">
    <cfRule type="expression" dxfId="1193" priority="569">
      <formula>IF(RIGHT(TEXT(AM73,"0.#"),1)=".",FALSE,TRUE)</formula>
    </cfRule>
    <cfRule type="expression" dxfId="1192" priority="570">
      <formula>IF(RIGHT(TEXT(AM73,"0.#"),1)=".",TRUE,FALSE)</formula>
    </cfRule>
  </conditionalFormatting>
  <conditionalFormatting sqref="AM74">
    <cfRule type="expression" dxfId="1191" priority="567">
      <formula>IF(RIGHT(TEXT(AM74,"0.#"),1)=".",FALSE,TRUE)</formula>
    </cfRule>
    <cfRule type="expression" dxfId="1190" priority="568">
      <formula>IF(RIGHT(TEXT(AM74,"0.#"),1)=".",TRUE,FALSE)</formula>
    </cfRule>
  </conditionalFormatting>
  <conditionalFormatting sqref="AQ73:AQ75">
    <cfRule type="expression" dxfId="1189" priority="563">
      <formula>IF(RIGHT(TEXT(AQ73,"0.#"),1)=".",FALSE,TRUE)</formula>
    </cfRule>
    <cfRule type="expression" dxfId="1188" priority="564">
      <formula>IF(RIGHT(TEXT(AQ73,"0.#"),1)=".",TRUE,FALSE)</formula>
    </cfRule>
  </conditionalFormatting>
  <conditionalFormatting sqref="AU73:AU75">
    <cfRule type="expression" dxfId="1187" priority="561">
      <formula>IF(RIGHT(TEXT(AU73,"0.#"),1)=".",FALSE,TRUE)</formula>
    </cfRule>
    <cfRule type="expression" dxfId="1186" priority="562">
      <formula>IF(RIGHT(TEXT(AU73,"0.#"),1)=".",TRUE,FALSE)</formula>
    </cfRule>
  </conditionalFormatting>
  <conditionalFormatting sqref="AE107">
    <cfRule type="expression" dxfId="1185" priority="559">
      <formula>IF(RIGHT(TEXT(AE107,"0.#"),1)=".",FALSE,TRUE)</formula>
    </cfRule>
    <cfRule type="expression" dxfId="1184" priority="560">
      <formula>IF(RIGHT(TEXT(AE107,"0.#"),1)=".",TRUE,FALSE)</formula>
    </cfRule>
  </conditionalFormatting>
  <conditionalFormatting sqref="AM109">
    <cfRule type="expression" dxfId="1183" priority="543">
      <formula>IF(RIGHT(TEXT(AM109,"0.#"),1)=".",FALSE,TRUE)</formula>
    </cfRule>
    <cfRule type="expression" dxfId="1182" priority="544">
      <formula>IF(RIGHT(TEXT(AM109,"0.#"),1)=".",TRUE,FALSE)</formula>
    </cfRule>
  </conditionalFormatting>
  <conditionalFormatting sqref="AE108">
    <cfRule type="expression" dxfId="1181" priority="557">
      <formula>IF(RIGHT(TEXT(AE108,"0.#"),1)=".",FALSE,TRUE)</formula>
    </cfRule>
    <cfRule type="expression" dxfId="1180" priority="558">
      <formula>IF(RIGHT(TEXT(AE108,"0.#"),1)=".",TRUE,FALSE)</formula>
    </cfRule>
  </conditionalFormatting>
  <conditionalFormatting sqref="AE109">
    <cfRule type="expression" dxfId="1179" priority="555">
      <formula>IF(RIGHT(TEXT(AE109,"0.#"),1)=".",FALSE,TRUE)</formula>
    </cfRule>
    <cfRule type="expression" dxfId="1178" priority="556">
      <formula>IF(RIGHT(TEXT(AE109,"0.#"),1)=".",TRUE,FALSE)</formula>
    </cfRule>
  </conditionalFormatting>
  <conditionalFormatting sqref="AI109">
    <cfRule type="expression" dxfId="1177" priority="553">
      <formula>IF(RIGHT(TEXT(AI109,"0.#"),1)=".",FALSE,TRUE)</formula>
    </cfRule>
    <cfRule type="expression" dxfId="1176" priority="554">
      <formula>IF(RIGHT(TEXT(AI109,"0.#"),1)=".",TRUE,FALSE)</formula>
    </cfRule>
  </conditionalFormatting>
  <conditionalFormatting sqref="AI108">
    <cfRule type="expression" dxfId="1175" priority="551">
      <formula>IF(RIGHT(TEXT(AI108,"0.#"),1)=".",FALSE,TRUE)</formula>
    </cfRule>
    <cfRule type="expression" dxfId="1174" priority="552">
      <formula>IF(RIGHT(TEXT(AI108,"0.#"),1)=".",TRUE,FALSE)</formula>
    </cfRule>
  </conditionalFormatting>
  <conditionalFormatting sqref="AI107">
    <cfRule type="expression" dxfId="1173" priority="549">
      <formula>IF(RIGHT(TEXT(AI107,"0.#"),1)=".",FALSE,TRUE)</formula>
    </cfRule>
    <cfRule type="expression" dxfId="1172" priority="550">
      <formula>IF(RIGHT(TEXT(AI107,"0.#"),1)=".",TRUE,FALSE)</formula>
    </cfRule>
  </conditionalFormatting>
  <conditionalFormatting sqref="AM107">
    <cfRule type="expression" dxfId="1171" priority="547">
      <formula>IF(RIGHT(TEXT(AM107,"0.#"),1)=".",FALSE,TRUE)</formula>
    </cfRule>
    <cfRule type="expression" dxfId="1170" priority="548">
      <formula>IF(RIGHT(TEXT(AM107,"0.#"),1)=".",TRUE,FALSE)</formula>
    </cfRule>
  </conditionalFormatting>
  <conditionalFormatting sqref="AM108">
    <cfRule type="expression" dxfId="1169" priority="545">
      <formula>IF(RIGHT(TEXT(AM108,"0.#"),1)=".",FALSE,TRUE)</formula>
    </cfRule>
    <cfRule type="expression" dxfId="1168" priority="546">
      <formula>IF(RIGHT(TEXT(AM108,"0.#"),1)=".",TRUE,FALSE)</formula>
    </cfRule>
  </conditionalFormatting>
  <conditionalFormatting sqref="AQ107:AQ109">
    <cfRule type="expression" dxfId="1167" priority="541">
      <formula>IF(RIGHT(TEXT(AQ107,"0.#"),1)=".",FALSE,TRUE)</formula>
    </cfRule>
    <cfRule type="expression" dxfId="1166" priority="542">
      <formula>IF(RIGHT(TEXT(AQ107,"0.#"),1)=".",TRUE,FALSE)</formula>
    </cfRule>
  </conditionalFormatting>
  <conditionalFormatting sqref="AU107:AU109">
    <cfRule type="expression" dxfId="1165" priority="539">
      <formula>IF(RIGHT(TEXT(AU107,"0.#"),1)=".",FALSE,TRUE)</formula>
    </cfRule>
    <cfRule type="expression" dxfId="1164" priority="540">
      <formula>IF(RIGHT(TEXT(AU107,"0.#"),1)=".",TRUE,FALSE)</formula>
    </cfRule>
  </conditionalFormatting>
  <conditionalFormatting sqref="AE141">
    <cfRule type="expression" dxfId="1163" priority="537">
      <formula>IF(RIGHT(TEXT(AE141,"0.#"),1)=".",FALSE,TRUE)</formula>
    </cfRule>
    <cfRule type="expression" dxfId="1162" priority="538">
      <formula>IF(RIGHT(TEXT(AE141,"0.#"),1)=".",TRUE,FALSE)</formula>
    </cfRule>
  </conditionalFormatting>
  <conditionalFormatting sqref="AM143">
    <cfRule type="expression" dxfId="1161" priority="521">
      <formula>IF(RIGHT(TEXT(AM143,"0.#"),1)=".",FALSE,TRUE)</formula>
    </cfRule>
    <cfRule type="expression" dxfId="1160" priority="522">
      <formula>IF(RIGHT(TEXT(AM143,"0.#"),1)=".",TRUE,FALSE)</formula>
    </cfRule>
  </conditionalFormatting>
  <conditionalFormatting sqref="AE142">
    <cfRule type="expression" dxfId="1159" priority="535">
      <formula>IF(RIGHT(TEXT(AE142,"0.#"),1)=".",FALSE,TRUE)</formula>
    </cfRule>
    <cfRule type="expression" dxfId="1158" priority="536">
      <formula>IF(RIGHT(TEXT(AE142,"0.#"),1)=".",TRUE,FALSE)</formula>
    </cfRule>
  </conditionalFormatting>
  <conditionalFormatting sqref="AE143">
    <cfRule type="expression" dxfId="1157" priority="533">
      <formula>IF(RIGHT(TEXT(AE143,"0.#"),1)=".",FALSE,TRUE)</formula>
    </cfRule>
    <cfRule type="expression" dxfId="1156" priority="534">
      <formula>IF(RIGHT(TEXT(AE143,"0.#"),1)=".",TRUE,FALSE)</formula>
    </cfRule>
  </conditionalFormatting>
  <conditionalFormatting sqref="AI143">
    <cfRule type="expression" dxfId="1155" priority="531">
      <formula>IF(RIGHT(TEXT(AI143,"0.#"),1)=".",FALSE,TRUE)</formula>
    </cfRule>
    <cfRule type="expression" dxfId="1154" priority="532">
      <formula>IF(RIGHT(TEXT(AI143,"0.#"),1)=".",TRUE,FALSE)</formula>
    </cfRule>
  </conditionalFormatting>
  <conditionalFormatting sqref="AI142">
    <cfRule type="expression" dxfId="1153" priority="529">
      <formula>IF(RIGHT(TEXT(AI142,"0.#"),1)=".",FALSE,TRUE)</formula>
    </cfRule>
    <cfRule type="expression" dxfId="1152" priority="530">
      <formula>IF(RIGHT(TEXT(AI142,"0.#"),1)=".",TRUE,FALSE)</formula>
    </cfRule>
  </conditionalFormatting>
  <conditionalFormatting sqref="AI141">
    <cfRule type="expression" dxfId="1151" priority="527">
      <formula>IF(RIGHT(TEXT(AI141,"0.#"),1)=".",FALSE,TRUE)</formula>
    </cfRule>
    <cfRule type="expression" dxfId="1150" priority="528">
      <formula>IF(RIGHT(TEXT(AI141,"0.#"),1)=".",TRUE,FALSE)</formula>
    </cfRule>
  </conditionalFormatting>
  <conditionalFormatting sqref="AM141">
    <cfRule type="expression" dxfId="1149" priority="525">
      <formula>IF(RIGHT(TEXT(AM141,"0.#"),1)=".",FALSE,TRUE)</formula>
    </cfRule>
    <cfRule type="expression" dxfId="1148" priority="526">
      <formula>IF(RIGHT(TEXT(AM141,"0.#"),1)=".",TRUE,FALSE)</formula>
    </cfRule>
  </conditionalFormatting>
  <conditionalFormatting sqref="AM142">
    <cfRule type="expression" dxfId="1147" priority="523">
      <formula>IF(RIGHT(TEXT(AM142,"0.#"),1)=".",FALSE,TRUE)</formula>
    </cfRule>
    <cfRule type="expression" dxfId="1146" priority="524">
      <formula>IF(RIGHT(TEXT(AM142,"0.#"),1)=".",TRUE,FALSE)</formula>
    </cfRule>
  </conditionalFormatting>
  <conditionalFormatting sqref="AQ141:AQ143">
    <cfRule type="expression" dxfId="1145" priority="519">
      <formula>IF(RIGHT(TEXT(AQ141,"0.#"),1)=".",FALSE,TRUE)</formula>
    </cfRule>
    <cfRule type="expression" dxfId="1144" priority="520">
      <formula>IF(RIGHT(TEXT(AQ141,"0.#"),1)=".",TRUE,FALSE)</formula>
    </cfRule>
  </conditionalFormatting>
  <conditionalFormatting sqref="AU141:AU143">
    <cfRule type="expression" dxfId="1143" priority="517">
      <formula>IF(RIGHT(TEXT(AU141,"0.#"),1)=".",FALSE,TRUE)</formula>
    </cfRule>
    <cfRule type="expression" dxfId="1142" priority="518">
      <formula>IF(RIGHT(TEXT(AU141,"0.#"),1)=".",TRUE,FALSE)</formula>
    </cfRule>
  </conditionalFormatting>
  <conditionalFormatting sqref="AE175">
    <cfRule type="expression" dxfId="1141" priority="515">
      <formula>IF(RIGHT(TEXT(AE175,"0.#"),1)=".",FALSE,TRUE)</formula>
    </cfRule>
    <cfRule type="expression" dxfId="1140" priority="516">
      <formula>IF(RIGHT(TEXT(AE175,"0.#"),1)=".",TRUE,FALSE)</formula>
    </cfRule>
  </conditionalFormatting>
  <conditionalFormatting sqref="AM177">
    <cfRule type="expression" dxfId="1139" priority="499">
      <formula>IF(RIGHT(TEXT(AM177,"0.#"),1)=".",FALSE,TRUE)</formula>
    </cfRule>
    <cfRule type="expression" dxfId="1138" priority="500">
      <formula>IF(RIGHT(TEXT(AM177,"0.#"),1)=".",TRUE,FALSE)</formula>
    </cfRule>
  </conditionalFormatting>
  <conditionalFormatting sqref="AE176">
    <cfRule type="expression" dxfId="1137" priority="513">
      <formula>IF(RIGHT(TEXT(AE176,"0.#"),1)=".",FALSE,TRUE)</formula>
    </cfRule>
    <cfRule type="expression" dxfId="1136" priority="514">
      <formula>IF(RIGHT(TEXT(AE176,"0.#"),1)=".",TRUE,FALSE)</formula>
    </cfRule>
  </conditionalFormatting>
  <conditionalFormatting sqref="AE177">
    <cfRule type="expression" dxfId="1135" priority="511">
      <formula>IF(RIGHT(TEXT(AE177,"0.#"),1)=".",FALSE,TRUE)</formula>
    </cfRule>
    <cfRule type="expression" dxfId="1134" priority="512">
      <formula>IF(RIGHT(TEXT(AE177,"0.#"),1)=".",TRUE,FALSE)</formula>
    </cfRule>
  </conditionalFormatting>
  <conditionalFormatting sqref="AI177">
    <cfRule type="expression" dxfId="1133" priority="509">
      <formula>IF(RIGHT(TEXT(AI177,"0.#"),1)=".",FALSE,TRUE)</formula>
    </cfRule>
    <cfRule type="expression" dxfId="1132" priority="510">
      <formula>IF(RIGHT(TEXT(AI177,"0.#"),1)=".",TRUE,FALSE)</formula>
    </cfRule>
  </conditionalFormatting>
  <conditionalFormatting sqref="AI176">
    <cfRule type="expression" dxfId="1131" priority="507">
      <formula>IF(RIGHT(TEXT(AI176,"0.#"),1)=".",FALSE,TRUE)</formula>
    </cfRule>
    <cfRule type="expression" dxfId="1130" priority="508">
      <formula>IF(RIGHT(TEXT(AI176,"0.#"),1)=".",TRUE,FALSE)</formula>
    </cfRule>
  </conditionalFormatting>
  <conditionalFormatting sqref="AI175">
    <cfRule type="expression" dxfId="1129" priority="505">
      <formula>IF(RIGHT(TEXT(AI175,"0.#"),1)=".",FALSE,TRUE)</formula>
    </cfRule>
    <cfRule type="expression" dxfId="1128" priority="506">
      <formula>IF(RIGHT(TEXT(AI175,"0.#"),1)=".",TRUE,FALSE)</formula>
    </cfRule>
  </conditionalFormatting>
  <conditionalFormatting sqref="AM175">
    <cfRule type="expression" dxfId="1127" priority="503">
      <formula>IF(RIGHT(TEXT(AM175,"0.#"),1)=".",FALSE,TRUE)</formula>
    </cfRule>
    <cfRule type="expression" dxfId="1126" priority="504">
      <formula>IF(RIGHT(TEXT(AM175,"0.#"),1)=".",TRUE,FALSE)</formula>
    </cfRule>
  </conditionalFormatting>
  <conditionalFormatting sqref="AM176">
    <cfRule type="expression" dxfId="1125" priority="501">
      <formula>IF(RIGHT(TEXT(AM176,"0.#"),1)=".",FALSE,TRUE)</formula>
    </cfRule>
    <cfRule type="expression" dxfId="1124" priority="502">
      <formula>IF(RIGHT(TEXT(AM176,"0.#"),1)=".",TRUE,FALSE)</formula>
    </cfRule>
  </conditionalFormatting>
  <conditionalFormatting sqref="AQ175:AQ177">
    <cfRule type="expression" dxfId="1123" priority="497">
      <formula>IF(RIGHT(TEXT(AQ175,"0.#"),1)=".",FALSE,TRUE)</formula>
    </cfRule>
    <cfRule type="expression" dxfId="1122" priority="498">
      <formula>IF(RIGHT(TEXT(AQ175,"0.#"),1)=".",TRUE,FALSE)</formula>
    </cfRule>
  </conditionalFormatting>
  <conditionalFormatting sqref="AU175:AU177">
    <cfRule type="expression" dxfId="1121" priority="495">
      <formula>IF(RIGHT(TEXT(AU175,"0.#"),1)=".",FALSE,TRUE)</formula>
    </cfRule>
    <cfRule type="expression" dxfId="1120" priority="496">
      <formula>IF(RIGHT(TEXT(AU175,"0.#"),1)=".",TRUE,FALSE)</formula>
    </cfRule>
  </conditionalFormatting>
  <conditionalFormatting sqref="AE61">
    <cfRule type="expression" dxfId="1119" priority="449">
      <formula>IF(RIGHT(TEXT(AE61,"0.#"),1)=".",FALSE,TRUE)</formula>
    </cfRule>
    <cfRule type="expression" dxfId="1118" priority="450">
      <formula>IF(RIGHT(TEXT(AE61,"0.#"),1)=".",TRUE,FALSE)</formula>
    </cfRule>
  </conditionalFormatting>
  <conditionalFormatting sqref="AE62">
    <cfRule type="expression" dxfId="1117" priority="447">
      <formula>IF(RIGHT(TEXT(AE62,"0.#"),1)=".",FALSE,TRUE)</formula>
    </cfRule>
    <cfRule type="expression" dxfId="1116" priority="448">
      <formula>IF(RIGHT(TEXT(AE62,"0.#"),1)=".",TRUE,FALSE)</formula>
    </cfRule>
  </conditionalFormatting>
  <conditionalFormatting sqref="AM61">
    <cfRule type="expression" dxfId="1115" priority="437">
      <formula>IF(RIGHT(TEXT(AM61,"0.#"),1)=".",FALSE,TRUE)</formula>
    </cfRule>
    <cfRule type="expression" dxfId="1114" priority="438">
      <formula>IF(RIGHT(TEXT(AM61,"0.#"),1)=".",TRUE,FALSE)</formula>
    </cfRule>
  </conditionalFormatting>
  <conditionalFormatting sqref="AE63">
    <cfRule type="expression" dxfId="1113" priority="445">
      <formula>IF(RIGHT(TEXT(AE63,"0.#"),1)=".",FALSE,TRUE)</formula>
    </cfRule>
    <cfRule type="expression" dxfId="1112" priority="446">
      <formula>IF(RIGHT(TEXT(AE63,"0.#"),1)=".",TRUE,FALSE)</formula>
    </cfRule>
  </conditionalFormatting>
  <conditionalFormatting sqref="AI63">
    <cfRule type="expression" dxfId="1111" priority="443">
      <formula>IF(RIGHT(TEXT(AI63,"0.#"),1)=".",FALSE,TRUE)</formula>
    </cfRule>
    <cfRule type="expression" dxfId="1110" priority="444">
      <formula>IF(RIGHT(TEXT(AI63,"0.#"),1)=".",TRUE,FALSE)</formula>
    </cfRule>
  </conditionalFormatting>
  <conditionalFormatting sqref="AI62">
    <cfRule type="expression" dxfId="1109" priority="441">
      <formula>IF(RIGHT(TEXT(AI62,"0.#"),1)=".",FALSE,TRUE)</formula>
    </cfRule>
    <cfRule type="expression" dxfId="1108" priority="442">
      <formula>IF(RIGHT(TEXT(AI62,"0.#"),1)=".",TRUE,FALSE)</formula>
    </cfRule>
  </conditionalFormatting>
  <conditionalFormatting sqref="AI61">
    <cfRule type="expression" dxfId="1107" priority="439">
      <formula>IF(RIGHT(TEXT(AI61,"0.#"),1)=".",FALSE,TRUE)</formula>
    </cfRule>
    <cfRule type="expression" dxfId="1106" priority="440">
      <formula>IF(RIGHT(TEXT(AI61,"0.#"),1)=".",TRUE,FALSE)</formula>
    </cfRule>
  </conditionalFormatting>
  <conditionalFormatting sqref="AM62">
    <cfRule type="expression" dxfId="1105" priority="435">
      <formula>IF(RIGHT(TEXT(AM62,"0.#"),1)=".",FALSE,TRUE)</formula>
    </cfRule>
    <cfRule type="expression" dxfId="1104" priority="436">
      <formula>IF(RIGHT(TEXT(AM62,"0.#"),1)=".",TRUE,FALSE)</formula>
    </cfRule>
  </conditionalFormatting>
  <conditionalFormatting sqref="AM63">
    <cfRule type="expression" dxfId="1103" priority="433">
      <formula>IF(RIGHT(TEXT(AM63,"0.#"),1)=".",FALSE,TRUE)</formula>
    </cfRule>
    <cfRule type="expression" dxfId="1102" priority="434">
      <formula>IF(RIGHT(TEXT(AM63,"0.#"),1)=".",TRUE,FALSE)</formula>
    </cfRule>
  </conditionalFormatting>
  <conditionalFormatting sqref="AQ61:AQ63">
    <cfRule type="expression" dxfId="1101" priority="431">
      <formula>IF(RIGHT(TEXT(AQ61,"0.#"),1)=".",FALSE,TRUE)</formula>
    </cfRule>
    <cfRule type="expression" dxfId="1100" priority="432">
      <formula>IF(RIGHT(TEXT(AQ61,"0.#"),1)=".",TRUE,FALSE)</formula>
    </cfRule>
  </conditionalFormatting>
  <conditionalFormatting sqref="AU61:AU63">
    <cfRule type="expression" dxfId="1099" priority="429">
      <formula>IF(RIGHT(TEXT(AU61,"0.#"),1)=".",FALSE,TRUE)</formula>
    </cfRule>
    <cfRule type="expression" dxfId="1098" priority="430">
      <formula>IF(RIGHT(TEXT(AU61,"0.#"),1)=".",TRUE,FALSE)</formula>
    </cfRule>
  </conditionalFormatting>
  <conditionalFormatting sqref="AE95">
    <cfRule type="expression" dxfId="1097" priority="427">
      <formula>IF(RIGHT(TEXT(AE95,"0.#"),1)=".",FALSE,TRUE)</formula>
    </cfRule>
    <cfRule type="expression" dxfId="1096" priority="428">
      <formula>IF(RIGHT(TEXT(AE95,"0.#"),1)=".",TRUE,FALSE)</formula>
    </cfRule>
  </conditionalFormatting>
  <conditionalFormatting sqref="AE96">
    <cfRule type="expression" dxfId="1095" priority="425">
      <formula>IF(RIGHT(TEXT(AE96,"0.#"),1)=".",FALSE,TRUE)</formula>
    </cfRule>
    <cfRule type="expression" dxfId="1094" priority="426">
      <formula>IF(RIGHT(TEXT(AE96,"0.#"),1)=".",TRUE,FALSE)</formula>
    </cfRule>
  </conditionalFormatting>
  <conditionalFormatting sqref="AM95">
    <cfRule type="expression" dxfId="1093" priority="415">
      <formula>IF(RIGHT(TEXT(AM95,"0.#"),1)=".",FALSE,TRUE)</formula>
    </cfRule>
    <cfRule type="expression" dxfId="1092" priority="416">
      <formula>IF(RIGHT(TEXT(AM95,"0.#"),1)=".",TRUE,FALSE)</formula>
    </cfRule>
  </conditionalFormatting>
  <conditionalFormatting sqref="AE97">
    <cfRule type="expression" dxfId="1091" priority="423">
      <formula>IF(RIGHT(TEXT(AE97,"0.#"),1)=".",FALSE,TRUE)</formula>
    </cfRule>
    <cfRule type="expression" dxfId="1090" priority="424">
      <formula>IF(RIGHT(TEXT(AE97,"0.#"),1)=".",TRUE,FALSE)</formula>
    </cfRule>
  </conditionalFormatting>
  <conditionalFormatting sqref="AI97">
    <cfRule type="expression" dxfId="1089" priority="421">
      <formula>IF(RIGHT(TEXT(AI97,"0.#"),1)=".",FALSE,TRUE)</formula>
    </cfRule>
    <cfRule type="expression" dxfId="1088" priority="422">
      <formula>IF(RIGHT(TEXT(AI97,"0.#"),1)=".",TRUE,FALSE)</formula>
    </cfRule>
  </conditionalFormatting>
  <conditionalFormatting sqref="AI96">
    <cfRule type="expression" dxfId="1087" priority="419">
      <formula>IF(RIGHT(TEXT(AI96,"0.#"),1)=".",FALSE,TRUE)</formula>
    </cfRule>
    <cfRule type="expression" dxfId="1086" priority="420">
      <formula>IF(RIGHT(TEXT(AI96,"0.#"),1)=".",TRUE,FALSE)</formula>
    </cfRule>
  </conditionalFormatting>
  <conditionalFormatting sqref="AI95">
    <cfRule type="expression" dxfId="1085" priority="417">
      <formula>IF(RIGHT(TEXT(AI95,"0.#"),1)=".",FALSE,TRUE)</formula>
    </cfRule>
    <cfRule type="expression" dxfId="1084" priority="418">
      <formula>IF(RIGHT(TEXT(AI95,"0.#"),1)=".",TRUE,FALSE)</formula>
    </cfRule>
  </conditionalFormatting>
  <conditionalFormatting sqref="AM96">
    <cfRule type="expression" dxfId="1083" priority="413">
      <formula>IF(RIGHT(TEXT(AM96,"0.#"),1)=".",FALSE,TRUE)</formula>
    </cfRule>
    <cfRule type="expression" dxfId="1082" priority="414">
      <formula>IF(RIGHT(TEXT(AM96,"0.#"),1)=".",TRUE,FALSE)</formula>
    </cfRule>
  </conditionalFormatting>
  <conditionalFormatting sqref="AM97">
    <cfRule type="expression" dxfId="1081" priority="411">
      <formula>IF(RIGHT(TEXT(AM97,"0.#"),1)=".",FALSE,TRUE)</formula>
    </cfRule>
    <cfRule type="expression" dxfId="1080" priority="412">
      <formula>IF(RIGHT(TEXT(AM97,"0.#"),1)=".",TRUE,FALSE)</formula>
    </cfRule>
  </conditionalFormatting>
  <conditionalFormatting sqref="AQ95:AQ97">
    <cfRule type="expression" dxfId="1079" priority="409">
      <formula>IF(RIGHT(TEXT(AQ95,"0.#"),1)=".",FALSE,TRUE)</formula>
    </cfRule>
    <cfRule type="expression" dxfId="1078" priority="410">
      <formula>IF(RIGHT(TEXT(AQ95,"0.#"),1)=".",TRUE,FALSE)</formula>
    </cfRule>
  </conditionalFormatting>
  <conditionalFormatting sqref="AU95:AU97">
    <cfRule type="expression" dxfId="1077" priority="407">
      <formula>IF(RIGHT(TEXT(AU95,"0.#"),1)=".",FALSE,TRUE)</formula>
    </cfRule>
    <cfRule type="expression" dxfId="1076" priority="408">
      <formula>IF(RIGHT(TEXT(AU95,"0.#"),1)=".",TRUE,FALSE)</formula>
    </cfRule>
  </conditionalFormatting>
  <conditionalFormatting sqref="AE129">
    <cfRule type="expression" dxfId="1075" priority="405">
      <formula>IF(RIGHT(TEXT(AE129,"0.#"),1)=".",FALSE,TRUE)</formula>
    </cfRule>
    <cfRule type="expression" dxfId="1074" priority="406">
      <formula>IF(RIGHT(TEXT(AE129,"0.#"),1)=".",TRUE,FALSE)</formula>
    </cfRule>
  </conditionalFormatting>
  <conditionalFormatting sqref="AE130">
    <cfRule type="expression" dxfId="1073" priority="403">
      <formula>IF(RIGHT(TEXT(AE130,"0.#"),1)=".",FALSE,TRUE)</formula>
    </cfRule>
    <cfRule type="expression" dxfId="1072" priority="404">
      <formula>IF(RIGHT(TEXT(AE130,"0.#"),1)=".",TRUE,FALSE)</formula>
    </cfRule>
  </conditionalFormatting>
  <conditionalFormatting sqref="AM129">
    <cfRule type="expression" dxfId="1071" priority="393">
      <formula>IF(RIGHT(TEXT(AM129,"0.#"),1)=".",FALSE,TRUE)</formula>
    </cfRule>
    <cfRule type="expression" dxfId="1070" priority="394">
      <formula>IF(RIGHT(TEXT(AM129,"0.#"),1)=".",TRUE,FALSE)</formula>
    </cfRule>
  </conditionalFormatting>
  <conditionalFormatting sqref="AE131">
    <cfRule type="expression" dxfId="1069" priority="401">
      <formula>IF(RIGHT(TEXT(AE131,"0.#"),1)=".",FALSE,TRUE)</formula>
    </cfRule>
    <cfRule type="expression" dxfId="1068" priority="402">
      <formula>IF(RIGHT(TEXT(AE131,"0.#"),1)=".",TRUE,FALSE)</formula>
    </cfRule>
  </conditionalFormatting>
  <conditionalFormatting sqref="AI131">
    <cfRule type="expression" dxfId="1067" priority="399">
      <formula>IF(RIGHT(TEXT(AI131,"0.#"),1)=".",FALSE,TRUE)</formula>
    </cfRule>
    <cfRule type="expression" dxfId="1066" priority="400">
      <formula>IF(RIGHT(TEXT(AI131,"0.#"),1)=".",TRUE,FALSE)</formula>
    </cfRule>
  </conditionalFormatting>
  <conditionalFormatting sqref="AI130">
    <cfRule type="expression" dxfId="1065" priority="397">
      <formula>IF(RIGHT(TEXT(AI130,"0.#"),1)=".",FALSE,TRUE)</formula>
    </cfRule>
    <cfRule type="expression" dxfId="1064" priority="398">
      <formula>IF(RIGHT(TEXT(AI130,"0.#"),1)=".",TRUE,FALSE)</formula>
    </cfRule>
  </conditionalFormatting>
  <conditionalFormatting sqref="AI129">
    <cfRule type="expression" dxfId="1063" priority="395">
      <formula>IF(RIGHT(TEXT(AI129,"0.#"),1)=".",FALSE,TRUE)</formula>
    </cfRule>
    <cfRule type="expression" dxfId="1062" priority="396">
      <formula>IF(RIGHT(TEXT(AI129,"0.#"),1)=".",TRUE,FALSE)</formula>
    </cfRule>
  </conditionalFormatting>
  <conditionalFormatting sqref="AM130">
    <cfRule type="expression" dxfId="1061" priority="391">
      <formula>IF(RIGHT(TEXT(AM130,"0.#"),1)=".",FALSE,TRUE)</formula>
    </cfRule>
    <cfRule type="expression" dxfId="1060" priority="392">
      <formula>IF(RIGHT(TEXT(AM130,"0.#"),1)=".",TRUE,FALSE)</formula>
    </cfRule>
  </conditionalFormatting>
  <conditionalFormatting sqref="AM131">
    <cfRule type="expression" dxfId="1059" priority="389">
      <formula>IF(RIGHT(TEXT(AM131,"0.#"),1)=".",FALSE,TRUE)</formula>
    </cfRule>
    <cfRule type="expression" dxfId="1058" priority="390">
      <formula>IF(RIGHT(TEXT(AM131,"0.#"),1)=".",TRUE,FALSE)</formula>
    </cfRule>
  </conditionalFormatting>
  <conditionalFormatting sqref="AQ129:AQ131">
    <cfRule type="expression" dxfId="1057" priority="387">
      <formula>IF(RIGHT(TEXT(AQ129,"0.#"),1)=".",FALSE,TRUE)</formula>
    </cfRule>
    <cfRule type="expression" dxfId="1056" priority="388">
      <formula>IF(RIGHT(TEXT(AQ129,"0.#"),1)=".",TRUE,FALSE)</formula>
    </cfRule>
  </conditionalFormatting>
  <conditionalFormatting sqref="AU129:AU131">
    <cfRule type="expression" dxfId="1055" priority="385">
      <formula>IF(RIGHT(TEXT(AU129,"0.#"),1)=".",FALSE,TRUE)</formula>
    </cfRule>
    <cfRule type="expression" dxfId="1054" priority="386">
      <formula>IF(RIGHT(TEXT(AU129,"0.#"),1)=".",TRUE,FALSE)</formula>
    </cfRule>
  </conditionalFormatting>
  <conditionalFormatting sqref="AE163">
    <cfRule type="expression" dxfId="1053" priority="383">
      <formula>IF(RIGHT(TEXT(AE163,"0.#"),1)=".",FALSE,TRUE)</formula>
    </cfRule>
    <cfRule type="expression" dxfId="1052" priority="384">
      <formula>IF(RIGHT(TEXT(AE163,"0.#"),1)=".",TRUE,FALSE)</formula>
    </cfRule>
  </conditionalFormatting>
  <conditionalFormatting sqref="AE164">
    <cfRule type="expression" dxfId="1051" priority="381">
      <formula>IF(RIGHT(TEXT(AE164,"0.#"),1)=".",FALSE,TRUE)</formula>
    </cfRule>
    <cfRule type="expression" dxfId="1050" priority="382">
      <formula>IF(RIGHT(TEXT(AE164,"0.#"),1)=".",TRUE,FALSE)</formula>
    </cfRule>
  </conditionalFormatting>
  <conditionalFormatting sqref="AM163">
    <cfRule type="expression" dxfId="1049" priority="371">
      <formula>IF(RIGHT(TEXT(AM163,"0.#"),1)=".",FALSE,TRUE)</formula>
    </cfRule>
    <cfRule type="expression" dxfId="1048" priority="372">
      <formula>IF(RIGHT(TEXT(AM163,"0.#"),1)=".",TRUE,FALSE)</formula>
    </cfRule>
  </conditionalFormatting>
  <conditionalFormatting sqref="AE165">
    <cfRule type="expression" dxfId="1047" priority="379">
      <formula>IF(RIGHT(TEXT(AE165,"0.#"),1)=".",FALSE,TRUE)</formula>
    </cfRule>
    <cfRule type="expression" dxfId="1046" priority="380">
      <formula>IF(RIGHT(TEXT(AE165,"0.#"),1)=".",TRUE,FALSE)</formula>
    </cfRule>
  </conditionalFormatting>
  <conditionalFormatting sqref="AI165">
    <cfRule type="expression" dxfId="1045" priority="377">
      <formula>IF(RIGHT(TEXT(AI165,"0.#"),1)=".",FALSE,TRUE)</formula>
    </cfRule>
    <cfRule type="expression" dxfId="1044" priority="378">
      <formula>IF(RIGHT(TEXT(AI165,"0.#"),1)=".",TRUE,FALSE)</formula>
    </cfRule>
  </conditionalFormatting>
  <conditionalFormatting sqref="AI164">
    <cfRule type="expression" dxfId="1043" priority="375">
      <formula>IF(RIGHT(TEXT(AI164,"0.#"),1)=".",FALSE,TRUE)</formula>
    </cfRule>
    <cfRule type="expression" dxfId="1042" priority="376">
      <formula>IF(RIGHT(TEXT(AI164,"0.#"),1)=".",TRUE,FALSE)</formula>
    </cfRule>
  </conditionalFormatting>
  <conditionalFormatting sqref="AI163">
    <cfRule type="expression" dxfId="1041" priority="373">
      <formula>IF(RIGHT(TEXT(AI163,"0.#"),1)=".",FALSE,TRUE)</formula>
    </cfRule>
    <cfRule type="expression" dxfId="1040" priority="374">
      <formula>IF(RIGHT(TEXT(AI163,"0.#"),1)=".",TRUE,FALSE)</formula>
    </cfRule>
  </conditionalFormatting>
  <conditionalFormatting sqref="AM164">
    <cfRule type="expression" dxfId="1039" priority="369">
      <formula>IF(RIGHT(TEXT(AM164,"0.#"),1)=".",FALSE,TRUE)</formula>
    </cfRule>
    <cfRule type="expression" dxfId="1038" priority="370">
      <formula>IF(RIGHT(TEXT(AM164,"0.#"),1)=".",TRUE,FALSE)</formula>
    </cfRule>
  </conditionalFormatting>
  <conditionalFormatting sqref="AM165">
    <cfRule type="expression" dxfId="1037" priority="367">
      <formula>IF(RIGHT(TEXT(AM165,"0.#"),1)=".",FALSE,TRUE)</formula>
    </cfRule>
    <cfRule type="expression" dxfId="1036" priority="368">
      <formula>IF(RIGHT(TEXT(AM165,"0.#"),1)=".",TRUE,FALSE)</formula>
    </cfRule>
  </conditionalFormatting>
  <conditionalFormatting sqref="AQ163:AQ165">
    <cfRule type="expression" dxfId="1035" priority="365">
      <formula>IF(RIGHT(TEXT(AQ163,"0.#"),1)=".",FALSE,TRUE)</formula>
    </cfRule>
    <cfRule type="expression" dxfId="1034" priority="366">
      <formula>IF(RIGHT(TEXT(AQ163,"0.#"),1)=".",TRUE,FALSE)</formula>
    </cfRule>
  </conditionalFormatting>
  <conditionalFormatting sqref="AU163:AU165">
    <cfRule type="expression" dxfId="1033" priority="363">
      <formula>IF(RIGHT(TEXT(AU163,"0.#"),1)=".",FALSE,TRUE)</formula>
    </cfRule>
    <cfRule type="expression" dxfId="1032" priority="364">
      <formula>IF(RIGHT(TEXT(AU163,"0.#"),1)=".",TRUE,FALSE)</formula>
    </cfRule>
  </conditionalFormatting>
  <conditionalFormatting sqref="AE197">
    <cfRule type="expression" dxfId="1031" priority="361">
      <formula>IF(RIGHT(TEXT(AE197,"0.#"),1)=".",FALSE,TRUE)</formula>
    </cfRule>
    <cfRule type="expression" dxfId="1030" priority="362">
      <formula>IF(RIGHT(TEXT(AE197,"0.#"),1)=".",TRUE,FALSE)</formula>
    </cfRule>
  </conditionalFormatting>
  <conditionalFormatting sqref="AE198">
    <cfRule type="expression" dxfId="1029" priority="359">
      <formula>IF(RIGHT(TEXT(AE198,"0.#"),1)=".",FALSE,TRUE)</formula>
    </cfRule>
    <cfRule type="expression" dxfId="1028" priority="360">
      <formula>IF(RIGHT(TEXT(AE198,"0.#"),1)=".",TRUE,FALSE)</formula>
    </cfRule>
  </conditionalFormatting>
  <conditionalFormatting sqref="AM197">
    <cfRule type="expression" dxfId="1027" priority="349">
      <formula>IF(RIGHT(TEXT(AM197,"0.#"),1)=".",FALSE,TRUE)</formula>
    </cfRule>
    <cfRule type="expression" dxfId="1026" priority="350">
      <formula>IF(RIGHT(TEXT(AM197,"0.#"),1)=".",TRUE,FALSE)</formula>
    </cfRule>
  </conditionalFormatting>
  <conditionalFormatting sqref="AE199">
    <cfRule type="expression" dxfId="1025" priority="357">
      <formula>IF(RIGHT(TEXT(AE199,"0.#"),1)=".",FALSE,TRUE)</formula>
    </cfRule>
    <cfRule type="expression" dxfId="1024" priority="358">
      <formula>IF(RIGHT(TEXT(AE199,"0.#"),1)=".",TRUE,FALSE)</formula>
    </cfRule>
  </conditionalFormatting>
  <conditionalFormatting sqref="AI199">
    <cfRule type="expression" dxfId="1023" priority="355">
      <formula>IF(RIGHT(TEXT(AI199,"0.#"),1)=".",FALSE,TRUE)</formula>
    </cfRule>
    <cfRule type="expression" dxfId="1022" priority="356">
      <formula>IF(RIGHT(TEXT(AI199,"0.#"),1)=".",TRUE,FALSE)</formula>
    </cfRule>
  </conditionalFormatting>
  <conditionalFormatting sqref="AI198">
    <cfRule type="expression" dxfId="1021" priority="353">
      <formula>IF(RIGHT(TEXT(AI198,"0.#"),1)=".",FALSE,TRUE)</formula>
    </cfRule>
    <cfRule type="expression" dxfId="1020" priority="354">
      <formula>IF(RIGHT(TEXT(AI198,"0.#"),1)=".",TRUE,FALSE)</formula>
    </cfRule>
  </conditionalFormatting>
  <conditionalFormatting sqref="AI197">
    <cfRule type="expression" dxfId="1019" priority="351">
      <formula>IF(RIGHT(TEXT(AI197,"0.#"),1)=".",FALSE,TRUE)</formula>
    </cfRule>
    <cfRule type="expression" dxfId="1018" priority="352">
      <formula>IF(RIGHT(TEXT(AI197,"0.#"),1)=".",TRUE,FALSE)</formula>
    </cfRule>
  </conditionalFormatting>
  <conditionalFormatting sqref="AM198">
    <cfRule type="expression" dxfId="1017" priority="347">
      <formula>IF(RIGHT(TEXT(AM198,"0.#"),1)=".",FALSE,TRUE)</formula>
    </cfRule>
    <cfRule type="expression" dxfId="1016" priority="348">
      <formula>IF(RIGHT(TEXT(AM198,"0.#"),1)=".",TRUE,FALSE)</formula>
    </cfRule>
  </conditionalFormatting>
  <conditionalFormatting sqref="AM199">
    <cfRule type="expression" dxfId="1015" priority="345">
      <formula>IF(RIGHT(TEXT(AM199,"0.#"),1)=".",FALSE,TRUE)</formula>
    </cfRule>
    <cfRule type="expression" dxfId="1014" priority="346">
      <formula>IF(RIGHT(TEXT(AM199,"0.#"),1)=".",TRUE,FALSE)</formula>
    </cfRule>
  </conditionalFormatting>
  <conditionalFormatting sqref="AQ197:AQ199">
    <cfRule type="expression" dxfId="1013" priority="343">
      <formula>IF(RIGHT(TEXT(AQ197,"0.#"),1)=".",FALSE,TRUE)</formula>
    </cfRule>
    <cfRule type="expression" dxfId="1012" priority="344">
      <formula>IF(RIGHT(TEXT(AQ197,"0.#"),1)=".",TRUE,FALSE)</formula>
    </cfRule>
  </conditionalFormatting>
  <conditionalFormatting sqref="AU197:AU199">
    <cfRule type="expression" dxfId="1011" priority="341">
      <formula>IF(RIGHT(TEXT(AU197,"0.#"),1)=".",FALSE,TRUE)</formula>
    </cfRule>
    <cfRule type="expression" dxfId="1010" priority="342">
      <formula>IF(RIGHT(TEXT(AU197,"0.#"),1)=".",TRUE,FALSE)</formula>
    </cfRule>
  </conditionalFormatting>
  <conditionalFormatting sqref="AE134 AQ134">
    <cfRule type="expression" dxfId="1009" priority="339">
      <formula>IF(RIGHT(TEXT(AE134,"0.#"),1)=".",FALSE,TRUE)</formula>
    </cfRule>
    <cfRule type="expression" dxfId="1008" priority="340">
      <formula>IF(RIGHT(TEXT(AE134,"0.#"),1)=".",TRUE,FALSE)</formula>
    </cfRule>
  </conditionalFormatting>
  <conditionalFormatting sqref="AI134">
    <cfRule type="expression" dxfId="1007" priority="337">
      <formula>IF(RIGHT(TEXT(AI134,"0.#"),1)=".",FALSE,TRUE)</formula>
    </cfRule>
    <cfRule type="expression" dxfId="1006" priority="338">
      <formula>IF(RIGHT(TEXT(AI134,"0.#"),1)=".",TRUE,FALSE)</formula>
    </cfRule>
  </conditionalFormatting>
  <conditionalFormatting sqref="AM134">
    <cfRule type="expression" dxfId="1005" priority="335">
      <formula>IF(RIGHT(TEXT(AM134,"0.#"),1)=".",FALSE,TRUE)</formula>
    </cfRule>
    <cfRule type="expression" dxfId="1004" priority="336">
      <formula>IF(RIGHT(TEXT(AM134,"0.#"),1)=".",TRUE,FALSE)</formula>
    </cfRule>
  </conditionalFormatting>
  <conditionalFormatting sqref="AE135">
    <cfRule type="expression" dxfId="1003" priority="333">
      <formula>IF(RIGHT(TEXT(AE135,"0.#"),1)=".",FALSE,TRUE)</formula>
    </cfRule>
    <cfRule type="expression" dxfId="1002" priority="334">
      <formula>IF(RIGHT(TEXT(AE135,"0.#"),1)=".",TRUE,FALSE)</formula>
    </cfRule>
  </conditionalFormatting>
  <conditionalFormatting sqref="AI135">
    <cfRule type="expression" dxfId="1001" priority="331">
      <formula>IF(RIGHT(TEXT(AI135,"0.#"),1)=".",FALSE,TRUE)</formula>
    </cfRule>
    <cfRule type="expression" dxfId="1000" priority="332">
      <formula>IF(RIGHT(TEXT(AI135,"0.#"),1)=".",TRUE,FALSE)</formula>
    </cfRule>
  </conditionalFormatting>
  <conditionalFormatting sqref="AM135">
    <cfRule type="expression" dxfId="999" priority="329">
      <formula>IF(RIGHT(TEXT(AM135,"0.#"),1)=".",FALSE,TRUE)</formula>
    </cfRule>
    <cfRule type="expression" dxfId="998" priority="330">
      <formula>IF(RIGHT(TEXT(AM135,"0.#"),1)=".",TRUE,FALSE)</formula>
    </cfRule>
  </conditionalFormatting>
  <conditionalFormatting sqref="AQ135">
    <cfRule type="expression" dxfId="997" priority="327">
      <formula>IF(RIGHT(TEXT(AQ135,"0.#"),1)=".",FALSE,TRUE)</formula>
    </cfRule>
    <cfRule type="expression" dxfId="996" priority="328">
      <formula>IF(RIGHT(TEXT(AQ135,"0.#"),1)=".",TRUE,FALSE)</formula>
    </cfRule>
  </conditionalFormatting>
  <conditionalFormatting sqref="AU134">
    <cfRule type="expression" dxfId="995" priority="325">
      <formula>IF(RIGHT(TEXT(AU134,"0.#"),1)=".",FALSE,TRUE)</formula>
    </cfRule>
    <cfRule type="expression" dxfId="994" priority="326">
      <formula>IF(RIGHT(TEXT(AU134,"0.#"),1)=".",TRUE,FALSE)</formula>
    </cfRule>
  </conditionalFormatting>
  <conditionalFormatting sqref="AU135">
    <cfRule type="expression" dxfId="993" priority="323">
      <formula>IF(RIGHT(TEXT(AU135,"0.#"),1)=".",FALSE,TRUE)</formula>
    </cfRule>
    <cfRule type="expression" dxfId="992" priority="324">
      <formula>IF(RIGHT(TEXT(AU135,"0.#"),1)=".",TRUE,FALSE)</formula>
    </cfRule>
  </conditionalFormatting>
  <conditionalFormatting sqref="AE168 AQ168">
    <cfRule type="expression" dxfId="991" priority="321">
      <formula>IF(RIGHT(TEXT(AE168,"0.#"),1)=".",FALSE,TRUE)</formula>
    </cfRule>
    <cfRule type="expression" dxfId="990" priority="322">
      <formula>IF(RIGHT(TEXT(AE168,"0.#"),1)=".",TRUE,FALSE)</formula>
    </cfRule>
  </conditionalFormatting>
  <conditionalFormatting sqref="AI168">
    <cfRule type="expression" dxfId="989" priority="319">
      <formula>IF(RIGHT(TEXT(AI168,"0.#"),1)=".",FALSE,TRUE)</formula>
    </cfRule>
    <cfRule type="expression" dxfId="988" priority="320">
      <formula>IF(RIGHT(TEXT(AI168,"0.#"),1)=".",TRUE,FALSE)</formula>
    </cfRule>
  </conditionalFormatting>
  <conditionalFormatting sqref="AM168">
    <cfRule type="expression" dxfId="987" priority="317">
      <formula>IF(RIGHT(TEXT(AM168,"0.#"),1)=".",FALSE,TRUE)</formula>
    </cfRule>
    <cfRule type="expression" dxfId="986" priority="318">
      <formula>IF(RIGHT(TEXT(AM168,"0.#"),1)=".",TRUE,FALSE)</formula>
    </cfRule>
  </conditionalFormatting>
  <conditionalFormatting sqref="AE169">
    <cfRule type="expression" dxfId="985" priority="315">
      <formula>IF(RIGHT(TEXT(AE169,"0.#"),1)=".",FALSE,TRUE)</formula>
    </cfRule>
    <cfRule type="expression" dxfId="984" priority="316">
      <formula>IF(RIGHT(TEXT(AE169,"0.#"),1)=".",TRUE,FALSE)</formula>
    </cfRule>
  </conditionalFormatting>
  <conditionalFormatting sqref="AI169">
    <cfRule type="expression" dxfId="983" priority="313">
      <formula>IF(RIGHT(TEXT(AI169,"0.#"),1)=".",FALSE,TRUE)</formula>
    </cfRule>
    <cfRule type="expression" dxfId="982" priority="314">
      <formula>IF(RIGHT(TEXT(AI169,"0.#"),1)=".",TRUE,FALSE)</formula>
    </cfRule>
  </conditionalFormatting>
  <conditionalFormatting sqref="AM169">
    <cfRule type="expression" dxfId="981" priority="311">
      <formula>IF(RIGHT(TEXT(AM169,"0.#"),1)=".",FALSE,TRUE)</formula>
    </cfRule>
    <cfRule type="expression" dxfId="980" priority="312">
      <formula>IF(RIGHT(TEXT(AM169,"0.#"),1)=".",TRUE,FALSE)</formula>
    </cfRule>
  </conditionalFormatting>
  <conditionalFormatting sqref="AQ169">
    <cfRule type="expression" dxfId="979" priority="309">
      <formula>IF(RIGHT(TEXT(AQ169,"0.#"),1)=".",FALSE,TRUE)</formula>
    </cfRule>
    <cfRule type="expression" dxfId="978" priority="310">
      <formula>IF(RIGHT(TEXT(AQ169,"0.#"),1)=".",TRUE,FALSE)</formula>
    </cfRule>
  </conditionalFormatting>
  <conditionalFormatting sqref="AU168">
    <cfRule type="expression" dxfId="977" priority="307">
      <formula>IF(RIGHT(TEXT(AU168,"0.#"),1)=".",FALSE,TRUE)</formula>
    </cfRule>
    <cfRule type="expression" dxfId="976" priority="308">
      <formula>IF(RIGHT(TEXT(AU168,"0.#"),1)=".",TRUE,FALSE)</formula>
    </cfRule>
  </conditionalFormatting>
  <conditionalFormatting sqref="AU169">
    <cfRule type="expression" dxfId="975" priority="305">
      <formula>IF(RIGHT(TEXT(AU169,"0.#"),1)=".",FALSE,TRUE)</formula>
    </cfRule>
    <cfRule type="expression" dxfId="974" priority="306">
      <formula>IF(RIGHT(TEXT(AU169,"0.#"),1)=".",TRUE,FALSE)</formula>
    </cfRule>
  </conditionalFormatting>
  <conditionalFormatting sqref="AE90">
    <cfRule type="expression" dxfId="973" priority="303">
      <formula>IF(RIGHT(TEXT(AE90,"0.#"),1)=".",FALSE,TRUE)</formula>
    </cfRule>
    <cfRule type="expression" dxfId="972" priority="304">
      <formula>IF(RIGHT(TEXT(AE90,"0.#"),1)=".",TRUE,FALSE)</formula>
    </cfRule>
  </conditionalFormatting>
  <conditionalFormatting sqref="AE91">
    <cfRule type="expression" dxfId="971" priority="301">
      <formula>IF(RIGHT(TEXT(AE91,"0.#"),1)=".",FALSE,TRUE)</formula>
    </cfRule>
    <cfRule type="expression" dxfId="970" priority="302">
      <formula>IF(RIGHT(TEXT(AE91,"0.#"),1)=".",TRUE,FALSE)</formula>
    </cfRule>
  </conditionalFormatting>
  <conditionalFormatting sqref="AM90">
    <cfRule type="expression" dxfId="969" priority="291">
      <formula>IF(RIGHT(TEXT(AM90,"0.#"),1)=".",FALSE,TRUE)</formula>
    </cfRule>
    <cfRule type="expression" dxfId="968" priority="292">
      <formula>IF(RIGHT(TEXT(AM90,"0.#"),1)=".",TRUE,FALSE)</formula>
    </cfRule>
  </conditionalFormatting>
  <conditionalFormatting sqref="AE92">
    <cfRule type="expression" dxfId="967" priority="299">
      <formula>IF(RIGHT(TEXT(AE92,"0.#"),1)=".",FALSE,TRUE)</formula>
    </cfRule>
    <cfRule type="expression" dxfId="966" priority="300">
      <formula>IF(RIGHT(TEXT(AE92,"0.#"),1)=".",TRUE,FALSE)</formula>
    </cfRule>
  </conditionalFormatting>
  <conditionalFormatting sqref="AI92">
    <cfRule type="expression" dxfId="965" priority="297">
      <formula>IF(RIGHT(TEXT(AI92,"0.#"),1)=".",FALSE,TRUE)</formula>
    </cfRule>
    <cfRule type="expression" dxfId="964" priority="298">
      <formula>IF(RIGHT(TEXT(AI92,"0.#"),1)=".",TRUE,FALSE)</formula>
    </cfRule>
  </conditionalFormatting>
  <conditionalFormatting sqref="AI91">
    <cfRule type="expression" dxfId="963" priority="295">
      <formula>IF(RIGHT(TEXT(AI91,"0.#"),1)=".",FALSE,TRUE)</formula>
    </cfRule>
    <cfRule type="expression" dxfId="962" priority="296">
      <formula>IF(RIGHT(TEXT(AI91,"0.#"),1)=".",TRUE,FALSE)</formula>
    </cfRule>
  </conditionalFormatting>
  <conditionalFormatting sqref="AI90">
    <cfRule type="expression" dxfId="961" priority="293">
      <formula>IF(RIGHT(TEXT(AI90,"0.#"),1)=".",FALSE,TRUE)</formula>
    </cfRule>
    <cfRule type="expression" dxfId="960" priority="294">
      <formula>IF(RIGHT(TEXT(AI90,"0.#"),1)=".",TRUE,FALSE)</formula>
    </cfRule>
  </conditionalFormatting>
  <conditionalFormatting sqref="AM91">
    <cfRule type="expression" dxfId="959" priority="289">
      <formula>IF(RIGHT(TEXT(AM91,"0.#"),1)=".",FALSE,TRUE)</formula>
    </cfRule>
    <cfRule type="expression" dxfId="958" priority="290">
      <formula>IF(RIGHT(TEXT(AM91,"0.#"),1)=".",TRUE,FALSE)</formula>
    </cfRule>
  </conditionalFormatting>
  <conditionalFormatting sqref="AM92">
    <cfRule type="expression" dxfId="957" priority="287">
      <formula>IF(RIGHT(TEXT(AM92,"0.#"),1)=".",FALSE,TRUE)</formula>
    </cfRule>
    <cfRule type="expression" dxfId="956" priority="288">
      <formula>IF(RIGHT(TEXT(AM92,"0.#"),1)=".",TRUE,FALSE)</formula>
    </cfRule>
  </conditionalFormatting>
  <conditionalFormatting sqref="AQ90:AQ92">
    <cfRule type="expression" dxfId="955" priority="285">
      <formula>IF(RIGHT(TEXT(AQ90,"0.#"),1)=".",FALSE,TRUE)</formula>
    </cfRule>
    <cfRule type="expression" dxfId="954" priority="286">
      <formula>IF(RIGHT(TEXT(AQ90,"0.#"),1)=".",TRUE,FALSE)</formula>
    </cfRule>
  </conditionalFormatting>
  <conditionalFormatting sqref="AU90:AU92">
    <cfRule type="expression" dxfId="953" priority="283">
      <formula>IF(RIGHT(TEXT(AU90,"0.#"),1)=".",FALSE,TRUE)</formula>
    </cfRule>
    <cfRule type="expression" dxfId="952" priority="284">
      <formula>IF(RIGHT(TEXT(AU90,"0.#"),1)=".",TRUE,FALSE)</formula>
    </cfRule>
  </conditionalFormatting>
  <conditionalFormatting sqref="AE85">
    <cfRule type="expression" dxfId="951" priority="281">
      <formula>IF(RIGHT(TEXT(AE85,"0.#"),1)=".",FALSE,TRUE)</formula>
    </cfRule>
    <cfRule type="expression" dxfId="950" priority="282">
      <formula>IF(RIGHT(TEXT(AE85,"0.#"),1)=".",TRUE,FALSE)</formula>
    </cfRule>
  </conditionalFormatting>
  <conditionalFormatting sqref="AE86">
    <cfRule type="expression" dxfId="949" priority="279">
      <formula>IF(RIGHT(TEXT(AE86,"0.#"),1)=".",FALSE,TRUE)</formula>
    </cfRule>
    <cfRule type="expression" dxfId="948" priority="280">
      <formula>IF(RIGHT(TEXT(AE86,"0.#"),1)=".",TRUE,FALSE)</formula>
    </cfRule>
  </conditionalFormatting>
  <conditionalFormatting sqref="AM85">
    <cfRule type="expression" dxfId="947" priority="269">
      <formula>IF(RIGHT(TEXT(AM85,"0.#"),1)=".",FALSE,TRUE)</formula>
    </cfRule>
    <cfRule type="expression" dxfId="946" priority="270">
      <formula>IF(RIGHT(TEXT(AM85,"0.#"),1)=".",TRUE,FALSE)</formula>
    </cfRule>
  </conditionalFormatting>
  <conditionalFormatting sqref="AE87">
    <cfRule type="expression" dxfId="945" priority="277">
      <formula>IF(RIGHT(TEXT(AE87,"0.#"),1)=".",FALSE,TRUE)</formula>
    </cfRule>
    <cfRule type="expression" dxfId="944" priority="278">
      <formula>IF(RIGHT(TEXT(AE87,"0.#"),1)=".",TRUE,FALSE)</formula>
    </cfRule>
  </conditionalFormatting>
  <conditionalFormatting sqref="AI87">
    <cfRule type="expression" dxfId="943" priority="275">
      <formula>IF(RIGHT(TEXT(AI87,"0.#"),1)=".",FALSE,TRUE)</formula>
    </cfRule>
    <cfRule type="expression" dxfId="942" priority="276">
      <formula>IF(RIGHT(TEXT(AI87,"0.#"),1)=".",TRUE,FALSE)</formula>
    </cfRule>
  </conditionalFormatting>
  <conditionalFormatting sqref="AI86">
    <cfRule type="expression" dxfId="941" priority="273">
      <formula>IF(RIGHT(TEXT(AI86,"0.#"),1)=".",FALSE,TRUE)</formula>
    </cfRule>
    <cfRule type="expression" dxfId="940" priority="274">
      <formula>IF(RIGHT(TEXT(AI86,"0.#"),1)=".",TRUE,FALSE)</formula>
    </cfRule>
  </conditionalFormatting>
  <conditionalFormatting sqref="AI85">
    <cfRule type="expression" dxfId="939" priority="271">
      <formula>IF(RIGHT(TEXT(AI85,"0.#"),1)=".",FALSE,TRUE)</formula>
    </cfRule>
    <cfRule type="expression" dxfId="938" priority="272">
      <formula>IF(RIGHT(TEXT(AI85,"0.#"),1)=".",TRUE,FALSE)</formula>
    </cfRule>
  </conditionalFormatting>
  <conditionalFormatting sqref="AM86">
    <cfRule type="expression" dxfId="937" priority="267">
      <formula>IF(RIGHT(TEXT(AM86,"0.#"),1)=".",FALSE,TRUE)</formula>
    </cfRule>
    <cfRule type="expression" dxfId="936" priority="268">
      <formula>IF(RIGHT(TEXT(AM86,"0.#"),1)=".",TRUE,FALSE)</formula>
    </cfRule>
  </conditionalFormatting>
  <conditionalFormatting sqref="AM87">
    <cfRule type="expression" dxfId="935" priority="265">
      <formula>IF(RIGHT(TEXT(AM87,"0.#"),1)=".",FALSE,TRUE)</formula>
    </cfRule>
    <cfRule type="expression" dxfId="934" priority="266">
      <formula>IF(RIGHT(TEXT(AM87,"0.#"),1)=".",TRUE,FALSE)</formula>
    </cfRule>
  </conditionalFormatting>
  <conditionalFormatting sqref="AQ85:AQ87">
    <cfRule type="expression" dxfId="933" priority="263">
      <formula>IF(RIGHT(TEXT(AQ85,"0.#"),1)=".",FALSE,TRUE)</formula>
    </cfRule>
    <cfRule type="expression" dxfId="932" priority="264">
      <formula>IF(RIGHT(TEXT(AQ85,"0.#"),1)=".",TRUE,FALSE)</formula>
    </cfRule>
  </conditionalFormatting>
  <conditionalFormatting sqref="AU85:AU87">
    <cfRule type="expression" dxfId="931" priority="261">
      <formula>IF(RIGHT(TEXT(AU85,"0.#"),1)=".",FALSE,TRUE)</formula>
    </cfRule>
    <cfRule type="expression" dxfId="930" priority="262">
      <formula>IF(RIGHT(TEXT(AU85,"0.#"),1)=".",TRUE,FALSE)</formula>
    </cfRule>
  </conditionalFormatting>
  <conditionalFormatting sqref="AE124">
    <cfRule type="expression" dxfId="929" priority="259">
      <formula>IF(RIGHT(TEXT(AE124,"0.#"),1)=".",FALSE,TRUE)</formula>
    </cfRule>
    <cfRule type="expression" dxfId="928" priority="260">
      <formula>IF(RIGHT(TEXT(AE124,"0.#"),1)=".",TRUE,FALSE)</formula>
    </cfRule>
  </conditionalFormatting>
  <conditionalFormatting sqref="AE125">
    <cfRule type="expression" dxfId="927" priority="257">
      <formula>IF(RIGHT(TEXT(AE125,"0.#"),1)=".",FALSE,TRUE)</formula>
    </cfRule>
    <cfRule type="expression" dxfId="926" priority="258">
      <formula>IF(RIGHT(TEXT(AE125,"0.#"),1)=".",TRUE,FALSE)</formula>
    </cfRule>
  </conditionalFormatting>
  <conditionalFormatting sqref="AM124">
    <cfRule type="expression" dxfId="925" priority="247">
      <formula>IF(RIGHT(TEXT(AM124,"0.#"),1)=".",FALSE,TRUE)</formula>
    </cfRule>
    <cfRule type="expression" dxfId="924" priority="248">
      <formula>IF(RIGHT(TEXT(AM124,"0.#"),1)=".",TRUE,FALSE)</formula>
    </cfRule>
  </conditionalFormatting>
  <conditionalFormatting sqref="AE126">
    <cfRule type="expression" dxfId="923" priority="255">
      <formula>IF(RIGHT(TEXT(AE126,"0.#"),1)=".",FALSE,TRUE)</formula>
    </cfRule>
    <cfRule type="expression" dxfId="922" priority="256">
      <formula>IF(RIGHT(TEXT(AE126,"0.#"),1)=".",TRUE,FALSE)</formula>
    </cfRule>
  </conditionalFormatting>
  <conditionalFormatting sqref="AI126">
    <cfRule type="expression" dxfId="921" priority="253">
      <formula>IF(RIGHT(TEXT(AI126,"0.#"),1)=".",FALSE,TRUE)</formula>
    </cfRule>
    <cfRule type="expression" dxfId="920" priority="254">
      <formula>IF(RIGHT(TEXT(AI126,"0.#"),1)=".",TRUE,FALSE)</formula>
    </cfRule>
  </conditionalFormatting>
  <conditionalFormatting sqref="AI125">
    <cfRule type="expression" dxfId="919" priority="251">
      <formula>IF(RIGHT(TEXT(AI125,"0.#"),1)=".",FALSE,TRUE)</formula>
    </cfRule>
    <cfRule type="expression" dxfId="918" priority="252">
      <formula>IF(RIGHT(TEXT(AI125,"0.#"),1)=".",TRUE,FALSE)</formula>
    </cfRule>
  </conditionalFormatting>
  <conditionalFormatting sqref="AI124">
    <cfRule type="expression" dxfId="917" priority="249">
      <formula>IF(RIGHT(TEXT(AI124,"0.#"),1)=".",FALSE,TRUE)</formula>
    </cfRule>
    <cfRule type="expression" dxfId="916" priority="250">
      <formula>IF(RIGHT(TEXT(AI124,"0.#"),1)=".",TRUE,FALSE)</formula>
    </cfRule>
  </conditionalFormatting>
  <conditionalFormatting sqref="AM125">
    <cfRule type="expression" dxfId="915" priority="245">
      <formula>IF(RIGHT(TEXT(AM125,"0.#"),1)=".",FALSE,TRUE)</formula>
    </cfRule>
    <cfRule type="expression" dxfId="914" priority="246">
      <formula>IF(RIGHT(TEXT(AM125,"0.#"),1)=".",TRUE,FALSE)</formula>
    </cfRule>
  </conditionalFormatting>
  <conditionalFormatting sqref="AM126">
    <cfRule type="expression" dxfId="913" priority="243">
      <formula>IF(RIGHT(TEXT(AM126,"0.#"),1)=".",FALSE,TRUE)</formula>
    </cfRule>
    <cfRule type="expression" dxfId="912" priority="244">
      <formula>IF(RIGHT(TEXT(AM126,"0.#"),1)=".",TRUE,FALSE)</formula>
    </cfRule>
  </conditionalFormatting>
  <conditionalFormatting sqref="AQ124:AQ126">
    <cfRule type="expression" dxfId="911" priority="241">
      <formula>IF(RIGHT(TEXT(AQ124,"0.#"),1)=".",FALSE,TRUE)</formula>
    </cfRule>
    <cfRule type="expression" dxfId="910" priority="242">
      <formula>IF(RIGHT(TEXT(AQ124,"0.#"),1)=".",TRUE,FALSE)</formula>
    </cfRule>
  </conditionalFormatting>
  <conditionalFormatting sqref="AU124:AU126">
    <cfRule type="expression" dxfId="909" priority="239">
      <formula>IF(RIGHT(TEXT(AU124,"0.#"),1)=".",FALSE,TRUE)</formula>
    </cfRule>
    <cfRule type="expression" dxfId="908" priority="240">
      <formula>IF(RIGHT(TEXT(AU124,"0.#"),1)=".",TRUE,FALSE)</formula>
    </cfRule>
  </conditionalFormatting>
  <conditionalFormatting sqref="AE119">
    <cfRule type="expression" dxfId="907" priority="237">
      <formula>IF(RIGHT(TEXT(AE119,"0.#"),1)=".",FALSE,TRUE)</formula>
    </cfRule>
    <cfRule type="expression" dxfId="906" priority="238">
      <formula>IF(RIGHT(TEXT(AE119,"0.#"),1)=".",TRUE,FALSE)</formula>
    </cfRule>
  </conditionalFormatting>
  <conditionalFormatting sqref="AE120">
    <cfRule type="expression" dxfId="905" priority="235">
      <formula>IF(RIGHT(TEXT(AE120,"0.#"),1)=".",FALSE,TRUE)</formula>
    </cfRule>
    <cfRule type="expression" dxfId="904" priority="236">
      <formula>IF(RIGHT(TEXT(AE120,"0.#"),1)=".",TRUE,FALSE)</formula>
    </cfRule>
  </conditionalFormatting>
  <conditionalFormatting sqref="AM119">
    <cfRule type="expression" dxfId="903" priority="225">
      <formula>IF(RIGHT(TEXT(AM119,"0.#"),1)=".",FALSE,TRUE)</formula>
    </cfRule>
    <cfRule type="expression" dxfId="902" priority="226">
      <formula>IF(RIGHT(TEXT(AM119,"0.#"),1)=".",TRUE,FALSE)</formula>
    </cfRule>
  </conditionalFormatting>
  <conditionalFormatting sqref="AE121">
    <cfRule type="expression" dxfId="901" priority="233">
      <formula>IF(RIGHT(TEXT(AE121,"0.#"),1)=".",FALSE,TRUE)</formula>
    </cfRule>
    <cfRule type="expression" dxfId="900" priority="234">
      <formula>IF(RIGHT(TEXT(AE121,"0.#"),1)=".",TRUE,FALSE)</formula>
    </cfRule>
  </conditionalFormatting>
  <conditionalFormatting sqref="AI121">
    <cfRule type="expression" dxfId="899" priority="231">
      <formula>IF(RIGHT(TEXT(AI121,"0.#"),1)=".",FALSE,TRUE)</formula>
    </cfRule>
    <cfRule type="expression" dxfId="898" priority="232">
      <formula>IF(RIGHT(TEXT(AI121,"0.#"),1)=".",TRUE,FALSE)</formula>
    </cfRule>
  </conditionalFormatting>
  <conditionalFormatting sqref="AI120">
    <cfRule type="expression" dxfId="897" priority="229">
      <formula>IF(RIGHT(TEXT(AI120,"0.#"),1)=".",FALSE,TRUE)</formula>
    </cfRule>
    <cfRule type="expression" dxfId="896" priority="230">
      <formula>IF(RIGHT(TEXT(AI120,"0.#"),1)=".",TRUE,FALSE)</formula>
    </cfRule>
  </conditionalFormatting>
  <conditionalFormatting sqref="AI119">
    <cfRule type="expression" dxfId="895" priority="227">
      <formula>IF(RIGHT(TEXT(AI119,"0.#"),1)=".",FALSE,TRUE)</formula>
    </cfRule>
    <cfRule type="expression" dxfId="894" priority="228">
      <formula>IF(RIGHT(TEXT(AI119,"0.#"),1)=".",TRUE,FALSE)</formula>
    </cfRule>
  </conditionalFormatting>
  <conditionalFormatting sqref="AM120">
    <cfRule type="expression" dxfId="893" priority="223">
      <formula>IF(RIGHT(TEXT(AM120,"0.#"),1)=".",FALSE,TRUE)</formula>
    </cfRule>
    <cfRule type="expression" dxfId="892" priority="224">
      <formula>IF(RIGHT(TEXT(AM120,"0.#"),1)=".",TRUE,FALSE)</formula>
    </cfRule>
  </conditionalFormatting>
  <conditionalFormatting sqref="AM121">
    <cfRule type="expression" dxfId="891" priority="221">
      <formula>IF(RIGHT(TEXT(AM121,"0.#"),1)=".",FALSE,TRUE)</formula>
    </cfRule>
    <cfRule type="expression" dxfId="890" priority="222">
      <formula>IF(RIGHT(TEXT(AM121,"0.#"),1)=".",TRUE,FALSE)</formula>
    </cfRule>
  </conditionalFormatting>
  <conditionalFormatting sqref="AQ119:AQ121">
    <cfRule type="expression" dxfId="889" priority="219">
      <formula>IF(RIGHT(TEXT(AQ119,"0.#"),1)=".",FALSE,TRUE)</formula>
    </cfRule>
    <cfRule type="expression" dxfId="888" priority="220">
      <formula>IF(RIGHT(TEXT(AQ119,"0.#"),1)=".",TRUE,FALSE)</formula>
    </cfRule>
  </conditionalFormatting>
  <conditionalFormatting sqref="AU119:AU121">
    <cfRule type="expression" dxfId="887" priority="217">
      <formula>IF(RIGHT(TEXT(AU119,"0.#"),1)=".",FALSE,TRUE)</formula>
    </cfRule>
    <cfRule type="expression" dxfId="886" priority="218">
      <formula>IF(RIGHT(TEXT(AU119,"0.#"),1)=".",TRUE,FALSE)</formula>
    </cfRule>
  </conditionalFormatting>
  <conditionalFormatting sqref="AE158">
    <cfRule type="expression" dxfId="885" priority="215">
      <formula>IF(RIGHT(TEXT(AE158,"0.#"),1)=".",FALSE,TRUE)</formula>
    </cfRule>
    <cfRule type="expression" dxfId="884" priority="216">
      <formula>IF(RIGHT(TEXT(AE158,"0.#"),1)=".",TRUE,FALSE)</formula>
    </cfRule>
  </conditionalFormatting>
  <conditionalFormatting sqref="AE159">
    <cfRule type="expression" dxfId="883" priority="213">
      <formula>IF(RIGHT(TEXT(AE159,"0.#"),1)=".",FALSE,TRUE)</formula>
    </cfRule>
    <cfRule type="expression" dxfId="882" priority="214">
      <formula>IF(RIGHT(TEXT(AE159,"0.#"),1)=".",TRUE,FALSE)</formula>
    </cfRule>
  </conditionalFormatting>
  <conditionalFormatting sqref="AM158">
    <cfRule type="expression" dxfId="881" priority="203">
      <formula>IF(RIGHT(TEXT(AM158,"0.#"),1)=".",FALSE,TRUE)</formula>
    </cfRule>
    <cfRule type="expression" dxfId="880" priority="204">
      <formula>IF(RIGHT(TEXT(AM158,"0.#"),1)=".",TRUE,FALSE)</formula>
    </cfRule>
  </conditionalFormatting>
  <conditionalFormatting sqref="AE160">
    <cfRule type="expression" dxfId="879" priority="211">
      <formula>IF(RIGHT(TEXT(AE160,"0.#"),1)=".",FALSE,TRUE)</formula>
    </cfRule>
    <cfRule type="expression" dxfId="878" priority="212">
      <formula>IF(RIGHT(TEXT(AE160,"0.#"),1)=".",TRUE,FALSE)</formula>
    </cfRule>
  </conditionalFormatting>
  <conditionalFormatting sqref="AI160">
    <cfRule type="expression" dxfId="877" priority="209">
      <formula>IF(RIGHT(TEXT(AI160,"0.#"),1)=".",FALSE,TRUE)</formula>
    </cfRule>
    <cfRule type="expression" dxfId="876" priority="210">
      <formula>IF(RIGHT(TEXT(AI160,"0.#"),1)=".",TRUE,FALSE)</formula>
    </cfRule>
  </conditionalFormatting>
  <conditionalFormatting sqref="AI159">
    <cfRule type="expression" dxfId="875" priority="207">
      <formula>IF(RIGHT(TEXT(AI159,"0.#"),1)=".",FALSE,TRUE)</formula>
    </cfRule>
    <cfRule type="expression" dxfId="874" priority="208">
      <formula>IF(RIGHT(TEXT(AI159,"0.#"),1)=".",TRUE,FALSE)</formula>
    </cfRule>
  </conditionalFormatting>
  <conditionalFormatting sqref="AI158">
    <cfRule type="expression" dxfId="873" priority="205">
      <formula>IF(RIGHT(TEXT(AI158,"0.#"),1)=".",FALSE,TRUE)</formula>
    </cfRule>
    <cfRule type="expression" dxfId="872" priority="206">
      <formula>IF(RIGHT(TEXT(AI158,"0.#"),1)=".",TRUE,FALSE)</formula>
    </cfRule>
  </conditionalFormatting>
  <conditionalFormatting sqref="AM159">
    <cfRule type="expression" dxfId="871" priority="201">
      <formula>IF(RIGHT(TEXT(AM159,"0.#"),1)=".",FALSE,TRUE)</formula>
    </cfRule>
    <cfRule type="expression" dxfId="870" priority="202">
      <formula>IF(RIGHT(TEXT(AM159,"0.#"),1)=".",TRUE,FALSE)</formula>
    </cfRule>
  </conditionalFormatting>
  <conditionalFormatting sqref="AM160">
    <cfRule type="expression" dxfId="869" priority="199">
      <formula>IF(RIGHT(TEXT(AM160,"0.#"),1)=".",FALSE,TRUE)</formula>
    </cfRule>
    <cfRule type="expression" dxfId="868" priority="200">
      <formula>IF(RIGHT(TEXT(AM160,"0.#"),1)=".",TRUE,FALSE)</formula>
    </cfRule>
  </conditionalFormatting>
  <conditionalFormatting sqref="AQ158:AQ160">
    <cfRule type="expression" dxfId="867" priority="197">
      <formula>IF(RIGHT(TEXT(AQ158,"0.#"),1)=".",FALSE,TRUE)</formula>
    </cfRule>
    <cfRule type="expression" dxfId="866" priority="198">
      <formula>IF(RIGHT(TEXT(AQ158,"0.#"),1)=".",TRUE,FALSE)</formula>
    </cfRule>
  </conditionalFormatting>
  <conditionalFormatting sqref="AU158:AU160">
    <cfRule type="expression" dxfId="865" priority="195">
      <formula>IF(RIGHT(TEXT(AU158,"0.#"),1)=".",FALSE,TRUE)</formula>
    </cfRule>
    <cfRule type="expression" dxfId="864" priority="196">
      <formula>IF(RIGHT(TEXT(AU158,"0.#"),1)=".",TRUE,FALSE)</formula>
    </cfRule>
  </conditionalFormatting>
  <conditionalFormatting sqref="AE153">
    <cfRule type="expression" dxfId="863" priority="193">
      <formula>IF(RIGHT(TEXT(AE153,"0.#"),1)=".",FALSE,TRUE)</formula>
    </cfRule>
    <cfRule type="expression" dxfId="862" priority="194">
      <formula>IF(RIGHT(TEXT(AE153,"0.#"),1)=".",TRUE,FALSE)</formula>
    </cfRule>
  </conditionalFormatting>
  <conditionalFormatting sqref="AE154">
    <cfRule type="expression" dxfId="861" priority="191">
      <formula>IF(RIGHT(TEXT(AE154,"0.#"),1)=".",FALSE,TRUE)</formula>
    </cfRule>
    <cfRule type="expression" dxfId="860" priority="192">
      <formula>IF(RIGHT(TEXT(AE154,"0.#"),1)=".",TRUE,FALSE)</formula>
    </cfRule>
  </conditionalFormatting>
  <conditionalFormatting sqref="AM153">
    <cfRule type="expression" dxfId="859" priority="181">
      <formula>IF(RIGHT(TEXT(AM153,"0.#"),1)=".",FALSE,TRUE)</formula>
    </cfRule>
    <cfRule type="expression" dxfId="858" priority="182">
      <formula>IF(RIGHT(TEXT(AM153,"0.#"),1)=".",TRUE,FALSE)</formula>
    </cfRule>
  </conditionalFormatting>
  <conditionalFormatting sqref="AE155">
    <cfRule type="expression" dxfId="857" priority="189">
      <formula>IF(RIGHT(TEXT(AE155,"0.#"),1)=".",FALSE,TRUE)</formula>
    </cfRule>
    <cfRule type="expression" dxfId="856" priority="190">
      <formula>IF(RIGHT(TEXT(AE155,"0.#"),1)=".",TRUE,FALSE)</formula>
    </cfRule>
  </conditionalFormatting>
  <conditionalFormatting sqref="AI155">
    <cfRule type="expression" dxfId="855" priority="187">
      <formula>IF(RIGHT(TEXT(AI155,"0.#"),1)=".",FALSE,TRUE)</formula>
    </cfRule>
    <cfRule type="expression" dxfId="854" priority="188">
      <formula>IF(RIGHT(TEXT(AI155,"0.#"),1)=".",TRUE,FALSE)</formula>
    </cfRule>
  </conditionalFormatting>
  <conditionalFormatting sqref="AI154">
    <cfRule type="expression" dxfId="853" priority="185">
      <formula>IF(RIGHT(TEXT(AI154,"0.#"),1)=".",FALSE,TRUE)</formula>
    </cfRule>
    <cfRule type="expression" dxfId="852" priority="186">
      <formula>IF(RIGHT(TEXT(AI154,"0.#"),1)=".",TRUE,FALSE)</formula>
    </cfRule>
  </conditionalFormatting>
  <conditionalFormatting sqref="AI153">
    <cfRule type="expression" dxfId="851" priority="183">
      <formula>IF(RIGHT(TEXT(AI153,"0.#"),1)=".",FALSE,TRUE)</formula>
    </cfRule>
    <cfRule type="expression" dxfId="850" priority="184">
      <formula>IF(RIGHT(TEXT(AI153,"0.#"),1)=".",TRUE,FALSE)</formula>
    </cfRule>
  </conditionalFormatting>
  <conditionalFormatting sqref="AM154">
    <cfRule type="expression" dxfId="849" priority="179">
      <formula>IF(RIGHT(TEXT(AM154,"0.#"),1)=".",FALSE,TRUE)</formula>
    </cfRule>
    <cfRule type="expression" dxfId="848" priority="180">
      <formula>IF(RIGHT(TEXT(AM154,"0.#"),1)=".",TRUE,FALSE)</formula>
    </cfRule>
  </conditionalFormatting>
  <conditionalFormatting sqref="AM155">
    <cfRule type="expression" dxfId="847" priority="177">
      <formula>IF(RIGHT(TEXT(AM155,"0.#"),1)=".",FALSE,TRUE)</formula>
    </cfRule>
    <cfRule type="expression" dxfId="846" priority="178">
      <formula>IF(RIGHT(TEXT(AM155,"0.#"),1)=".",TRUE,FALSE)</formula>
    </cfRule>
  </conditionalFormatting>
  <conditionalFormatting sqref="AQ153:AQ155">
    <cfRule type="expression" dxfId="845" priority="175">
      <formula>IF(RIGHT(TEXT(AQ153,"0.#"),1)=".",FALSE,TRUE)</formula>
    </cfRule>
    <cfRule type="expression" dxfId="844" priority="176">
      <formula>IF(RIGHT(TEXT(AQ153,"0.#"),1)=".",TRUE,FALSE)</formula>
    </cfRule>
  </conditionalFormatting>
  <conditionalFormatting sqref="AU153:AU155">
    <cfRule type="expression" dxfId="843" priority="173">
      <formula>IF(RIGHT(TEXT(AU153,"0.#"),1)=".",FALSE,TRUE)</formula>
    </cfRule>
    <cfRule type="expression" dxfId="842" priority="174">
      <formula>IF(RIGHT(TEXT(AU153,"0.#"),1)=".",TRUE,FALSE)</formula>
    </cfRule>
  </conditionalFormatting>
  <conditionalFormatting sqref="AE192">
    <cfRule type="expression" dxfId="841" priority="171">
      <formula>IF(RIGHT(TEXT(AE192,"0.#"),1)=".",FALSE,TRUE)</formula>
    </cfRule>
    <cfRule type="expression" dxfId="840" priority="172">
      <formula>IF(RIGHT(TEXT(AE192,"0.#"),1)=".",TRUE,FALSE)</formula>
    </cfRule>
  </conditionalFormatting>
  <conditionalFormatting sqref="AE193">
    <cfRule type="expression" dxfId="839" priority="169">
      <formula>IF(RIGHT(TEXT(AE193,"0.#"),1)=".",FALSE,TRUE)</formula>
    </cfRule>
    <cfRule type="expression" dxfId="838" priority="170">
      <formula>IF(RIGHT(TEXT(AE193,"0.#"),1)=".",TRUE,FALSE)</formula>
    </cfRule>
  </conditionalFormatting>
  <conditionalFormatting sqref="AM192">
    <cfRule type="expression" dxfId="837" priority="159">
      <formula>IF(RIGHT(TEXT(AM192,"0.#"),1)=".",FALSE,TRUE)</formula>
    </cfRule>
    <cfRule type="expression" dxfId="836" priority="160">
      <formula>IF(RIGHT(TEXT(AM192,"0.#"),1)=".",TRUE,FALSE)</formula>
    </cfRule>
  </conditionalFormatting>
  <conditionalFormatting sqref="AE194">
    <cfRule type="expression" dxfId="835" priority="167">
      <formula>IF(RIGHT(TEXT(AE194,"0.#"),1)=".",FALSE,TRUE)</formula>
    </cfRule>
    <cfRule type="expression" dxfId="834" priority="168">
      <formula>IF(RIGHT(TEXT(AE194,"0.#"),1)=".",TRUE,FALSE)</formula>
    </cfRule>
  </conditionalFormatting>
  <conditionalFormatting sqref="AI194">
    <cfRule type="expression" dxfId="833" priority="165">
      <formula>IF(RIGHT(TEXT(AI194,"0.#"),1)=".",FALSE,TRUE)</formula>
    </cfRule>
    <cfRule type="expression" dxfId="832" priority="166">
      <formula>IF(RIGHT(TEXT(AI194,"0.#"),1)=".",TRUE,FALSE)</formula>
    </cfRule>
  </conditionalFormatting>
  <conditionalFormatting sqref="AI193">
    <cfRule type="expression" dxfId="831" priority="163">
      <formula>IF(RIGHT(TEXT(AI193,"0.#"),1)=".",FALSE,TRUE)</formula>
    </cfRule>
    <cfRule type="expression" dxfId="830" priority="164">
      <formula>IF(RIGHT(TEXT(AI193,"0.#"),1)=".",TRUE,FALSE)</formula>
    </cfRule>
  </conditionalFormatting>
  <conditionalFormatting sqref="AI192">
    <cfRule type="expression" dxfId="829" priority="161">
      <formula>IF(RIGHT(TEXT(AI192,"0.#"),1)=".",FALSE,TRUE)</formula>
    </cfRule>
    <cfRule type="expression" dxfId="828" priority="162">
      <formula>IF(RIGHT(TEXT(AI192,"0.#"),1)=".",TRUE,FALSE)</formula>
    </cfRule>
  </conditionalFormatting>
  <conditionalFormatting sqref="AM193">
    <cfRule type="expression" dxfId="827" priority="157">
      <formula>IF(RIGHT(TEXT(AM193,"0.#"),1)=".",FALSE,TRUE)</formula>
    </cfRule>
    <cfRule type="expression" dxfId="826" priority="158">
      <formula>IF(RIGHT(TEXT(AM193,"0.#"),1)=".",TRUE,FALSE)</formula>
    </cfRule>
  </conditionalFormatting>
  <conditionalFormatting sqref="AM194">
    <cfRule type="expression" dxfId="825" priority="155">
      <formula>IF(RIGHT(TEXT(AM194,"0.#"),1)=".",FALSE,TRUE)</formula>
    </cfRule>
    <cfRule type="expression" dxfId="824" priority="156">
      <formula>IF(RIGHT(TEXT(AM194,"0.#"),1)=".",TRUE,FALSE)</formula>
    </cfRule>
  </conditionalFormatting>
  <conditionalFormatting sqref="AQ192:AQ194">
    <cfRule type="expression" dxfId="823" priority="153">
      <formula>IF(RIGHT(TEXT(AQ192,"0.#"),1)=".",FALSE,TRUE)</formula>
    </cfRule>
    <cfRule type="expression" dxfId="822" priority="154">
      <formula>IF(RIGHT(TEXT(AQ192,"0.#"),1)=".",TRUE,FALSE)</formula>
    </cfRule>
  </conditionalFormatting>
  <conditionalFormatting sqref="AU192:AU194">
    <cfRule type="expression" dxfId="821" priority="151">
      <formula>IF(RIGHT(TEXT(AU192,"0.#"),1)=".",FALSE,TRUE)</formula>
    </cfRule>
    <cfRule type="expression" dxfId="820" priority="152">
      <formula>IF(RIGHT(TEXT(AU192,"0.#"),1)=".",TRUE,FALSE)</formula>
    </cfRule>
  </conditionalFormatting>
  <conditionalFormatting sqref="AE187">
    <cfRule type="expression" dxfId="819" priority="149">
      <formula>IF(RIGHT(TEXT(AE187,"0.#"),1)=".",FALSE,TRUE)</formula>
    </cfRule>
    <cfRule type="expression" dxfId="818" priority="150">
      <formula>IF(RIGHT(TEXT(AE187,"0.#"),1)=".",TRUE,FALSE)</formula>
    </cfRule>
  </conditionalFormatting>
  <conditionalFormatting sqref="AE188">
    <cfRule type="expression" dxfId="817" priority="147">
      <formula>IF(RIGHT(TEXT(AE188,"0.#"),1)=".",FALSE,TRUE)</formula>
    </cfRule>
    <cfRule type="expression" dxfId="816" priority="148">
      <formula>IF(RIGHT(TEXT(AE188,"0.#"),1)=".",TRUE,FALSE)</formula>
    </cfRule>
  </conditionalFormatting>
  <conditionalFormatting sqref="AM187">
    <cfRule type="expression" dxfId="815" priority="137">
      <formula>IF(RIGHT(TEXT(AM187,"0.#"),1)=".",FALSE,TRUE)</formula>
    </cfRule>
    <cfRule type="expression" dxfId="814" priority="138">
      <formula>IF(RIGHT(TEXT(AM187,"0.#"),1)=".",TRUE,FALSE)</formula>
    </cfRule>
  </conditionalFormatting>
  <conditionalFormatting sqref="AE189">
    <cfRule type="expression" dxfId="813" priority="145">
      <formula>IF(RIGHT(TEXT(AE189,"0.#"),1)=".",FALSE,TRUE)</formula>
    </cfRule>
    <cfRule type="expression" dxfId="812" priority="146">
      <formula>IF(RIGHT(TEXT(AE189,"0.#"),1)=".",TRUE,FALSE)</formula>
    </cfRule>
  </conditionalFormatting>
  <conditionalFormatting sqref="AI189">
    <cfRule type="expression" dxfId="811" priority="143">
      <formula>IF(RIGHT(TEXT(AI189,"0.#"),1)=".",FALSE,TRUE)</formula>
    </cfRule>
    <cfRule type="expression" dxfId="810" priority="144">
      <formula>IF(RIGHT(TEXT(AI189,"0.#"),1)=".",TRUE,FALSE)</formula>
    </cfRule>
  </conditionalFormatting>
  <conditionalFormatting sqref="AI188">
    <cfRule type="expression" dxfId="809" priority="141">
      <formula>IF(RIGHT(TEXT(AI188,"0.#"),1)=".",FALSE,TRUE)</formula>
    </cfRule>
    <cfRule type="expression" dxfId="808" priority="142">
      <formula>IF(RIGHT(TEXT(AI188,"0.#"),1)=".",TRUE,FALSE)</formula>
    </cfRule>
  </conditionalFormatting>
  <conditionalFormatting sqref="AI187">
    <cfRule type="expression" dxfId="807" priority="139">
      <formula>IF(RIGHT(TEXT(AI187,"0.#"),1)=".",FALSE,TRUE)</formula>
    </cfRule>
    <cfRule type="expression" dxfId="806" priority="140">
      <formula>IF(RIGHT(TEXT(AI187,"0.#"),1)=".",TRUE,FALSE)</formula>
    </cfRule>
  </conditionalFormatting>
  <conditionalFormatting sqref="AM188">
    <cfRule type="expression" dxfId="805" priority="135">
      <formula>IF(RIGHT(TEXT(AM188,"0.#"),1)=".",FALSE,TRUE)</formula>
    </cfRule>
    <cfRule type="expression" dxfId="804" priority="136">
      <formula>IF(RIGHT(TEXT(AM188,"0.#"),1)=".",TRUE,FALSE)</formula>
    </cfRule>
  </conditionalFormatting>
  <conditionalFormatting sqref="AM189">
    <cfRule type="expression" dxfId="803" priority="133">
      <formula>IF(RIGHT(TEXT(AM189,"0.#"),1)=".",FALSE,TRUE)</formula>
    </cfRule>
    <cfRule type="expression" dxfId="802" priority="134">
      <formula>IF(RIGHT(TEXT(AM189,"0.#"),1)=".",TRUE,FALSE)</formula>
    </cfRule>
  </conditionalFormatting>
  <conditionalFormatting sqref="AQ187:AQ189">
    <cfRule type="expression" dxfId="801" priority="131">
      <formula>IF(RIGHT(TEXT(AQ187,"0.#"),1)=".",FALSE,TRUE)</formula>
    </cfRule>
    <cfRule type="expression" dxfId="800" priority="132">
      <formula>IF(RIGHT(TEXT(AQ187,"0.#"),1)=".",TRUE,FALSE)</formula>
    </cfRule>
  </conditionalFormatting>
  <conditionalFormatting sqref="AU187:AU189">
    <cfRule type="expression" dxfId="799" priority="129">
      <formula>IF(RIGHT(TEXT(AU187,"0.#"),1)=".",FALSE,TRUE)</formula>
    </cfRule>
    <cfRule type="expression" dxfId="798" priority="130">
      <formula>IF(RIGHT(TEXT(AU187,"0.#"),1)=".",TRUE,FALSE)</formula>
    </cfRule>
  </conditionalFormatting>
  <conditionalFormatting sqref="AE56">
    <cfRule type="expression" dxfId="797" priority="127">
      <formula>IF(RIGHT(TEXT(AE56,"0.#"),1)=".",FALSE,TRUE)</formula>
    </cfRule>
    <cfRule type="expression" dxfId="796" priority="128">
      <formula>IF(RIGHT(TEXT(AE56,"0.#"),1)=".",TRUE,FALSE)</formula>
    </cfRule>
  </conditionalFormatting>
  <conditionalFormatting sqref="AE57">
    <cfRule type="expression" dxfId="795" priority="125">
      <formula>IF(RIGHT(TEXT(AE57,"0.#"),1)=".",FALSE,TRUE)</formula>
    </cfRule>
    <cfRule type="expression" dxfId="794" priority="126">
      <formula>IF(RIGHT(TEXT(AE57,"0.#"),1)=".",TRUE,FALSE)</formula>
    </cfRule>
  </conditionalFormatting>
  <conditionalFormatting sqref="AM56">
    <cfRule type="expression" dxfId="793" priority="115">
      <formula>IF(RIGHT(TEXT(AM56,"0.#"),1)=".",FALSE,TRUE)</formula>
    </cfRule>
    <cfRule type="expression" dxfId="792" priority="116">
      <formula>IF(RIGHT(TEXT(AM56,"0.#"),1)=".",TRUE,FALSE)</formula>
    </cfRule>
  </conditionalFormatting>
  <conditionalFormatting sqref="AE58">
    <cfRule type="expression" dxfId="791" priority="123">
      <formula>IF(RIGHT(TEXT(AE58,"0.#"),1)=".",FALSE,TRUE)</formula>
    </cfRule>
    <cfRule type="expression" dxfId="790" priority="124">
      <formula>IF(RIGHT(TEXT(AE58,"0.#"),1)=".",TRUE,FALSE)</formula>
    </cfRule>
  </conditionalFormatting>
  <conditionalFormatting sqref="AI58">
    <cfRule type="expression" dxfId="789" priority="121">
      <formula>IF(RIGHT(TEXT(AI58,"0.#"),1)=".",FALSE,TRUE)</formula>
    </cfRule>
    <cfRule type="expression" dxfId="788" priority="122">
      <formula>IF(RIGHT(TEXT(AI58,"0.#"),1)=".",TRUE,FALSE)</formula>
    </cfRule>
  </conditionalFormatting>
  <conditionalFormatting sqref="AI57">
    <cfRule type="expression" dxfId="787" priority="119">
      <formula>IF(RIGHT(TEXT(AI57,"0.#"),1)=".",FALSE,TRUE)</formula>
    </cfRule>
    <cfRule type="expression" dxfId="786" priority="120">
      <formula>IF(RIGHT(TEXT(AI57,"0.#"),1)=".",TRUE,FALSE)</formula>
    </cfRule>
  </conditionalFormatting>
  <conditionalFormatting sqref="AI56">
    <cfRule type="expression" dxfId="785" priority="117">
      <formula>IF(RIGHT(TEXT(AI56,"0.#"),1)=".",FALSE,TRUE)</formula>
    </cfRule>
    <cfRule type="expression" dxfId="784" priority="118">
      <formula>IF(RIGHT(TEXT(AI56,"0.#"),1)=".",TRUE,FALSE)</formula>
    </cfRule>
  </conditionalFormatting>
  <conditionalFormatting sqref="AM57">
    <cfRule type="expression" dxfId="783" priority="113">
      <formula>IF(RIGHT(TEXT(AM57,"0.#"),1)=".",FALSE,TRUE)</formula>
    </cfRule>
    <cfRule type="expression" dxfId="782" priority="114">
      <formula>IF(RIGHT(TEXT(AM57,"0.#"),1)=".",TRUE,FALSE)</formula>
    </cfRule>
  </conditionalFormatting>
  <conditionalFormatting sqref="AM58">
    <cfRule type="expression" dxfId="781" priority="111">
      <formula>IF(RIGHT(TEXT(AM58,"0.#"),1)=".",FALSE,TRUE)</formula>
    </cfRule>
    <cfRule type="expression" dxfId="780" priority="112">
      <formula>IF(RIGHT(TEXT(AM58,"0.#"),1)=".",TRUE,FALSE)</formula>
    </cfRule>
  </conditionalFormatting>
  <conditionalFormatting sqref="AQ56:AQ58">
    <cfRule type="expression" dxfId="779" priority="109">
      <formula>IF(RIGHT(TEXT(AQ56,"0.#"),1)=".",FALSE,TRUE)</formula>
    </cfRule>
    <cfRule type="expression" dxfId="778" priority="110">
      <formula>IF(RIGHT(TEXT(AQ56,"0.#"),1)=".",TRUE,FALSE)</formula>
    </cfRule>
  </conditionalFormatting>
  <conditionalFormatting sqref="AU56:AU58">
    <cfRule type="expression" dxfId="777" priority="107">
      <formula>IF(RIGHT(TEXT(AU56,"0.#"),1)=".",FALSE,TRUE)</formula>
    </cfRule>
    <cfRule type="expression" dxfId="776" priority="108">
      <formula>IF(RIGHT(TEXT(AU56,"0.#"),1)=".",TRUE,FALSE)</formula>
    </cfRule>
  </conditionalFormatting>
  <conditionalFormatting sqref="AE51">
    <cfRule type="expression" dxfId="775" priority="105">
      <formula>IF(RIGHT(TEXT(AE51,"0.#"),1)=".",FALSE,TRUE)</formula>
    </cfRule>
    <cfRule type="expression" dxfId="774" priority="106">
      <formula>IF(RIGHT(TEXT(AE51,"0.#"),1)=".",TRUE,FALSE)</formula>
    </cfRule>
  </conditionalFormatting>
  <conditionalFormatting sqref="AE52">
    <cfRule type="expression" dxfId="773" priority="103">
      <formula>IF(RIGHT(TEXT(AE52,"0.#"),1)=".",FALSE,TRUE)</formula>
    </cfRule>
    <cfRule type="expression" dxfId="772" priority="104">
      <formula>IF(RIGHT(TEXT(AE52,"0.#"),1)=".",TRUE,FALSE)</formula>
    </cfRule>
  </conditionalFormatting>
  <conditionalFormatting sqref="AM51">
    <cfRule type="expression" dxfId="771" priority="93">
      <formula>IF(RIGHT(TEXT(AM51,"0.#"),1)=".",FALSE,TRUE)</formula>
    </cfRule>
    <cfRule type="expression" dxfId="770" priority="94">
      <formula>IF(RIGHT(TEXT(AM51,"0.#"),1)=".",TRUE,FALSE)</formula>
    </cfRule>
  </conditionalFormatting>
  <conditionalFormatting sqref="AE53">
    <cfRule type="expression" dxfId="769" priority="101">
      <formula>IF(RIGHT(TEXT(AE53,"0.#"),1)=".",FALSE,TRUE)</formula>
    </cfRule>
    <cfRule type="expression" dxfId="768" priority="102">
      <formula>IF(RIGHT(TEXT(AE53,"0.#"),1)=".",TRUE,FALSE)</formula>
    </cfRule>
  </conditionalFormatting>
  <conditionalFormatting sqref="AI53">
    <cfRule type="expression" dxfId="767" priority="99">
      <formula>IF(RIGHT(TEXT(AI53,"0.#"),1)=".",FALSE,TRUE)</formula>
    </cfRule>
    <cfRule type="expression" dxfId="766" priority="100">
      <formula>IF(RIGHT(TEXT(AI53,"0.#"),1)=".",TRUE,FALSE)</formula>
    </cfRule>
  </conditionalFormatting>
  <conditionalFormatting sqref="AI52">
    <cfRule type="expression" dxfId="765" priority="97">
      <formula>IF(RIGHT(TEXT(AI52,"0.#"),1)=".",FALSE,TRUE)</formula>
    </cfRule>
    <cfRule type="expression" dxfId="764" priority="98">
      <formula>IF(RIGHT(TEXT(AI52,"0.#"),1)=".",TRUE,FALSE)</formula>
    </cfRule>
  </conditionalFormatting>
  <conditionalFormatting sqref="AI51">
    <cfRule type="expression" dxfId="763" priority="95">
      <formula>IF(RIGHT(TEXT(AI51,"0.#"),1)=".",FALSE,TRUE)</formula>
    </cfRule>
    <cfRule type="expression" dxfId="762" priority="96">
      <formula>IF(RIGHT(TEXT(AI51,"0.#"),1)=".",TRUE,FALSE)</formula>
    </cfRule>
  </conditionalFormatting>
  <conditionalFormatting sqref="AM52">
    <cfRule type="expression" dxfId="761" priority="91">
      <formula>IF(RIGHT(TEXT(AM52,"0.#"),1)=".",FALSE,TRUE)</formula>
    </cfRule>
    <cfRule type="expression" dxfId="760" priority="92">
      <formula>IF(RIGHT(TEXT(AM52,"0.#"),1)=".",TRUE,FALSE)</formula>
    </cfRule>
  </conditionalFormatting>
  <conditionalFormatting sqref="AM53">
    <cfRule type="expression" dxfId="759" priority="89">
      <formula>IF(RIGHT(TEXT(AM53,"0.#"),1)=".",FALSE,TRUE)</formula>
    </cfRule>
    <cfRule type="expression" dxfId="758" priority="90">
      <formula>IF(RIGHT(TEXT(AM53,"0.#"),1)=".",TRUE,FALSE)</formula>
    </cfRule>
  </conditionalFormatting>
  <conditionalFormatting sqref="AQ51:AQ53">
    <cfRule type="expression" dxfId="757" priority="87">
      <formula>IF(RIGHT(TEXT(AQ51,"0.#"),1)=".",FALSE,TRUE)</formula>
    </cfRule>
    <cfRule type="expression" dxfId="756" priority="88">
      <formula>IF(RIGHT(TEXT(AQ51,"0.#"),1)=".",TRUE,FALSE)</formula>
    </cfRule>
  </conditionalFormatting>
  <conditionalFormatting sqref="AU51:AU53">
    <cfRule type="expression" dxfId="755" priority="85">
      <formula>IF(RIGHT(TEXT(AU51,"0.#"),1)=".",FALSE,TRUE)</formula>
    </cfRule>
    <cfRule type="expression" dxfId="754" priority="86">
      <formula>IF(RIGHT(TEXT(AU51,"0.#"),1)=".",TRUE,FALSE)</formula>
    </cfRule>
  </conditionalFormatting>
  <conditionalFormatting sqref="AM39">
    <cfRule type="expression" dxfId="753" priority="83">
      <formula>IF(RIGHT(TEXT(AM39,"0.#"),1)=".",FALSE,TRUE)</formula>
    </cfRule>
    <cfRule type="expression" dxfId="752" priority="84">
      <formula>IF(RIGHT(TEXT(AM39,"0.#"),1)=".",TRUE,FALSE)</formula>
    </cfRule>
  </conditionalFormatting>
  <conditionalFormatting sqref="AM40">
    <cfRule type="expression" dxfId="751" priority="81">
      <formula>IF(RIGHT(TEXT(AM40,"0.#"),1)=".",FALSE,TRUE)</formula>
    </cfRule>
    <cfRule type="expression" dxfId="750" priority="82">
      <formula>IF(RIGHT(TEXT(AM40,"0.#"),1)=".",TRUE,FALSE)</formula>
    </cfRule>
  </conditionalFormatting>
  <conditionalFormatting sqref="AM41">
    <cfRule type="expression" dxfId="749" priority="77">
      <formula>IF(RIGHT(TEXT(AM41,"0.#"),1)=".",FALSE,TRUE)</formula>
    </cfRule>
    <cfRule type="expression" dxfId="748" priority="78">
      <formula>IF(RIGHT(TEXT(AM41,"0.#"),1)=".",TRUE,FALSE)</formula>
    </cfRule>
  </conditionalFormatting>
  <conditionalFormatting sqref="AM32">
    <cfRule type="expression" dxfId="747" priority="71">
      <formula>IF(RIGHT(TEXT(AM32,"0.#"),1)=".",FALSE,TRUE)</formula>
    </cfRule>
    <cfRule type="expression" dxfId="746" priority="72">
      <formula>IF(RIGHT(TEXT(AM32,"0.#"),1)=".",TRUE,FALSE)</formula>
    </cfRule>
  </conditionalFormatting>
  <conditionalFormatting sqref="AM33">
    <cfRule type="expression" dxfId="745" priority="69">
      <formula>IF(RIGHT(TEXT(AM33,"0.#"),1)=".",FALSE,TRUE)</formula>
    </cfRule>
    <cfRule type="expression" dxfId="744" priority="70">
      <formula>IF(RIGHT(TEXT(AM33,"0.#"),1)=".",TRUE,FALSE)</formula>
    </cfRule>
  </conditionalFormatting>
  <conditionalFormatting sqref="AQ33 AU33">
    <cfRule type="expression" dxfId="743" priority="67">
      <formula>IF(RIGHT(TEXT(AQ33,"0.#"),1)=".",FALSE,TRUE)</formula>
    </cfRule>
    <cfRule type="expression" dxfId="742" priority="68">
      <formula>IF(RIGHT(TEXT(AQ33,"0.#"),1)=".",TRUE,FALSE)</formula>
    </cfRule>
  </conditionalFormatting>
  <conditionalFormatting sqref="AQ32">
    <cfRule type="expression" dxfId="741" priority="65">
      <formula>IF(RIGHT(TEXT(AQ32,"0.#"),1)=".",FALSE,TRUE)</formula>
    </cfRule>
    <cfRule type="expression" dxfId="740" priority="66">
      <formula>IF(RIGHT(TEXT(AQ32,"0.#"),1)=".",TRUE,FALSE)</formula>
    </cfRule>
  </conditionalFormatting>
  <conditionalFormatting sqref="AU32">
    <cfRule type="expression" dxfId="739" priority="63">
      <formula>IF(RIGHT(TEXT(AU32,"0.#"),1)=".",FALSE,TRUE)</formula>
    </cfRule>
    <cfRule type="expression" dxfId="738" priority="64">
      <formula>IF(RIGHT(TEXT(AU32,"0.#"),1)=".",TRUE,FALSE)</formula>
    </cfRule>
  </conditionalFormatting>
  <conditionalFormatting sqref="AL399:AO399">
    <cfRule type="expression" dxfId="737" priority="55">
      <formula>IF(AND(AL399&gt;=0, RIGHT(TEXT(AL399,"0.#"),1)&lt;&gt;"."),TRUE,FALSE)</formula>
    </cfRule>
    <cfRule type="expression" dxfId="736" priority="56">
      <formula>IF(AND(AL399&gt;=0, RIGHT(TEXT(AL399,"0.#"),1)="."),TRUE,FALSE)</formula>
    </cfRule>
    <cfRule type="expression" dxfId="735" priority="57">
      <formula>IF(AND(AL399&lt;0, RIGHT(TEXT(AL399,"0.#"),1)&lt;&gt;"."),TRUE,FALSE)</formula>
    </cfRule>
    <cfRule type="expression" dxfId="734" priority="58">
      <formula>IF(AND(AL399&lt;0, RIGHT(TEXT(AL399,"0.#"),1)="."),TRUE,FALSE)</formula>
    </cfRule>
  </conditionalFormatting>
  <conditionalFormatting sqref="AL432:AO432">
    <cfRule type="expression" dxfId="733" priority="47">
      <formula>IF(AND(AL432&gt;=0, RIGHT(TEXT(AL432,"0.#"),1)&lt;&gt;"."),TRUE,FALSE)</formula>
    </cfRule>
    <cfRule type="expression" dxfId="732" priority="48">
      <formula>IF(AND(AL432&gt;=0, RIGHT(TEXT(AL432,"0.#"),1)="."),TRUE,FALSE)</formula>
    </cfRule>
    <cfRule type="expression" dxfId="731" priority="49">
      <formula>IF(AND(AL432&lt;0, RIGHT(TEXT(AL432,"0.#"),1)&lt;&gt;"."),TRUE,FALSE)</formula>
    </cfRule>
    <cfRule type="expression" dxfId="730" priority="50">
      <formula>IF(AND(AL432&lt;0, RIGHT(TEXT(AL432,"0.#"),1)="."),TRUE,FALSE)</formula>
    </cfRule>
  </conditionalFormatting>
  <conditionalFormatting sqref="AL433:AO433">
    <cfRule type="expression" dxfId="729" priority="43">
      <formula>IF(AND(AL433&gt;=0, RIGHT(TEXT(AL433,"0.#"),1)&lt;&gt;"."),TRUE,FALSE)</formula>
    </cfRule>
    <cfRule type="expression" dxfId="728" priority="44">
      <formula>IF(AND(AL433&gt;=0, RIGHT(TEXT(AL433,"0.#"),1)="."),TRUE,FALSE)</formula>
    </cfRule>
    <cfRule type="expression" dxfId="727" priority="45">
      <formula>IF(AND(AL433&lt;0, RIGHT(TEXT(AL433,"0.#"),1)&lt;&gt;"."),TRUE,FALSE)</formula>
    </cfRule>
    <cfRule type="expression" dxfId="726" priority="46">
      <formula>IF(AND(AL433&lt;0, RIGHT(TEXT(AL433,"0.#"),1)="."),TRUE,FALSE)</formula>
    </cfRule>
  </conditionalFormatting>
  <conditionalFormatting sqref="AL434:AO434">
    <cfRule type="expression" dxfId="725" priority="35">
      <formula>IF(AND(AL434&gt;=0, RIGHT(TEXT(AL434,"0.#"),1)&lt;&gt;"."),TRUE,FALSE)</formula>
    </cfRule>
    <cfRule type="expression" dxfId="724" priority="36">
      <formula>IF(AND(AL434&gt;=0, RIGHT(TEXT(AL434,"0.#"),1)="."),TRUE,FALSE)</formula>
    </cfRule>
    <cfRule type="expression" dxfId="723" priority="37">
      <formula>IF(AND(AL434&lt;0, RIGHT(TEXT(AL434,"0.#"),1)&lt;&gt;"."),TRUE,FALSE)</formula>
    </cfRule>
    <cfRule type="expression" dxfId="722" priority="38">
      <formula>IF(AND(AL434&lt;0, RIGHT(TEXT(AL434,"0.#"),1)="."),TRUE,FALSE)</formula>
    </cfRule>
  </conditionalFormatting>
  <conditionalFormatting sqref="AL367:AO367">
    <cfRule type="expression" dxfId="721" priority="27">
      <formula>IF(AND(AL367&gt;=0, RIGHT(TEXT(AL367,"0.#"),1)&lt;&gt;"."),TRUE,FALSE)</formula>
    </cfRule>
    <cfRule type="expression" dxfId="720" priority="28">
      <formula>IF(AND(AL367&gt;=0, RIGHT(TEXT(AL367,"0.#"),1)="."),TRUE,FALSE)</formula>
    </cfRule>
    <cfRule type="expression" dxfId="719" priority="29">
      <formula>IF(AND(AL367&lt;0, RIGHT(TEXT(AL367,"0.#"),1)&lt;&gt;"."),TRUE,FALSE)</formula>
    </cfRule>
    <cfRule type="expression" dxfId="718" priority="30">
      <formula>IF(AND(AL367&lt;0, RIGHT(TEXT(AL367,"0.#"),1)="."),TRUE,FALSE)</formula>
    </cfRule>
  </conditionalFormatting>
  <conditionalFormatting sqref="AK14:AQ14">
    <cfRule type="expression" dxfId="717" priority="21">
      <formula>IF(RIGHT(TEXT(AK14,"0.#"),1)=".",FALSE,TRUE)</formula>
    </cfRule>
    <cfRule type="expression" dxfId="716" priority="22">
      <formula>IF(RIGHT(TEXT(AK14,"0.#"),1)=".",TRUE,FALSE)</formula>
    </cfRule>
  </conditionalFormatting>
  <conditionalFormatting sqref="AK15:AQ17">
    <cfRule type="expression" dxfId="715" priority="19">
      <formula>IF(RIGHT(TEXT(AK15,"0.#"),1)=".",FALSE,TRUE)</formula>
    </cfRule>
    <cfRule type="expression" dxfId="714" priority="20">
      <formula>IF(RIGHT(TEXT(AK15,"0.#"),1)=".",TRUE,FALSE)</formula>
    </cfRule>
  </conditionalFormatting>
  <conditionalFormatting sqref="AK13:AQ13">
    <cfRule type="expression" dxfId="713" priority="15">
      <formula>IF(RIGHT(TEXT(AK13,"0.#"),1)=".",FALSE,TRUE)</formula>
    </cfRule>
    <cfRule type="expression" dxfId="712" priority="16">
      <formula>IF(RIGHT(TEXT(AK13,"0.#"),1)=".",TRUE,FALSE)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P24:P27">
    <cfRule type="expression" dxfId="709" priority="9">
      <formula>IF(RIGHT(TEXT(P24,"0.#"),1)=".",FALSE,TRUE)</formula>
    </cfRule>
    <cfRule type="expression" dxfId="708" priority="10">
      <formula>IF(RIGHT(TEXT(P24,"0.#"),1)=".",TRUE,FALSE)</formula>
    </cfRule>
  </conditionalFormatting>
  <conditionalFormatting sqref="P28">
    <cfRule type="expression" dxfId="707" priority="7">
      <formula>IF(RIGHT(TEXT(P28,"0.#"),1)=".",FALSE,TRUE)</formula>
    </cfRule>
    <cfRule type="expression" dxfId="706" priority="8">
      <formula>IF(RIGHT(TEXT(P28,"0.#"),1)=".",TRUE,FALSE)</formula>
    </cfRule>
  </conditionalFormatting>
  <conditionalFormatting sqref="P29:V29">
    <cfRule type="expression" dxfId="705" priority="5">
      <formula>IF(RIGHT(TEXT(P29,"0.#"),1)=".",FALSE,TRUE)</formula>
    </cfRule>
    <cfRule type="expression" dxfId="704" priority="6">
      <formula>IF(RIGHT(TEXT(P29,"0.#"),1)=".",TRUE,FALSE)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6F347FFF-2CE6-4771-BBE5-0E789033D93D}"/>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1" manualBreakCount="1">
    <brk id="214"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B1" zoomScale="130" zoomScaleNormal="130" workbookViewId="0">
      <selection activeCell="AN21" sqref="AN21"/>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1" t="s">
        <v>315</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952"/>
      <c r="Z2" s="848"/>
      <c r="AA2" s="849"/>
      <c r="AB2" s="956" t="s">
        <v>11</v>
      </c>
      <c r="AC2" s="957"/>
      <c r="AD2" s="958"/>
      <c r="AE2" s="960" t="s">
        <v>370</v>
      </c>
      <c r="AF2" s="960"/>
      <c r="AG2" s="960"/>
      <c r="AH2" s="897"/>
      <c r="AI2" s="960" t="s">
        <v>466</v>
      </c>
      <c r="AJ2" s="960"/>
      <c r="AK2" s="960"/>
      <c r="AL2" s="897"/>
      <c r="AM2" s="960" t="s">
        <v>467</v>
      </c>
      <c r="AN2" s="960"/>
      <c r="AO2" s="960"/>
      <c r="AP2" s="897"/>
      <c r="AQ2" s="502" t="s">
        <v>223</v>
      </c>
      <c r="AR2" s="503"/>
      <c r="AS2" s="503"/>
      <c r="AT2" s="504"/>
      <c r="AU2" s="505" t="s">
        <v>129</v>
      </c>
      <c r="AV2" s="505"/>
      <c r="AW2" s="505"/>
      <c r="AX2" s="506"/>
      <c r="AY2" s="34">
        <f>COUNTA($G$4)</f>
        <v>0</v>
      </c>
    </row>
    <row r="3" spans="1:51" ht="18.75" customHeight="1" x14ac:dyDescent="0.2">
      <c r="A3" s="481"/>
      <c r="B3" s="482"/>
      <c r="C3" s="482"/>
      <c r="D3" s="482"/>
      <c r="E3" s="482"/>
      <c r="F3" s="483"/>
      <c r="G3" s="355"/>
      <c r="H3" s="339"/>
      <c r="I3" s="339"/>
      <c r="J3" s="339"/>
      <c r="K3" s="339"/>
      <c r="L3" s="339"/>
      <c r="M3" s="339"/>
      <c r="N3" s="339"/>
      <c r="O3" s="340"/>
      <c r="P3" s="343"/>
      <c r="Q3" s="339"/>
      <c r="R3" s="339"/>
      <c r="S3" s="339"/>
      <c r="T3" s="339"/>
      <c r="U3" s="339"/>
      <c r="V3" s="339"/>
      <c r="W3" s="339"/>
      <c r="X3" s="340"/>
      <c r="Y3" s="953"/>
      <c r="Z3" s="954"/>
      <c r="AA3" s="955"/>
      <c r="AB3" s="959"/>
      <c r="AC3" s="415"/>
      <c r="AD3" s="416"/>
      <c r="AE3" s="501"/>
      <c r="AF3" s="501"/>
      <c r="AG3" s="501"/>
      <c r="AH3" s="414"/>
      <c r="AI3" s="501"/>
      <c r="AJ3" s="501"/>
      <c r="AK3" s="501"/>
      <c r="AL3" s="414"/>
      <c r="AM3" s="501"/>
      <c r="AN3" s="501"/>
      <c r="AO3" s="501"/>
      <c r="AP3" s="414"/>
      <c r="AQ3" s="507"/>
      <c r="AR3" s="447"/>
      <c r="AS3" s="445" t="s">
        <v>224</v>
      </c>
      <c r="AT3" s="446"/>
      <c r="AU3" s="447"/>
      <c r="AV3" s="447"/>
      <c r="AW3" s="339" t="s">
        <v>170</v>
      </c>
      <c r="AX3" s="344"/>
      <c r="AY3" s="34">
        <f t="shared" ref="AY3:AY8" si="0">$AY$2</f>
        <v>0</v>
      </c>
    </row>
    <row r="4" spans="1:51" ht="22.5" customHeight="1" x14ac:dyDescent="0.2">
      <c r="A4" s="484"/>
      <c r="B4" s="482"/>
      <c r="C4" s="482"/>
      <c r="D4" s="482"/>
      <c r="E4" s="482"/>
      <c r="F4" s="483"/>
      <c r="G4" s="386"/>
      <c r="H4" s="934"/>
      <c r="I4" s="934"/>
      <c r="J4" s="934"/>
      <c r="K4" s="934"/>
      <c r="L4" s="934"/>
      <c r="M4" s="934"/>
      <c r="N4" s="934"/>
      <c r="O4" s="935"/>
      <c r="P4" s="154"/>
      <c r="Q4" s="374"/>
      <c r="R4" s="374"/>
      <c r="S4" s="374"/>
      <c r="T4" s="374"/>
      <c r="U4" s="374"/>
      <c r="V4" s="374"/>
      <c r="W4" s="374"/>
      <c r="X4" s="375"/>
      <c r="Y4" s="948" t="s">
        <v>12</v>
      </c>
      <c r="Z4" s="949"/>
      <c r="AA4" s="950"/>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2">
      <c r="A5" s="485"/>
      <c r="B5" s="486"/>
      <c r="C5" s="486"/>
      <c r="D5" s="486"/>
      <c r="E5" s="486"/>
      <c r="F5" s="487"/>
      <c r="G5" s="936"/>
      <c r="H5" s="937"/>
      <c r="I5" s="937"/>
      <c r="J5" s="937"/>
      <c r="K5" s="937"/>
      <c r="L5" s="937"/>
      <c r="M5" s="937"/>
      <c r="N5" s="937"/>
      <c r="O5" s="938"/>
      <c r="P5" s="942"/>
      <c r="Q5" s="942"/>
      <c r="R5" s="942"/>
      <c r="S5" s="942"/>
      <c r="T5" s="942"/>
      <c r="U5" s="942"/>
      <c r="V5" s="942"/>
      <c r="W5" s="942"/>
      <c r="X5" s="943"/>
      <c r="Y5" s="237" t="s">
        <v>51</v>
      </c>
      <c r="Z5" s="945"/>
      <c r="AA5" s="946"/>
      <c r="AB5" s="459"/>
      <c r="AC5" s="951"/>
      <c r="AD5" s="951"/>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2">
      <c r="A6" s="485"/>
      <c r="B6" s="486"/>
      <c r="C6" s="486"/>
      <c r="D6" s="486"/>
      <c r="E6" s="486"/>
      <c r="F6" s="487"/>
      <c r="G6" s="939"/>
      <c r="H6" s="940"/>
      <c r="I6" s="940"/>
      <c r="J6" s="940"/>
      <c r="K6" s="940"/>
      <c r="L6" s="940"/>
      <c r="M6" s="940"/>
      <c r="N6" s="940"/>
      <c r="O6" s="941"/>
      <c r="P6" s="377"/>
      <c r="Q6" s="377"/>
      <c r="R6" s="377"/>
      <c r="S6" s="377"/>
      <c r="T6" s="377"/>
      <c r="U6" s="377"/>
      <c r="V6" s="377"/>
      <c r="W6" s="377"/>
      <c r="X6" s="378"/>
      <c r="Y6" s="944" t="s">
        <v>13</v>
      </c>
      <c r="Z6" s="945"/>
      <c r="AA6" s="946"/>
      <c r="AB6" s="906" t="s">
        <v>171</v>
      </c>
      <c r="AC6" s="947"/>
      <c r="AD6" s="947"/>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2">
      <c r="A7" s="922" t="s">
        <v>342</v>
      </c>
      <c r="B7" s="923"/>
      <c r="C7" s="923"/>
      <c r="D7" s="923"/>
      <c r="E7" s="923"/>
      <c r="F7" s="924"/>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2">
      <c r="A8" s="925"/>
      <c r="B8" s="926"/>
      <c r="C8" s="926"/>
      <c r="D8" s="926"/>
      <c r="E8" s="926"/>
      <c r="F8" s="927"/>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2">
      <c r="A9" s="481" t="s">
        <v>315</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952"/>
      <c r="Z9" s="848"/>
      <c r="AA9" s="849"/>
      <c r="AB9" s="956" t="s">
        <v>11</v>
      </c>
      <c r="AC9" s="957"/>
      <c r="AD9" s="958"/>
      <c r="AE9" s="960" t="s">
        <v>370</v>
      </c>
      <c r="AF9" s="960"/>
      <c r="AG9" s="960"/>
      <c r="AH9" s="897"/>
      <c r="AI9" s="960" t="s">
        <v>466</v>
      </c>
      <c r="AJ9" s="960"/>
      <c r="AK9" s="960"/>
      <c r="AL9" s="897"/>
      <c r="AM9" s="960" t="s">
        <v>467</v>
      </c>
      <c r="AN9" s="960"/>
      <c r="AO9" s="960"/>
      <c r="AP9" s="897"/>
      <c r="AQ9" s="502" t="s">
        <v>223</v>
      </c>
      <c r="AR9" s="503"/>
      <c r="AS9" s="503"/>
      <c r="AT9" s="504"/>
      <c r="AU9" s="505" t="s">
        <v>129</v>
      </c>
      <c r="AV9" s="505"/>
      <c r="AW9" s="505"/>
      <c r="AX9" s="506"/>
      <c r="AY9" s="34">
        <f>COUNTA($G$11)</f>
        <v>0</v>
      </c>
    </row>
    <row r="10" spans="1:51" ht="18.75" customHeight="1" x14ac:dyDescent="0.2">
      <c r="A10" s="481"/>
      <c r="B10" s="482"/>
      <c r="C10" s="482"/>
      <c r="D10" s="482"/>
      <c r="E10" s="482"/>
      <c r="F10" s="483"/>
      <c r="G10" s="355"/>
      <c r="H10" s="339"/>
      <c r="I10" s="339"/>
      <c r="J10" s="339"/>
      <c r="K10" s="339"/>
      <c r="L10" s="339"/>
      <c r="M10" s="339"/>
      <c r="N10" s="339"/>
      <c r="O10" s="340"/>
      <c r="P10" s="343"/>
      <c r="Q10" s="339"/>
      <c r="R10" s="339"/>
      <c r="S10" s="339"/>
      <c r="T10" s="339"/>
      <c r="U10" s="339"/>
      <c r="V10" s="339"/>
      <c r="W10" s="339"/>
      <c r="X10" s="340"/>
      <c r="Y10" s="953"/>
      <c r="Z10" s="954"/>
      <c r="AA10" s="955"/>
      <c r="AB10" s="959"/>
      <c r="AC10" s="415"/>
      <c r="AD10" s="416"/>
      <c r="AE10" s="501"/>
      <c r="AF10" s="501"/>
      <c r="AG10" s="501"/>
      <c r="AH10" s="414"/>
      <c r="AI10" s="501"/>
      <c r="AJ10" s="501"/>
      <c r="AK10" s="501"/>
      <c r="AL10" s="414"/>
      <c r="AM10" s="501"/>
      <c r="AN10" s="501"/>
      <c r="AO10" s="501"/>
      <c r="AP10" s="414"/>
      <c r="AQ10" s="507"/>
      <c r="AR10" s="447"/>
      <c r="AS10" s="445" t="s">
        <v>224</v>
      </c>
      <c r="AT10" s="446"/>
      <c r="AU10" s="447"/>
      <c r="AV10" s="447"/>
      <c r="AW10" s="339" t="s">
        <v>170</v>
      </c>
      <c r="AX10" s="344"/>
      <c r="AY10" s="34">
        <f t="shared" ref="AY10:AY15" si="1">$AY$9</f>
        <v>0</v>
      </c>
    </row>
    <row r="11" spans="1:51" ht="22.5" customHeight="1" x14ac:dyDescent="0.2">
      <c r="A11" s="484"/>
      <c r="B11" s="482"/>
      <c r="C11" s="482"/>
      <c r="D11" s="482"/>
      <c r="E11" s="482"/>
      <c r="F11" s="483"/>
      <c r="G11" s="386"/>
      <c r="H11" s="934"/>
      <c r="I11" s="934"/>
      <c r="J11" s="934"/>
      <c r="K11" s="934"/>
      <c r="L11" s="934"/>
      <c r="M11" s="934"/>
      <c r="N11" s="934"/>
      <c r="O11" s="935"/>
      <c r="P11" s="154"/>
      <c r="Q11" s="374"/>
      <c r="R11" s="374"/>
      <c r="S11" s="374"/>
      <c r="T11" s="374"/>
      <c r="U11" s="374"/>
      <c r="V11" s="374"/>
      <c r="W11" s="374"/>
      <c r="X11" s="375"/>
      <c r="Y11" s="948" t="s">
        <v>12</v>
      </c>
      <c r="Z11" s="949"/>
      <c r="AA11" s="950"/>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2">
      <c r="A12" s="485"/>
      <c r="B12" s="486"/>
      <c r="C12" s="486"/>
      <c r="D12" s="486"/>
      <c r="E12" s="486"/>
      <c r="F12" s="487"/>
      <c r="G12" s="936"/>
      <c r="H12" s="937"/>
      <c r="I12" s="937"/>
      <c r="J12" s="937"/>
      <c r="K12" s="937"/>
      <c r="L12" s="937"/>
      <c r="M12" s="937"/>
      <c r="N12" s="937"/>
      <c r="O12" s="938"/>
      <c r="P12" s="942"/>
      <c r="Q12" s="942"/>
      <c r="R12" s="942"/>
      <c r="S12" s="942"/>
      <c r="T12" s="942"/>
      <c r="U12" s="942"/>
      <c r="V12" s="942"/>
      <c r="W12" s="942"/>
      <c r="X12" s="943"/>
      <c r="Y12" s="237" t="s">
        <v>51</v>
      </c>
      <c r="Z12" s="945"/>
      <c r="AA12" s="946"/>
      <c r="AB12" s="459"/>
      <c r="AC12" s="951"/>
      <c r="AD12" s="951"/>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2">
      <c r="A13" s="931"/>
      <c r="B13" s="932"/>
      <c r="C13" s="932"/>
      <c r="D13" s="932"/>
      <c r="E13" s="932"/>
      <c r="F13" s="933"/>
      <c r="G13" s="939"/>
      <c r="H13" s="940"/>
      <c r="I13" s="940"/>
      <c r="J13" s="940"/>
      <c r="K13" s="940"/>
      <c r="L13" s="940"/>
      <c r="M13" s="940"/>
      <c r="N13" s="940"/>
      <c r="O13" s="941"/>
      <c r="P13" s="377"/>
      <c r="Q13" s="377"/>
      <c r="R13" s="377"/>
      <c r="S13" s="377"/>
      <c r="T13" s="377"/>
      <c r="U13" s="377"/>
      <c r="V13" s="377"/>
      <c r="W13" s="377"/>
      <c r="X13" s="378"/>
      <c r="Y13" s="944" t="s">
        <v>13</v>
      </c>
      <c r="Z13" s="945"/>
      <c r="AA13" s="946"/>
      <c r="AB13" s="906" t="s">
        <v>171</v>
      </c>
      <c r="AC13" s="947"/>
      <c r="AD13" s="947"/>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2">
      <c r="A14" s="922" t="s">
        <v>342</v>
      </c>
      <c r="B14" s="923"/>
      <c r="C14" s="923"/>
      <c r="D14" s="923"/>
      <c r="E14" s="923"/>
      <c r="F14" s="924"/>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2">
      <c r="A15" s="925"/>
      <c r="B15" s="926"/>
      <c r="C15" s="926"/>
      <c r="D15" s="926"/>
      <c r="E15" s="926"/>
      <c r="F15" s="927"/>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2">
      <c r="A16" s="481" t="s">
        <v>315</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952"/>
      <c r="Z16" s="848"/>
      <c r="AA16" s="849"/>
      <c r="AB16" s="956" t="s">
        <v>11</v>
      </c>
      <c r="AC16" s="957"/>
      <c r="AD16" s="958"/>
      <c r="AE16" s="960" t="s">
        <v>370</v>
      </c>
      <c r="AF16" s="960"/>
      <c r="AG16" s="960"/>
      <c r="AH16" s="897"/>
      <c r="AI16" s="960" t="s">
        <v>466</v>
      </c>
      <c r="AJ16" s="960"/>
      <c r="AK16" s="960"/>
      <c r="AL16" s="897"/>
      <c r="AM16" s="960" t="s">
        <v>467</v>
      </c>
      <c r="AN16" s="960"/>
      <c r="AO16" s="960"/>
      <c r="AP16" s="897"/>
      <c r="AQ16" s="502" t="s">
        <v>223</v>
      </c>
      <c r="AR16" s="503"/>
      <c r="AS16" s="503"/>
      <c r="AT16" s="504"/>
      <c r="AU16" s="505" t="s">
        <v>129</v>
      </c>
      <c r="AV16" s="505"/>
      <c r="AW16" s="505"/>
      <c r="AX16" s="506"/>
      <c r="AY16" s="34">
        <f>COUNTA($G$18)</f>
        <v>0</v>
      </c>
    </row>
    <row r="17" spans="1:51" ht="18.75" customHeight="1" x14ac:dyDescent="0.2">
      <c r="A17" s="481"/>
      <c r="B17" s="482"/>
      <c r="C17" s="482"/>
      <c r="D17" s="482"/>
      <c r="E17" s="482"/>
      <c r="F17" s="483"/>
      <c r="G17" s="355"/>
      <c r="H17" s="339"/>
      <c r="I17" s="339"/>
      <c r="J17" s="339"/>
      <c r="K17" s="339"/>
      <c r="L17" s="339"/>
      <c r="M17" s="339"/>
      <c r="N17" s="339"/>
      <c r="O17" s="340"/>
      <c r="P17" s="343"/>
      <c r="Q17" s="339"/>
      <c r="R17" s="339"/>
      <c r="S17" s="339"/>
      <c r="T17" s="339"/>
      <c r="U17" s="339"/>
      <c r="V17" s="339"/>
      <c r="W17" s="339"/>
      <c r="X17" s="340"/>
      <c r="Y17" s="953"/>
      <c r="Z17" s="954"/>
      <c r="AA17" s="955"/>
      <c r="AB17" s="959"/>
      <c r="AC17" s="415"/>
      <c r="AD17" s="416"/>
      <c r="AE17" s="501"/>
      <c r="AF17" s="501"/>
      <c r="AG17" s="501"/>
      <c r="AH17" s="414"/>
      <c r="AI17" s="501"/>
      <c r="AJ17" s="501"/>
      <c r="AK17" s="501"/>
      <c r="AL17" s="414"/>
      <c r="AM17" s="501"/>
      <c r="AN17" s="501"/>
      <c r="AO17" s="501"/>
      <c r="AP17" s="414"/>
      <c r="AQ17" s="507"/>
      <c r="AR17" s="447"/>
      <c r="AS17" s="445" t="s">
        <v>224</v>
      </c>
      <c r="AT17" s="446"/>
      <c r="AU17" s="447"/>
      <c r="AV17" s="447"/>
      <c r="AW17" s="339" t="s">
        <v>170</v>
      </c>
      <c r="AX17" s="344"/>
      <c r="AY17" s="34">
        <f t="shared" ref="AY17:AY22" si="2">$AY$16</f>
        <v>0</v>
      </c>
    </row>
    <row r="18" spans="1:51" ht="22.5" customHeight="1" x14ac:dyDescent="0.2">
      <c r="A18" s="484"/>
      <c r="B18" s="482"/>
      <c r="C18" s="482"/>
      <c r="D18" s="482"/>
      <c r="E18" s="482"/>
      <c r="F18" s="483"/>
      <c r="G18" s="386"/>
      <c r="H18" s="934"/>
      <c r="I18" s="934"/>
      <c r="J18" s="934"/>
      <c r="K18" s="934"/>
      <c r="L18" s="934"/>
      <c r="M18" s="934"/>
      <c r="N18" s="934"/>
      <c r="O18" s="935"/>
      <c r="P18" s="154"/>
      <c r="Q18" s="374"/>
      <c r="R18" s="374"/>
      <c r="S18" s="374"/>
      <c r="T18" s="374"/>
      <c r="U18" s="374"/>
      <c r="V18" s="374"/>
      <c r="W18" s="374"/>
      <c r="X18" s="375"/>
      <c r="Y18" s="948" t="s">
        <v>12</v>
      </c>
      <c r="Z18" s="949"/>
      <c r="AA18" s="950"/>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2">
      <c r="A19" s="485"/>
      <c r="B19" s="486"/>
      <c r="C19" s="486"/>
      <c r="D19" s="486"/>
      <c r="E19" s="486"/>
      <c r="F19" s="487"/>
      <c r="G19" s="936"/>
      <c r="H19" s="937"/>
      <c r="I19" s="937"/>
      <c r="J19" s="937"/>
      <c r="K19" s="937"/>
      <c r="L19" s="937"/>
      <c r="M19" s="937"/>
      <c r="N19" s="937"/>
      <c r="O19" s="938"/>
      <c r="P19" s="942"/>
      <c r="Q19" s="942"/>
      <c r="R19" s="942"/>
      <c r="S19" s="942"/>
      <c r="T19" s="942"/>
      <c r="U19" s="942"/>
      <c r="V19" s="942"/>
      <c r="W19" s="942"/>
      <c r="X19" s="943"/>
      <c r="Y19" s="237" t="s">
        <v>51</v>
      </c>
      <c r="Z19" s="945"/>
      <c r="AA19" s="946"/>
      <c r="AB19" s="459"/>
      <c r="AC19" s="951"/>
      <c r="AD19" s="951"/>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2">
      <c r="A20" s="931"/>
      <c r="B20" s="932"/>
      <c r="C20" s="932"/>
      <c r="D20" s="932"/>
      <c r="E20" s="932"/>
      <c r="F20" s="933"/>
      <c r="G20" s="939"/>
      <c r="H20" s="940"/>
      <c r="I20" s="940"/>
      <c r="J20" s="940"/>
      <c r="K20" s="940"/>
      <c r="L20" s="940"/>
      <c r="M20" s="940"/>
      <c r="N20" s="940"/>
      <c r="O20" s="941"/>
      <c r="P20" s="377"/>
      <c r="Q20" s="377"/>
      <c r="R20" s="377"/>
      <c r="S20" s="377"/>
      <c r="T20" s="377"/>
      <c r="U20" s="377"/>
      <c r="V20" s="377"/>
      <c r="W20" s="377"/>
      <c r="X20" s="378"/>
      <c r="Y20" s="944" t="s">
        <v>13</v>
      </c>
      <c r="Z20" s="945"/>
      <c r="AA20" s="946"/>
      <c r="AB20" s="906" t="s">
        <v>171</v>
      </c>
      <c r="AC20" s="947"/>
      <c r="AD20" s="947"/>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2">
      <c r="A21" s="922" t="s">
        <v>342</v>
      </c>
      <c r="B21" s="923"/>
      <c r="C21" s="923"/>
      <c r="D21" s="923"/>
      <c r="E21" s="923"/>
      <c r="F21" s="924"/>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2">
      <c r="A22" s="925"/>
      <c r="B22" s="926"/>
      <c r="C22" s="926"/>
      <c r="D22" s="926"/>
      <c r="E22" s="926"/>
      <c r="F22" s="927"/>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2">
      <c r="A23" s="481" t="s">
        <v>315</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952"/>
      <c r="Z23" s="848"/>
      <c r="AA23" s="849"/>
      <c r="AB23" s="956" t="s">
        <v>11</v>
      </c>
      <c r="AC23" s="957"/>
      <c r="AD23" s="958"/>
      <c r="AE23" s="960" t="s">
        <v>370</v>
      </c>
      <c r="AF23" s="960"/>
      <c r="AG23" s="960"/>
      <c r="AH23" s="897"/>
      <c r="AI23" s="960" t="s">
        <v>466</v>
      </c>
      <c r="AJ23" s="960"/>
      <c r="AK23" s="960"/>
      <c r="AL23" s="897"/>
      <c r="AM23" s="960" t="s">
        <v>467</v>
      </c>
      <c r="AN23" s="960"/>
      <c r="AO23" s="960"/>
      <c r="AP23" s="897"/>
      <c r="AQ23" s="502" t="s">
        <v>223</v>
      </c>
      <c r="AR23" s="503"/>
      <c r="AS23" s="503"/>
      <c r="AT23" s="504"/>
      <c r="AU23" s="505" t="s">
        <v>129</v>
      </c>
      <c r="AV23" s="505"/>
      <c r="AW23" s="505"/>
      <c r="AX23" s="506"/>
      <c r="AY23" s="34">
        <f>COUNTA($G$25)</f>
        <v>0</v>
      </c>
    </row>
    <row r="24" spans="1:51" ht="18.75" customHeight="1" x14ac:dyDescent="0.2">
      <c r="A24" s="481"/>
      <c r="B24" s="482"/>
      <c r="C24" s="482"/>
      <c r="D24" s="482"/>
      <c r="E24" s="482"/>
      <c r="F24" s="483"/>
      <c r="G24" s="355"/>
      <c r="H24" s="339"/>
      <c r="I24" s="339"/>
      <c r="J24" s="339"/>
      <c r="K24" s="339"/>
      <c r="L24" s="339"/>
      <c r="M24" s="339"/>
      <c r="N24" s="339"/>
      <c r="O24" s="340"/>
      <c r="P24" s="343"/>
      <c r="Q24" s="339"/>
      <c r="R24" s="339"/>
      <c r="S24" s="339"/>
      <c r="T24" s="339"/>
      <c r="U24" s="339"/>
      <c r="V24" s="339"/>
      <c r="W24" s="339"/>
      <c r="X24" s="340"/>
      <c r="Y24" s="953"/>
      <c r="Z24" s="954"/>
      <c r="AA24" s="955"/>
      <c r="AB24" s="959"/>
      <c r="AC24" s="415"/>
      <c r="AD24" s="416"/>
      <c r="AE24" s="501"/>
      <c r="AF24" s="501"/>
      <c r="AG24" s="501"/>
      <c r="AH24" s="414"/>
      <c r="AI24" s="501"/>
      <c r="AJ24" s="501"/>
      <c r="AK24" s="501"/>
      <c r="AL24" s="414"/>
      <c r="AM24" s="501"/>
      <c r="AN24" s="501"/>
      <c r="AO24" s="501"/>
      <c r="AP24" s="414"/>
      <c r="AQ24" s="507"/>
      <c r="AR24" s="447"/>
      <c r="AS24" s="445" t="s">
        <v>224</v>
      </c>
      <c r="AT24" s="446"/>
      <c r="AU24" s="447"/>
      <c r="AV24" s="447"/>
      <c r="AW24" s="339" t="s">
        <v>170</v>
      </c>
      <c r="AX24" s="344"/>
      <c r="AY24" s="34">
        <f t="shared" ref="AY24:AY29" si="3">$AY$23</f>
        <v>0</v>
      </c>
    </row>
    <row r="25" spans="1:51" ht="22.5" customHeight="1" x14ac:dyDescent="0.2">
      <c r="A25" s="484"/>
      <c r="B25" s="482"/>
      <c r="C25" s="482"/>
      <c r="D25" s="482"/>
      <c r="E25" s="482"/>
      <c r="F25" s="483"/>
      <c r="G25" s="386"/>
      <c r="H25" s="934"/>
      <c r="I25" s="934"/>
      <c r="J25" s="934"/>
      <c r="K25" s="934"/>
      <c r="L25" s="934"/>
      <c r="M25" s="934"/>
      <c r="N25" s="934"/>
      <c r="O25" s="935"/>
      <c r="P25" s="154"/>
      <c r="Q25" s="374"/>
      <c r="R25" s="374"/>
      <c r="S25" s="374"/>
      <c r="T25" s="374"/>
      <c r="U25" s="374"/>
      <c r="V25" s="374"/>
      <c r="W25" s="374"/>
      <c r="X25" s="375"/>
      <c r="Y25" s="948" t="s">
        <v>12</v>
      </c>
      <c r="Z25" s="949"/>
      <c r="AA25" s="950"/>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2">
      <c r="A26" s="485"/>
      <c r="B26" s="486"/>
      <c r="C26" s="486"/>
      <c r="D26" s="486"/>
      <c r="E26" s="486"/>
      <c r="F26" s="487"/>
      <c r="G26" s="936"/>
      <c r="H26" s="937"/>
      <c r="I26" s="937"/>
      <c r="J26" s="937"/>
      <c r="K26" s="937"/>
      <c r="L26" s="937"/>
      <c r="M26" s="937"/>
      <c r="N26" s="937"/>
      <c r="O26" s="938"/>
      <c r="P26" s="942"/>
      <c r="Q26" s="942"/>
      <c r="R26" s="942"/>
      <c r="S26" s="942"/>
      <c r="T26" s="942"/>
      <c r="U26" s="942"/>
      <c r="V26" s="942"/>
      <c r="W26" s="942"/>
      <c r="X26" s="943"/>
      <c r="Y26" s="237" t="s">
        <v>51</v>
      </c>
      <c r="Z26" s="945"/>
      <c r="AA26" s="946"/>
      <c r="AB26" s="459"/>
      <c r="AC26" s="951"/>
      <c r="AD26" s="951"/>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2">
      <c r="A27" s="931"/>
      <c r="B27" s="932"/>
      <c r="C27" s="932"/>
      <c r="D27" s="932"/>
      <c r="E27" s="932"/>
      <c r="F27" s="933"/>
      <c r="G27" s="939"/>
      <c r="H27" s="940"/>
      <c r="I27" s="940"/>
      <c r="J27" s="940"/>
      <c r="K27" s="940"/>
      <c r="L27" s="940"/>
      <c r="M27" s="940"/>
      <c r="N27" s="940"/>
      <c r="O27" s="941"/>
      <c r="P27" s="377"/>
      <c r="Q27" s="377"/>
      <c r="R27" s="377"/>
      <c r="S27" s="377"/>
      <c r="T27" s="377"/>
      <c r="U27" s="377"/>
      <c r="V27" s="377"/>
      <c r="W27" s="377"/>
      <c r="X27" s="378"/>
      <c r="Y27" s="944" t="s">
        <v>13</v>
      </c>
      <c r="Z27" s="945"/>
      <c r="AA27" s="946"/>
      <c r="AB27" s="906" t="s">
        <v>171</v>
      </c>
      <c r="AC27" s="947"/>
      <c r="AD27" s="947"/>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2">
      <c r="A28" s="922" t="s">
        <v>342</v>
      </c>
      <c r="B28" s="923"/>
      <c r="C28" s="923"/>
      <c r="D28" s="923"/>
      <c r="E28" s="923"/>
      <c r="F28" s="924"/>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2">
      <c r="A29" s="925"/>
      <c r="B29" s="926"/>
      <c r="C29" s="926"/>
      <c r="D29" s="926"/>
      <c r="E29" s="926"/>
      <c r="F29" s="927"/>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2">
      <c r="A30" s="481" t="s">
        <v>315</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952"/>
      <c r="Z30" s="848"/>
      <c r="AA30" s="849"/>
      <c r="AB30" s="956" t="s">
        <v>11</v>
      </c>
      <c r="AC30" s="957"/>
      <c r="AD30" s="958"/>
      <c r="AE30" s="960" t="s">
        <v>370</v>
      </c>
      <c r="AF30" s="960"/>
      <c r="AG30" s="960"/>
      <c r="AH30" s="897"/>
      <c r="AI30" s="960" t="s">
        <v>466</v>
      </c>
      <c r="AJ30" s="960"/>
      <c r="AK30" s="960"/>
      <c r="AL30" s="897"/>
      <c r="AM30" s="960" t="s">
        <v>467</v>
      </c>
      <c r="AN30" s="960"/>
      <c r="AO30" s="960"/>
      <c r="AP30" s="897"/>
      <c r="AQ30" s="502" t="s">
        <v>223</v>
      </c>
      <c r="AR30" s="503"/>
      <c r="AS30" s="503"/>
      <c r="AT30" s="504"/>
      <c r="AU30" s="505" t="s">
        <v>129</v>
      </c>
      <c r="AV30" s="505"/>
      <c r="AW30" s="505"/>
      <c r="AX30" s="506"/>
      <c r="AY30" s="34">
        <f>COUNTA($G$32)</f>
        <v>0</v>
      </c>
    </row>
    <row r="31" spans="1:51" ht="18.75" customHeight="1" x14ac:dyDescent="0.2">
      <c r="A31" s="481"/>
      <c r="B31" s="482"/>
      <c r="C31" s="482"/>
      <c r="D31" s="482"/>
      <c r="E31" s="482"/>
      <c r="F31" s="483"/>
      <c r="G31" s="355"/>
      <c r="H31" s="339"/>
      <c r="I31" s="339"/>
      <c r="J31" s="339"/>
      <c r="K31" s="339"/>
      <c r="L31" s="339"/>
      <c r="M31" s="339"/>
      <c r="N31" s="339"/>
      <c r="O31" s="340"/>
      <c r="P31" s="343"/>
      <c r="Q31" s="339"/>
      <c r="R31" s="339"/>
      <c r="S31" s="339"/>
      <c r="T31" s="339"/>
      <c r="U31" s="339"/>
      <c r="V31" s="339"/>
      <c r="W31" s="339"/>
      <c r="X31" s="340"/>
      <c r="Y31" s="953"/>
      <c r="Z31" s="954"/>
      <c r="AA31" s="955"/>
      <c r="AB31" s="959"/>
      <c r="AC31" s="415"/>
      <c r="AD31" s="416"/>
      <c r="AE31" s="501"/>
      <c r="AF31" s="501"/>
      <c r="AG31" s="501"/>
      <c r="AH31" s="414"/>
      <c r="AI31" s="501"/>
      <c r="AJ31" s="501"/>
      <c r="AK31" s="501"/>
      <c r="AL31" s="414"/>
      <c r="AM31" s="501"/>
      <c r="AN31" s="501"/>
      <c r="AO31" s="501"/>
      <c r="AP31" s="414"/>
      <c r="AQ31" s="507"/>
      <c r="AR31" s="447"/>
      <c r="AS31" s="445" t="s">
        <v>224</v>
      </c>
      <c r="AT31" s="446"/>
      <c r="AU31" s="447"/>
      <c r="AV31" s="447"/>
      <c r="AW31" s="339" t="s">
        <v>170</v>
      </c>
      <c r="AX31" s="344"/>
      <c r="AY31" s="34">
        <f t="shared" ref="AY31:AY36" si="4">$AY$30</f>
        <v>0</v>
      </c>
    </row>
    <row r="32" spans="1:51" ht="22.5" customHeight="1" x14ac:dyDescent="0.2">
      <c r="A32" s="484"/>
      <c r="B32" s="482"/>
      <c r="C32" s="482"/>
      <c r="D32" s="482"/>
      <c r="E32" s="482"/>
      <c r="F32" s="483"/>
      <c r="G32" s="386"/>
      <c r="H32" s="934"/>
      <c r="I32" s="934"/>
      <c r="J32" s="934"/>
      <c r="K32" s="934"/>
      <c r="L32" s="934"/>
      <c r="M32" s="934"/>
      <c r="N32" s="934"/>
      <c r="O32" s="935"/>
      <c r="P32" s="154"/>
      <c r="Q32" s="374"/>
      <c r="R32" s="374"/>
      <c r="S32" s="374"/>
      <c r="T32" s="374"/>
      <c r="U32" s="374"/>
      <c r="V32" s="374"/>
      <c r="W32" s="374"/>
      <c r="X32" s="375"/>
      <c r="Y32" s="948" t="s">
        <v>12</v>
      </c>
      <c r="Z32" s="949"/>
      <c r="AA32" s="950"/>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2">
      <c r="A33" s="485"/>
      <c r="B33" s="486"/>
      <c r="C33" s="486"/>
      <c r="D33" s="486"/>
      <c r="E33" s="486"/>
      <c r="F33" s="487"/>
      <c r="G33" s="936"/>
      <c r="H33" s="937"/>
      <c r="I33" s="937"/>
      <c r="J33" s="937"/>
      <c r="K33" s="937"/>
      <c r="L33" s="937"/>
      <c r="M33" s="937"/>
      <c r="N33" s="937"/>
      <c r="O33" s="938"/>
      <c r="P33" s="942"/>
      <c r="Q33" s="942"/>
      <c r="R33" s="942"/>
      <c r="S33" s="942"/>
      <c r="T33" s="942"/>
      <c r="U33" s="942"/>
      <c r="V33" s="942"/>
      <c r="W33" s="942"/>
      <c r="X33" s="943"/>
      <c r="Y33" s="237" t="s">
        <v>51</v>
      </c>
      <c r="Z33" s="945"/>
      <c r="AA33" s="946"/>
      <c r="AB33" s="459"/>
      <c r="AC33" s="951"/>
      <c r="AD33" s="951"/>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2">
      <c r="A34" s="931"/>
      <c r="B34" s="932"/>
      <c r="C34" s="932"/>
      <c r="D34" s="932"/>
      <c r="E34" s="932"/>
      <c r="F34" s="933"/>
      <c r="G34" s="939"/>
      <c r="H34" s="940"/>
      <c r="I34" s="940"/>
      <c r="J34" s="940"/>
      <c r="K34" s="940"/>
      <c r="L34" s="940"/>
      <c r="M34" s="940"/>
      <c r="N34" s="940"/>
      <c r="O34" s="941"/>
      <c r="P34" s="377"/>
      <c r="Q34" s="377"/>
      <c r="R34" s="377"/>
      <c r="S34" s="377"/>
      <c r="T34" s="377"/>
      <c r="U34" s="377"/>
      <c r="V34" s="377"/>
      <c r="W34" s="377"/>
      <c r="X34" s="378"/>
      <c r="Y34" s="944" t="s">
        <v>13</v>
      </c>
      <c r="Z34" s="945"/>
      <c r="AA34" s="946"/>
      <c r="AB34" s="906" t="s">
        <v>171</v>
      </c>
      <c r="AC34" s="947"/>
      <c r="AD34" s="947"/>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2">
      <c r="A35" s="922" t="s">
        <v>342</v>
      </c>
      <c r="B35" s="923"/>
      <c r="C35" s="923"/>
      <c r="D35" s="923"/>
      <c r="E35" s="923"/>
      <c r="F35" s="924"/>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2">
      <c r="A36" s="925"/>
      <c r="B36" s="926"/>
      <c r="C36" s="926"/>
      <c r="D36" s="926"/>
      <c r="E36" s="926"/>
      <c r="F36" s="927"/>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2">
      <c r="A37" s="481" t="s">
        <v>315</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952"/>
      <c r="Z37" s="848"/>
      <c r="AA37" s="849"/>
      <c r="AB37" s="956" t="s">
        <v>11</v>
      </c>
      <c r="AC37" s="957"/>
      <c r="AD37" s="958"/>
      <c r="AE37" s="960" t="s">
        <v>370</v>
      </c>
      <c r="AF37" s="960"/>
      <c r="AG37" s="960"/>
      <c r="AH37" s="897"/>
      <c r="AI37" s="960" t="s">
        <v>466</v>
      </c>
      <c r="AJ37" s="960"/>
      <c r="AK37" s="960"/>
      <c r="AL37" s="897"/>
      <c r="AM37" s="960" t="s">
        <v>467</v>
      </c>
      <c r="AN37" s="960"/>
      <c r="AO37" s="960"/>
      <c r="AP37" s="897"/>
      <c r="AQ37" s="502" t="s">
        <v>223</v>
      </c>
      <c r="AR37" s="503"/>
      <c r="AS37" s="503"/>
      <c r="AT37" s="504"/>
      <c r="AU37" s="505" t="s">
        <v>129</v>
      </c>
      <c r="AV37" s="505"/>
      <c r="AW37" s="505"/>
      <c r="AX37" s="506"/>
      <c r="AY37" s="34">
        <f>COUNTA($G$39)</f>
        <v>0</v>
      </c>
    </row>
    <row r="38" spans="1:51" ht="18.75" customHeight="1" x14ac:dyDescent="0.2">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953"/>
      <c r="Z38" s="954"/>
      <c r="AA38" s="955"/>
      <c r="AB38" s="959"/>
      <c r="AC38" s="415"/>
      <c r="AD38" s="416"/>
      <c r="AE38" s="501"/>
      <c r="AF38" s="501"/>
      <c r="AG38" s="501"/>
      <c r="AH38" s="414"/>
      <c r="AI38" s="501"/>
      <c r="AJ38" s="501"/>
      <c r="AK38" s="501"/>
      <c r="AL38" s="414"/>
      <c r="AM38" s="501"/>
      <c r="AN38" s="501"/>
      <c r="AO38" s="501"/>
      <c r="AP38" s="414"/>
      <c r="AQ38" s="507"/>
      <c r="AR38" s="447"/>
      <c r="AS38" s="445" t="s">
        <v>224</v>
      </c>
      <c r="AT38" s="446"/>
      <c r="AU38" s="447"/>
      <c r="AV38" s="447"/>
      <c r="AW38" s="339" t="s">
        <v>170</v>
      </c>
      <c r="AX38" s="344"/>
      <c r="AY38" s="34">
        <f t="shared" ref="AY38:AY43" si="5">$AY$37</f>
        <v>0</v>
      </c>
    </row>
    <row r="39" spans="1:51" ht="22.5" customHeight="1" x14ac:dyDescent="0.2">
      <c r="A39" s="484"/>
      <c r="B39" s="482"/>
      <c r="C39" s="482"/>
      <c r="D39" s="482"/>
      <c r="E39" s="482"/>
      <c r="F39" s="483"/>
      <c r="G39" s="386"/>
      <c r="H39" s="934"/>
      <c r="I39" s="934"/>
      <c r="J39" s="934"/>
      <c r="K39" s="934"/>
      <c r="L39" s="934"/>
      <c r="M39" s="934"/>
      <c r="N39" s="934"/>
      <c r="O39" s="935"/>
      <c r="P39" s="154"/>
      <c r="Q39" s="374"/>
      <c r="R39" s="374"/>
      <c r="S39" s="374"/>
      <c r="T39" s="374"/>
      <c r="U39" s="374"/>
      <c r="V39" s="374"/>
      <c r="W39" s="374"/>
      <c r="X39" s="375"/>
      <c r="Y39" s="948" t="s">
        <v>12</v>
      </c>
      <c r="Z39" s="949"/>
      <c r="AA39" s="950"/>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2">
      <c r="A40" s="485"/>
      <c r="B40" s="486"/>
      <c r="C40" s="486"/>
      <c r="D40" s="486"/>
      <c r="E40" s="486"/>
      <c r="F40" s="487"/>
      <c r="G40" s="936"/>
      <c r="H40" s="937"/>
      <c r="I40" s="937"/>
      <c r="J40" s="937"/>
      <c r="K40" s="937"/>
      <c r="L40" s="937"/>
      <c r="M40" s="937"/>
      <c r="N40" s="937"/>
      <c r="O40" s="938"/>
      <c r="P40" s="942"/>
      <c r="Q40" s="942"/>
      <c r="R40" s="942"/>
      <c r="S40" s="942"/>
      <c r="T40" s="942"/>
      <c r="U40" s="942"/>
      <c r="V40" s="942"/>
      <c r="W40" s="942"/>
      <c r="X40" s="943"/>
      <c r="Y40" s="237" t="s">
        <v>51</v>
      </c>
      <c r="Z40" s="945"/>
      <c r="AA40" s="946"/>
      <c r="AB40" s="459"/>
      <c r="AC40" s="951"/>
      <c r="AD40" s="951"/>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2">
      <c r="A41" s="931"/>
      <c r="B41" s="932"/>
      <c r="C41" s="932"/>
      <c r="D41" s="932"/>
      <c r="E41" s="932"/>
      <c r="F41" s="933"/>
      <c r="G41" s="939"/>
      <c r="H41" s="940"/>
      <c r="I41" s="940"/>
      <c r="J41" s="940"/>
      <c r="K41" s="940"/>
      <c r="L41" s="940"/>
      <c r="M41" s="940"/>
      <c r="N41" s="940"/>
      <c r="O41" s="941"/>
      <c r="P41" s="377"/>
      <c r="Q41" s="377"/>
      <c r="R41" s="377"/>
      <c r="S41" s="377"/>
      <c r="T41" s="377"/>
      <c r="U41" s="377"/>
      <c r="V41" s="377"/>
      <c r="W41" s="377"/>
      <c r="X41" s="378"/>
      <c r="Y41" s="944" t="s">
        <v>13</v>
      </c>
      <c r="Z41" s="945"/>
      <c r="AA41" s="946"/>
      <c r="AB41" s="906" t="s">
        <v>171</v>
      </c>
      <c r="AC41" s="947"/>
      <c r="AD41" s="947"/>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2">
      <c r="A42" s="922" t="s">
        <v>342</v>
      </c>
      <c r="B42" s="923"/>
      <c r="C42" s="923"/>
      <c r="D42" s="923"/>
      <c r="E42" s="923"/>
      <c r="F42" s="924"/>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2">
      <c r="A43" s="925"/>
      <c r="B43" s="926"/>
      <c r="C43" s="926"/>
      <c r="D43" s="926"/>
      <c r="E43" s="926"/>
      <c r="F43" s="927"/>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2">
      <c r="A44" s="481" t="s">
        <v>315</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952"/>
      <c r="Z44" s="848"/>
      <c r="AA44" s="849"/>
      <c r="AB44" s="956" t="s">
        <v>11</v>
      </c>
      <c r="AC44" s="957"/>
      <c r="AD44" s="958"/>
      <c r="AE44" s="960" t="s">
        <v>370</v>
      </c>
      <c r="AF44" s="960"/>
      <c r="AG44" s="960"/>
      <c r="AH44" s="897"/>
      <c r="AI44" s="960" t="s">
        <v>466</v>
      </c>
      <c r="AJ44" s="960"/>
      <c r="AK44" s="960"/>
      <c r="AL44" s="897"/>
      <c r="AM44" s="960" t="s">
        <v>467</v>
      </c>
      <c r="AN44" s="960"/>
      <c r="AO44" s="960"/>
      <c r="AP44" s="897"/>
      <c r="AQ44" s="502" t="s">
        <v>223</v>
      </c>
      <c r="AR44" s="503"/>
      <c r="AS44" s="503"/>
      <c r="AT44" s="504"/>
      <c r="AU44" s="505" t="s">
        <v>129</v>
      </c>
      <c r="AV44" s="505"/>
      <c r="AW44" s="505"/>
      <c r="AX44" s="506"/>
      <c r="AY44" s="34">
        <f>COUNTA($G$46)</f>
        <v>0</v>
      </c>
    </row>
    <row r="45" spans="1:51" ht="18.75" customHeight="1" x14ac:dyDescent="0.2">
      <c r="A45" s="481"/>
      <c r="B45" s="482"/>
      <c r="C45" s="482"/>
      <c r="D45" s="482"/>
      <c r="E45" s="482"/>
      <c r="F45" s="483"/>
      <c r="G45" s="355"/>
      <c r="H45" s="339"/>
      <c r="I45" s="339"/>
      <c r="J45" s="339"/>
      <c r="K45" s="339"/>
      <c r="L45" s="339"/>
      <c r="M45" s="339"/>
      <c r="N45" s="339"/>
      <c r="O45" s="340"/>
      <c r="P45" s="343"/>
      <c r="Q45" s="339"/>
      <c r="R45" s="339"/>
      <c r="S45" s="339"/>
      <c r="T45" s="339"/>
      <c r="U45" s="339"/>
      <c r="V45" s="339"/>
      <c r="W45" s="339"/>
      <c r="X45" s="340"/>
      <c r="Y45" s="953"/>
      <c r="Z45" s="954"/>
      <c r="AA45" s="955"/>
      <c r="AB45" s="959"/>
      <c r="AC45" s="415"/>
      <c r="AD45" s="416"/>
      <c r="AE45" s="501"/>
      <c r="AF45" s="501"/>
      <c r="AG45" s="501"/>
      <c r="AH45" s="414"/>
      <c r="AI45" s="501"/>
      <c r="AJ45" s="501"/>
      <c r="AK45" s="501"/>
      <c r="AL45" s="414"/>
      <c r="AM45" s="501"/>
      <c r="AN45" s="501"/>
      <c r="AO45" s="501"/>
      <c r="AP45" s="414"/>
      <c r="AQ45" s="507"/>
      <c r="AR45" s="447"/>
      <c r="AS45" s="445" t="s">
        <v>224</v>
      </c>
      <c r="AT45" s="446"/>
      <c r="AU45" s="447"/>
      <c r="AV45" s="447"/>
      <c r="AW45" s="339" t="s">
        <v>170</v>
      </c>
      <c r="AX45" s="344"/>
      <c r="AY45" s="34">
        <f t="shared" ref="AY45:AY50" si="6">$AY$44</f>
        <v>0</v>
      </c>
    </row>
    <row r="46" spans="1:51" ht="22.5" customHeight="1" x14ac:dyDescent="0.2">
      <c r="A46" s="484"/>
      <c r="B46" s="482"/>
      <c r="C46" s="482"/>
      <c r="D46" s="482"/>
      <c r="E46" s="482"/>
      <c r="F46" s="483"/>
      <c r="G46" s="386"/>
      <c r="H46" s="934"/>
      <c r="I46" s="934"/>
      <c r="J46" s="934"/>
      <c r="K46" s="934"/>
      <c r="L46" s="934"/>
      <c r="M46" s="934"/>
      <c r="N46" s="934"/>
      <c r="O46" s="935"/>
      <c r="P46" s="154"/>
      <c r="Q46" s="374"/>
      <c r="R46" s="374"/>
      <c r="S46" s="374"/>
      <c r="T46" s="374"/>
      <c r="U46" s="374"/>
      <c r="V46" s="374"/>
      <c r="W46" s="374"/>
      <c r="X46" s="375"/>
      <c r="Y46" s="948" t="s">
        <v>12</v>
      </c>
      <c r="Z46" s="949"/>
      <c r="AA46" s="950"/>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2">
      <c r="A47" s="485"/>
      <c r="B47" s="486"/>
      <c r="C47" s="486"/>
      <c r="D47" s="486"/>
      <c r="E47" s="486"/>
      <c r="F47" s="487"/>
      <c r="G47" s="936"/>
      <c r="H47" s="937"/>
      <c r="I47" s="937"/>
      <c r="J47" s="937"/>
      <c r="K47" s="937"/>
      <c r="L47" s="937"/>
      <c r="M47" s="937"/>
      <c r="N47" s="937"/>
      <c r="O47" s="938"/>
      <c r="P47" s="942"/>
      <c r="Q47" s="942"/>
      <c r="R47" s="942"/>
      <c r="S47" s="942"/>
      <c r="T47" s="942"/>
      <c r="U47" s="942"/>
      <c r="V47" s="942"/>
      <c r="W47" s="942"/>
      <c r="X47" s="943"/>
      <c r="Y47" s="237" t="s">
        <v>51</v>
      </c>
      <c r="Z47" s="945"/>
      <c r="AA47" s="946"/>
      <c r="AB47" s="459"/>
      <c r="AC47" s="951"/>
      <c r="AD47" s="951"/>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2">
      <c r="A48" s="931"/>
      <c r="B48" s="932"/>
      <c r="C48" s="932"/>
      <c r="D48" s="932"/>
      <c r="E48" s="932"/>
      <c r="F48" s="933"/>
      <c r="G48" s="939"/>
      <c r="H48" s="940"/>
      <c r="I48" s="940"/>
      <c r="J48" s="940"/>
      <c r="K48" s="940"/>
      <c r="L48" s="940"/>
      <c r="M48" s="940"/>
      <c r="N48" s="940"/>
      <c r="O48" s="941"/>
      <c r="P48" s="377"/>
      <c r="Q48" s="377"/>
      <c r="R48" s="377"/>
      <c r="S48" s="377"/>
      <c r="T48" s="377"/>
      <c r="U48" s="377"/>
      <c r="V48" s="377"/>
      <c r="W48" s="377"/>
      <c r="X48" s="378"/>
      <c r="Y48" s="944" t="s">
        <v>13</v>
      </c>
      <c r="Z48" s="945"/>
      <c r="AA48" s="946"/>
      <c r="AB48" s="906" t="s">
        <v>171</v>
      </c>
      <c r="AC48" s="947"/>
      <c r="AD48" s="947"/>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2">
      <c r="A49" s="922" t="s">
        <v>342</v>
      </c>
      <c r="B49" s="923"/>
      <c r="C49" s="923"/>
      <c r="D49" s="923"/>
      <c r="E49" s="923"/>
      <c r="F49" s="924"/>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2">
      <c r="A50" s="925"/>
      <c r="B50" s="926"/>
      <c r="C50" s="926"/>
      <c r="D50" s="926"/>
      <c r="E50" s="926"/>
      <c r="F50" s="927"/>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2">
      <c r="A51" s="481" t="s">
        <v>315</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952"/>
      <c r="Z51" s="848"/>
      <c r="AA51" s="849"/>
      <c r="AB51" s="897" t="s">
        <v>11</v>
      </c>
      <c r="AC51" s="957"/>
      <c r="AD51" s="958"/>
      <c r="AE51" s="960" t="s">
        <v>370</v>
      </c>
      <c r="AF51" s="960"/>
      <c r="AG51" s="960"/>
      <c r="AH51" s="897"/>
      <c r="AI51" s="960" t="s">
        <v>466</v>
      </c>
      <c r="AJ51" s="960"/>
      <c r="AK51" s="960"/>
      <c r="AL51" s="897"/>
      <c r="AM51" s="960" t="s">
        <v>467</v>
      </c>
      <c r="AN51" s="960"/>
      <c r="AO51" s="960"/>
      <c r="AP51" s="897"/>
      <c r="AQ51" s="502" t="s">
        <v>223</v>
      </c>
      <c r="AR51" s="503"/>
      <c r="AS51" s="503"/>
      <c r="AT51" s="504"/>
      <c r="AU51" s="505" t="s">
        <v>129</v>
      </c>
      <c r="AV51" s="505"/>
      <c r="AW51" s="505"/>
      <c r="AX51" s="506"/>
      <c r="AY51" s="34">
        <f>COUNTA($G$53)</f>
        <v>0</v>
      </c>
    </row>
    <row r="52" spans="1:51" ht="18.75" customHeight="1" x14ac:dyDescent="0.2">
      <c r="A52" s="481"/>
      <c r="B52" s="482"/>
      <c r="C52" s="482"/>
      <c r="D52" s="482"/>
      <c r="E52" s="482"/>
      <c r="F52" s="483"/>
      <c r="G52" s="355"/>
      <c r="H52" s="339"/>
      <c r="I52" s="339"/>
      <c r="J52" s="339"/>
      <c r="K52" s="339"/>
      <c r="L52" s="339"/>
      <c r="M52" s="339"/>
      <c r="N52" s="339"/>
      <c r="O52" s="340"/>
      <c r="P52" s="343"/>
      <c r="Q52" s="339"/>
      <c r="R52" s="339"/>
      <c r="S52" s="339"/>
      <c r="T52" s="339"/>
      <c r="U52" s="339"/>
      <c r="V52" s="339"/>
      <c r="W52" s="339"/>
      <c r="X52" s="340"/>
      <c r="Y52" s="953"/>
      <c r="Z52" s="954"/>
      <c r="AA52" s="955"/>
      <c r="AB52" s="959"/>
      <c r="AC52" s="415"/>
      <c r="AD52" s="416"/>
      <c r="AE52" s="501"/>
      <c r="AF52" s="501"/>
      <c r="AG52" s="501"/>
      <c r="AH52" s="414"/>
      <c r="AI52" s="501"/>
      <c r="AJ52" s="501"/>
      <c r="AK52" s="501"/>
      <c r="AL52" s="414"/>
      <c r="AM52" s="501"/>
      <c r="AN52" s="501"/>
      <c r="AO52" s="501"/>
      <c r="AP52" s="414"/>
      <c r="AQ52" s="507"/>
      <c r="AR52" s="447"/>
      <c r="AS52" s="445" t="s">
        <v>224</v>
      </c>
      <c r="AT52" s="446"/>
      <c r="AU52" s="447"/>
      <c r="AV52" s="447"/>
      <c r="AW52" s="339" t="s">
        <v>170</v>
      </c>
      <c r="AX52" s="344"/>
      <c r="AY52" s="34">
        <f t="shared" ref="AY52:AY57" si="7">$AY$51</f>
        <v>0</v>
      </c>
    </row>
    <row r="53" spans="1:51" ht="22.5" customHeight="1" x14ac:dyDescent="0.2">
      <c r="A53" s="484"/>
      <c r="B53" s="482"/>
      <c r="C53" s="482"/>
      <c r="D53" s="482"/>
      <c r="E53" s="482"/>
      <c r="F53" s="483"/>
      <c r="G53" s="386"/>
      <c r="H53" s="934"/>
      <c r="I53" s="934"/>
      <c r="J53" s="934"/>
      <c r="K53" s="934"/>
      <c r="L53" s="934"/>
      <c r="M53" s="934"/>
      <c r="N53" s="934"/>
      <c r="O53" s="935"/>
      <c r="P53" s="154"/>
      <c r="Q53" s="374"/>
      <c r="R53" s="374"/>
      <c r="S53" s="374"/>
      <c r="T53" s="374"/>
      <c r="U53" s="374"/>
      <c r="V53" s="374"/>
      <c r="W53" s="374"/>
      <c r="X53" s="375"/>
      <c r="Y53" s="948" t="s">
        <v>12</v>
      </c>
      <c r="Z53" s="949"/>
      <c r="AA53" s="950"/>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2">
      <c r="A54" s="485"/>
      <c r="B54" s="486"/>
      <c r="C54" s="486"/>
      <c r="D54" s="486"/>
      <c r="E54" s="486"/>
      <c r="F54" s="487"/>
      <c r="G54" s="936"/>
      <c r="H54" s="937"/>
      <c r="I54" s="937"/>
      <c r="J54" s="937"/>
      <c r="K54" s="937"/>
      <c r="L54" s="937"/>
      <c r="M54" s="937"/>
      <c r="N54" s="937"/>
      <c r="O54" s="938"/>
      <c r="P54" s="942"/>
      <c r="Q54" s="942"/>
      <c r="R54" s="942"/>
      <c r="S54" s="942"/>
      <c r="T54" s="942"/>
      <c r="U54" s="942"/>
      <c r="V54" s="942"/>
      <c r="W54" s="942"/>
      <c r="X54" s="943"/>
      <c r="Y54" s="237" t="s">
        <v>51</v>
      </c>
      <c r="Z54" s="945"/>
      <c r="AA54" s="946"/>
      <c r="AB54" s="459"/>
      <c r="AC54" s="951"/>
      <c r="AD54" s="951"/>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2">
      <c r="A55" s="931"/>
      <c r="B55" s="932"/>
      <c r="C55" s="932"/>
      <c r="D55" s="932"/>
      <c r="E55" s="932"/>
      <c r="F55" s="933"/>
      <c r="G55" s="939"/>
      <c r="H55" s="940"/>
      <c r="I55" s="940"/>
      <c r="J55" s="940"/>
      <c r="K55" s="940"/>
      <c r="L55" s="940"/>
      <c r="M55" s="940"/>
      <c r="N55" s="940"/>
      <c r="O55" s="941"/>
      <c r="P55" s="377"/>
      <c r="Q55" s="377"/>
      <c r="R55" s="377"/>
      <c r="S55" s="377"/>
      <c r="T55" s="377"/>
      <c r="U55" s="377"/>
      <c r="V55" s="377"/>
      <c r="W55" s="377"/>
      <c r="X55" s="378"/>
      <c r="Y55" s="944" t="s">
        <v>13</v>
      </c>
      <c r="Z55" s="945"/>
      <c r="AA55" s="946"/>
      <c r="AB55" s="906" t="s">
        <v>171</v>
      </c>
      <c r="AC55" s="947"/>
      <c r="AD55" s="947"/>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2">
      <c r="A56" s="922" t="s">
        <v>342</v>
      </c>
      <c r="B56" s="923"/>
      <c r="C56" s="923"/>
      <c r="D56" s="923"/>
      <c r="E56" s="923"/>
      <c r="F56" s="924"/>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2">
      <c r="A57" s="925"/>
      <c r="B57" s="926"/>
      <c r="C57" s="926"/>
      <c r="D57" s="926"/>
      <c r="E57" s="926"/>
      <c r="F57" s="927"/>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2">
      <c r="A58" s="481" t="s">
        <v>315</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952"/>
      <c r="Z58" s="848"/>
      <c r="AA58" s="849"/>
      <c r="AB58" s="956" t="s">
        <v>11</v>
      </c>
      <c r="AC58" s="957"/>
      <c r="AD58" s="958"/>
      <c r="AE58" s="960" t="s">
        <v>370</v>
      </c>
      <c r="AF58" s="960"/>
      <c r="AG58" s="960"/>
      <c r="AH58" s="897"/>
      <c r="AI58" s="960" t="s">
        <v>466</v>
      </c>
      <c r="AJ58" s="960"/>
      <c r="AK58" s="960"/>
      <c r="AL58" s="897"/>
      <c r="AM58" s="960" t="s">
        <v>467</v>
      </c>
      <c r="AN58" s="960"/>
      <c r="AO58" s="960"/>
      <c r="AP58" s="897"/>
      <c r="AQ58" s="502" t="s">
        <v>223</v>
      </c>
      <c r="AR58" s="503"/>
      <c r="AS58" s="503"/>
      <c r="AT58" s="504"/>
      <c r="AU58" s="505" t="s">
        <v>129</v>
      </c>
      <c r="AV58" s="505"/>
      <c r="AW58" s="505"/>
      <c r="AX58" s="506"/>
      <c r="AY58" s="34">
        <f>COUNTA($G$60)</f>
        <v>0</v>
      </c>
    </row>
    <row r="59" spans="1:51" ht="18.75" customHeight="1" x14ac:dyDescent="0.2">
      <c r="A59" s="481"/>
      <c r="B59" s="482"/>
      <c r="C59" s="482"/>
      <c r="D59" s="482"/>
      <c r="E59" s="482"/>
      <c r="F59" s="483"/>
      <c r="G59" s="355"/>
      <c r="H59" s="339"/>
      <c r="I59" s="339"/>
      <c r="J59" s="339"/>
      <c r="K59" s="339"/>
      <c r="L59" s="339"/>
      <c r="M59" s="339"/>
      <c r="N59" s="339"/>
      <c r="O59" s="340"/>
      <c r="P59" s="343"/>
      <c r="Q59" s="339"/>
      <c r="R59" s="339"/>
      <c r="S59" s="339"/>
      <c r="T59" s="339"/>
      <c r="U59" s="339"/>
      <c r="V59" s="339"/>
      <c r="W59" s="339"/>
      <c r="X59" s="340"/>
      <c r="Y59" s="953"/>
      <c r="Z59" s="954"/>
      <c r="AA59" s="955"/>
      <c r="AB59" s="959"/>
      <c r="AC59" s="415"/>
      <c r="AD59" s="416"/>
      <c r="AE59" s="501"/>
      <c r="AF59" s="501"/>
      <c r="AG59" s="501"/>
      <c r="AH59" s="414"/>
      <c r="AI59" s="501"/>
      <c r="AJ59" s="501"/>
      <c r="AK59" s="501"/>
      <c r="AL59" s="414"/>
      <c r="AM59" s="501"/>
      <c r="AN59" s="501"/>
      <c r="AO59" s="501"/>
      <c r="AP59" s="414"/>
      <c r="AQ59" s="507"/>
      <c r="AR59" s="447"/>
      <c r="AS59" s="445" t="s">
        <v>224</v>
      </c>
      <c r="AT59" s="446"/>
      <c r="AU59" s="447"/>
      <c r="AV59" s="447"/>
      <c r="AW59" s="339" t="s">
        <v>170</v>
      </c>
      <c r="AX59" s="344"/>
      <c r="AY59" s="34">
        <f t="shared" ref="AY59:AY64" si="8">$AY$58</f>
        <v>0</v>
      </c>
    </row>
    <row r="60" spans="1:51" ht="22.5" customHeight="1" x14ac:dyDescent="0.2">
      <c r="A60" s="484"/>
      <c r="B60" s="482"/>
      <c r="C60" s="482"/>
      <c r="D60" s="482"/>
      <c r="E60" s="482"/>
      <c r="F60" s="483"/>
      <c r="G60" s="386"/>
      <c r="H60" s="934"/>
      <c r="I60" s="934"/>
      <c r="J60" s="934"/>
      <c r="K60" s="934"/>
      <c r="L60" s="934"/>
      <c r="M60" s="934"/>
      <c r="N60" s="934"/>
      <c r="O60" s="935"/>
      <c r="P60" s="154"/>
      <c r="Q60" s="374"/>
      <c r="R60" s="374"/>
      <c r="S60" s="374"/>
      <c r="T60" s="374"/>
      <c r="U60" s="374"/>
      <c r="V60" s="374"/>
      <c r="W60" s="374"/>
      <c r="X60" s="375"/>
      <c r="Y60" s="948" t="s">
        <v>12</v>
      </c>
      <c r="Z60" s="949"/>
      <c r="AA60" s="950"/>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2">
      <c r="A61" s="485"/>
      <c r="B61" s="486"/>
      <c r="C61" s="486"/>
      <c r="D61" s="486"/>
      <c r="E61" s="486"/>
      <c r="F61" s="487"/>
      <c r="G61" s="936"/>
      <c r="H61" s="937"/>
      <c r="I61" s="937"/>
      <c r="J61" s="937"/>
      <c r="K61" s="937"/>
      <c r="L61" s="937"/>
      <c r="M61" s="937"/>
      <c r="N61" s="937"/>
      <c r="O61" s="938"/>
      <c r="P61" s="942"/>
      <c r="Q61" s="942"/>
      <c r="R61" s="942"/>
      <c r="S61" s="942"/>
      <c r="T61" s="942"/>
      <c r="U61" s="942"/>
      <c r="V61" s="942"/>
      <c r="W61" s="942"/>
      <c r="X61" s="943"/>
      <c r="Y61" s="237" t="s">
        <v>51</v>
      </c>
      <c r="Z61" s="945"/>
      <c r="AA61" s="946"/>
      <c r="AB61" s="459"/>
      <c r="AC61" s="951"/>
      <c r="AD61" s="951"/>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2">
      <c r="A62" s="931"/>
      <c r="B62" s="932"/>
      <c r="C62" s="932"/>
      <c r="D62" s="932"/>
      <c r="E62" s="932"/>
      <c r="F62" s="933"/>
      <c r="G62" s="939"/>
      <c r="H62" s="940"/>
      <c r="I62" s="940"/>
      <c r="J62" s="940"/>
      <c r="K62" s="940"/>
      <c r="L62" s="940"/>
      <c r="M62" s="940"/>
      <c r="N62" s="940"/>
      <c r="O62" s="941"/>
      <c r="P62" s="377"/>
      <c r="Q62" s="377"/>
      <c r="R62" s="377"/>
      <c r="S62" s="377"/>
      <c r="T62" s="377"/>
      <c r="U62" s="377"/>
      <c r="V62" s="377"/>
      <c r="W62" s="377"/>
      <c r="X62" s="378"/>
      <c r="Y62" s="944" t="s">
        <v>13</v>
      </c>
      <c r="Z62" s="945"/>
      <c r="AA62" s="946"/>
      <c r="AB62" s="906" t="s">
        <v>171</v>
      </c>
      <c r="AC62" s="947"/>
      <c r="AD62" s="947"/>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2">
      <c r="A63" s="922" t="s">
        <v>342</v>
      </c>
      <c r="B63" s="923"/>
      <c r="C63" s="923"/>
      <c r="D63" s="923"/>
      <c r="E63" s="923"/>
      <c r="F63" s="924"/>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2">
      <c r="A64" s="925"/>
      <c r="B64" s="926"/>
      <c r="C64" s="926"/>
      <c r="D64" s="926"/>
      <c r="E64" s="926"/>
      <c r="F64" s="927"/>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2">
      <c r="A65" s="481" t="s">
        <v>315</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952"/>
      <c r="Z65" s="848"/>
      <c r="AA65" s="849"/>
      <c r="AB65" s="956" t="s">
        <v>11</v>
      </c>
      <c r="AC65" s="957"/>
      <c r="AD65" s="958"/>
      <c r="AE65" s="960" t="s">
        <v>370</v>
      </c>
      <c r="AF65" s="960"/>
      <c r="AG65" s="960"/>
      <c r="AH65" s="897"/>
      <c r="AI65" s="960" t="s">
        <v>466</v>
      </c>
      <c r="AJ65" s="960"/>
      <c r="AK65" s="960"/>
      <c r="AL65" s="897"/>
      <c r="AM65" s="960" t="s">
        <v>467</v>
      </c>
      <c r="AN65" s="960"/>
      <c r="AO65" s="960"/>
      <c r="AP65" s="897"/>
      <c r="AQ65" s="502" t="s">
        <v>223</v>
      </c>
      <c r="AR65" s="503"/>
      <c r="AS65" s="503"/>
      <c r="AT65" s="504"/>
      <c r="AU65" s="505" t="s">
        <v>129</v>
      </c>
      <c r="AV65" s="505"/>
      <c r="AW65" s="505"/>
      <c r="AX65" s="506"/>
      <c r="AY65" s="34">
        <f>COUNTA($G$67)</f>
        <v>0</v>
      </c>
    </row>
    <row r="66" spans="1:51" ht="18.75" customHeight="1" x14ac:dyDescent="0.2">
      <c r="A66" s="481"/>
      <c r="B66" s="482"/>
      <c r="C66" s="482"/>
      <c r="D66" s="482"/>
      <c r="E66" s="482"/>
      <c r="F66" s="483"/>
      <c r="G66" s="355"/>
      <c r="H66" s="339"/>
      <c r="I66" s="339"/>
      <c r="J66" s="339"/>
      <c r="K66" s="339"/>
      <c r="L66" s="339"/>
      <c r="M66" s="339"/>
      <c r="N66" s="339"/>
      <c r="O66" s="340"/>
      <c r="P66" s="343"/>
      <c r="Q66" s="339"/>
      <c r="R66" s="339"/>
      <c r="S66" s="339"/>
      <c r="T66" s="339"/>
      <c r="U66" s="339"/>
      <c r="V66" s="339"/>
      <c r="W66" s="339"/>
      <c r="X66" s="340"/>
      <c r="Y66" s="953"/>
      <c r="Z66" s="954"/>
      <c r="AA66" s="955"/>
      <c r="AB66" s="959"/>
      <c r="AC66" s="415"/>
      <c r="AD66" s="416"/>
      <c r="AE66" s="501"/>
      <c r="AF66" s="501"/>
      <c r="AG66" s="501"/>
      <c r="AH66" s="414"/>
      <c r="AI66" s="501"/>
      <c r="AJ66" s="501"/>
      <c r="AK66" s="501"/>
      <c r="AL66" s="414"/>
      <c r="AM66" s="501"/>
      <c r="AN66" s="501"/>
      <c r="AO66" s="501"/>
      <c r="AP66" s="414"/>
      <c r="AQ66" s="507"/>
      <c r="AR66" s="447"/>
      <c r="AS66" s="445" t="s">
        <v>224</v>
      </c>
      <c r="AT66" s="446"/>
      <c r="AU66" s="447"/>
      <c r="AV66" s="447"/>
      <c r="AW66" s="339" t="s">
        <v>170</v>
      </c>
      <c r="AX66" s="344"/>
      <c r="AY66" s="34">
        <f t="shared" ref="AY66:AY71" si="9">$AY$65</f>
        <v>0</v>
      </c>
    </row>
    <row r="67" spans="1:51" ht="22.5" customHeight="1" x14ac:dyDescent="0.2">
      <c r="A67" s="484"/>
      <c r="B67" s="482"/>
      <c r="C67" s="482"/>
      <c r="D67" s="482"/>
      <c r="E67" s="482"/>
      <c r="F67" s="483"/>
      <c r="G67" s="386"/>
      <c r="H67" s="934"/>
      <c r="I67" s="934"/>
      <c r="J67" s="934"/>
      <c r="K67" s="934"/>
      <c r="L67" s="934"/>
      <c r="M67" s="934"/>
      <c r="N67" s="934"/>
      <c r="O67" s="935"/>
      <c r="P67" s="154"/>
      <c r="Q67" s="374"/>
      <c r="R67" s="374"/>
      <c r="S67" s="374"/>
      <c r="T67" s="374"/>
      <c r="U67" s="374"/>
      <c r="V67" s="374"/>
      <c r="W67" s="374"/>
      <c r="X67" s="375"/>
      <c r="Y67" s="948" t="s">
        <v>12</v>
      </c>
      <c r="Z67" s="949"/>
      <c r="AA67" s="950"/>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2">
      <c r="A68" s="485"/>
      <c r="B68" s="486"/>
      <c r="C68" s="486"/>
      <c r="D68" s="486"/>
      <c r="E68" s="486"/>
      <c r="F68" s="487"/>
      <c r="G68" s="936"/>
      <c r="H68" s="937"/>
      <c r="I68" s="937"/>
      <c r="J68" s="937"/>
      <c r="K68" s="937"/>
      <c r="L68" s="937"/>
      <c r="M68" s="937"/>
      <c r="N68" s="937"/>
      <c r="O68" s="938"/>
      <c r="P68" s="942"/>
      <c r="Q68" s="942"/>
      <c r="R68" s="942"/>
      <c r="S68" s="942"/>
      <c r="T68" s="942"/>
      <c r="U68" s="942"/>
      <c r="V68" s="942"/>
      <c r="W68" s="942"/>
      <c r="X68" s="943"/>
      <c r="Y68" s="237" t="s">
        <v>51</v>
      </c>
      <c r="Z68" s="945"/>
      <c r="AA68" s="946"/>
      <c r="AB68" s="459"/>
      <c r="AC68" s="951"/>
      <c r="AD68" s="951"/>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2">
      <c r="A69" s="931"/>
      <c r="B69" s="932"/>
      <c r="C69" s="932"/>
      <c r="D69" s="932"/>
      <c r="E69" s="932"/>
      <c r="F69" s="933"/>
      <c r="G69" s="939"/>
      <c r="H69" s="940"/>
      <c r="I69" s="940"/>
      <c r="J69" s="940"/>
      <c r="K69" s="940"/>
      <c r="L69" s="940"/>
      <c r="M69" s="940"/>
      <c r="N69" s="940"/>
      <c r="O69" s="941"/>
      <c r="P69" s="377"/>
      <c r="Q69" s="377"/>
      <c r="R69" s="377"/>
      <c r="S69" s="377"/>
      <c r="T69" s="377"/>
      <c r="U69" s="377"/>
      <c r="V69" s="377"/>
      <c r="W69" s="377"/>
      <c r="X69" s="378"/>
      <c r="Y69" s="237" t="s">
        <v>13</v>
      </c>
      <c r="Z69" s="945"/>
      <c r="AA69" s="946"/>
      <c r="AB69" s="402" t="s">
        <v>171</v>
      </c>
      <c r="AC69" s="863"/>
      <c r="AD69" s="863"/>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2">
      <c r="A70" s="922" t="s">
        <v>342</v>
      </c>
      <c r="B70" s="923"/>
      <c r="C70" s="923"/>
      <c r="D70" s="923"/>
      <c r="E70" s="923"/>
      <c r="F70" s="924"/>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5">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9" t="s">
        <v>26</v>
      </c>
      <c r="B2" s="980"/>
      <c r="C2" s="980"/>
      <c r="D2" s="980"/>
      <c r="E2" s="980"/>
      <c r="F2" s="981"/>
      <c r="G2" s="814" t="s">
        <v>328</v>
      </c>
      <c r="H2" s="815"/>
      <c r="I2" s="815"/>
      <c r="J2" s="815"/>
      <c r="K2" s="815"/>
      <c r="L2" s="815"/>
      <c r="M2" s="815"/>
      <c r="N2" s="815"/>
      <c r="O2" s="815"/>
      <c r="P2" s="815"/>
      <c r="Q2" s="815"/>
      <c r="R2" s="815"/>
      <c r="S2" s="815"/>
      <c r="T2" s="815"/>
      <c r="U2" s="815"/>
      <c r="V2" s="815"/>
      <c r="W2" s="815"/>
      <c r="X2" s="815"/>
      <c r="Y2" s="815"/>
      <c r="Z2" s="815"/>
      <c r="AA2" s="815"/>
      <c r="AB2" s="816"/>
      <c r="AC2" s="814" t="s">
        <v>330</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2">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2">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2">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2">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2">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2">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2">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2">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2">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2">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2">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5">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2">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2">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2">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2">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2">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2">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2">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2">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2">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2">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2">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2">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5">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2">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2">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2">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2">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2">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2">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2">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2">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2">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2">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2">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2">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5">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2">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2">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2">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2">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2">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2">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2">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2">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2">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2">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2">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2">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5">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5"/>
    <row r="55" spans="1:51" ht="30" customHeight="1" x14ac:dyDescent="0.2">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2">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2">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2">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2">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2">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2">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2">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2">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2">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2">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2">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5">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2">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2">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2">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2">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2">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2">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2">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2">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2">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2">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2">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2">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5">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2">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2">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2">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2">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2">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2">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2">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2">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2">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2">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2">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2">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5">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2">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2">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2">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2">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2">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2">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2">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2">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2">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2">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2">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2">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5">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5"/>
    <row r="108" spans="1:51" ht="30" customHeight="1" x14ac:dyDescent="0.2">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2">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2">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2">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2">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2">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2">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2">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2">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2">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2">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2">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5">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2">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2">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2">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2">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2">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2">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2">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2">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2">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2">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2">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2">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5">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2">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2">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2">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2">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2">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2">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2">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2">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2">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2">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2">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2">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5">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2">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2">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2">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2">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2">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2">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2">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2">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2">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2">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2">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2">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5">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5"/>
    <row r="161" spans="1:51" ht="30" customHeight="1" x14ac:dyDescent="0.2">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2">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2">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2">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2">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2">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2">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2">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2">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2">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2">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2">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5">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2">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2">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2">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2">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2">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2">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2">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2">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2">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2">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2">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2">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5">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2">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2">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2">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2">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2">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2">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2">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2">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2">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2">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2">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2">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5">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2">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2">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2">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2">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2">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2">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2">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2">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2">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2">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2">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2">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5">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5"/>
    <row r="214" spans="1:51" ht="30" customHeight="1" x14ac:dyDescent="0.2">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2">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2">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2">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2">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2">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2">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2">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2">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2">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2">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2">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5">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2">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2">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2">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2">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2">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2">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2">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2">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2">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2">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2">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2">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5">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2">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2">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2">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2">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2">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2">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2">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2">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2">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2">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2">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2">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5">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2">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2">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2">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2">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2">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2">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2">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2">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2">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2">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2">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2">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5">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59"/>
      <c r="B3" s="859"/>
      <c r="C3" s="859" t="s">
        <v>24</v>
      </c>
      <c r="D3" s="859"/>
      <c r="E3" s="859"/>
      <c r="F3" s="859"/>
      <c r="G3" s="859"/>
      <c r="H3" s="859"/>
      <c r="I3" s="859"/>
      <c r="J3" s="986" t="s">
        <v>274</v>
      </c>
      <c r="K3" s="987"/>
      <c r="L3" s="987"/>
      <c r="M3" s="987"/>
      <c r="N3" s="987"/>
      <c r="O3" s="987"/>
      <c r="P3" s="427" t="s">
        <v>25</v>
      </c>
      <c r="Q3" s="427"/>
      <c r="R3" s="427"/>
      <c r="S3" s="427"/>
      <c r="T3" s="427"/>
      <c r="U3" s="427"/>
      <c r="V3" s="427"/>
      <c r="W3" s="427"/>
      <c r="X3" s="427"/>
      <c r="Y3" s="861" t="s">
        <v>318</v>
      </c>
      <c r="Z3" s="862"/>
      <c r="AA3" s="862"/>
      <c r="AB3" s="862"/>
      <c r="AC3" s="986" t="s">
        <v>309</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2">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2">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2">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2">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2">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2">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2">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2">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2">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2">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2">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2">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2">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2">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2">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2">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2">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2">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2">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2">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2">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2">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2">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2">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2">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2">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2">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2">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2">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2">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59"/>
      <c r="B36" s="859"/>
      <c r="C36" s="859" t="s">
        <v>24</v>
      </c>
      <c r="D36" s="859"/>
      <c r="E36" s="859"/>
      <c r="F36" s="859"/>
      <c r="G36" s="859"/>
      <c r="H36" s="859"/>
      <c r="I36" s="859"/>
      <c r="J36" s="986" t="s">
        <v>274</v>
      </c>
      <c r="K36" s="987"/>
      <c r="L36" s="987"/>
      <c r="M36" s="987"/>
      <c r="N36" s="987"/>
      <c r="O36" s="987"/>
      <c r="P36" s="427" t="s">
        <v>25</v>
      </c>
      <c r="Q36" s="427"/>
      <c r="R36" s="427"/>
      <c r="S36" s="427"/>
      <c r="T36" s="427"/>
      <c r="U36" s="427"/>
      <c r="V36" s="427"/>
      <c r="W36" s="427"/>
      <c r="X36" s="427"/>
      <c r="Y36" s="861" t="s">
        <v>318</v>
      </c>
      <c r="Z36" s="862"/>
      <c r="AA36" s="862"/>
      <c r="AB36" s="862"/>
      <c r="AC36" s="986" t="s">
        <v>309</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2">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2">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2">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2">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2">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2">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2">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2">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2">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2">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2">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2">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2">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2">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2">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2">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2">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2">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2">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2">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2">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2">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2">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2">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2">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2">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2">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2">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2">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2">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59"/>
      <c r="B69" s="859"/>
      <c r="C69" s="859" t="s">
        <v>24</v>
      </c>
      <c r="D69" s="859"/>
      <c r="E69" s="859"/>
      <c r="F69" s="859"/>
      <c r="G69" s="859"/>
      <c r="H69" s="859"/>
      <c r="I69" s="859"/>
      <c r="J69" s="986" t="s">
        <v>274</v>
      </c>
      <c r="K69" s="987"/>
      <c r="L69" s="987"/>
      <c r="M69" s="987"/>
      <c r="N69" s="987"/>
      <c r="O69" s="987"/>
      <c r="P69" s="427" t="s">
        <v>25</v>
      </c>
      <c r="Q69" s="427"/>
      <c r="R69" s="427"/>
      <c r="S69" s="427"/>
      <c r="T69" s="427"/>
      <c r="U69" s="427"/>
      <c r="V69" s="427"/>
      <c r="W69" s="427"/>
      <c r="X69" s="427"/>
      <c r="Y69" s="861" t="s">
        <v>318</v>
      </c>
      <c r="Z69" s="862"/>
      <c r="AA69" s="862"/>
      <c r="AB69" s="862"/>
      <c r="AC69" s="986" t="s">
        <v>309</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2">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2">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2">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2">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2">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2">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2">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2">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2">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2">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2">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2">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2">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2">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2">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2">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2">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2">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2">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2">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2">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2">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2">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2">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2">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2">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2">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2">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2">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2">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59"/>
      <c r="B102" s="859"/>
      <c r="C102" s="859" t="s">
        <v>24</v>
      </c>
      <c r="D102" s="859"/>
      <c r="E102" s="859"/>
      <c r="F102" s="859"/>
      <c r="G102" s="859"/>
      <c r="H102" s="859"/>
      <c r="I102" s="859"/>
      <c r="J102" s="986" t="s">
        <v>274</v>
      </c>
      <c r="K102" s="987"/>
      <c r="L102" s="987"/>
      <c r="M102" s="987"/>
      <c r="N102" s="987"/>
      <c r="O102" s="987"/>
      <c r="P102" s="427" t="s">
        <v>25</v>
      </c>
      <c r="Q102" s="427"/>
      <c r="R102" s="427"/>
      <c r="S102" s="427"/>
      <c r="T102" s="427"/>
      <c r="U102" s="427"/>
      <c r="V102" s="427"/>
      <c r="W102" s="427"/>
      <c r="X102" s="427"/>
      <c r="Y102" s="861" t="s">
        <v>318</v>
      </c>
      <c r="Z102" s="862"/>
      <c r="AA102" s="862"/>
      <c r="AB102" s="862"/>
      <c r="AC102" s="986" t="s">
        <v>309</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2">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2">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2">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2">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2">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2">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2">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2">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2">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2">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2">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2">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2">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2">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2">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2">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2">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2">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2">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2">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2">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2">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2">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2">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2">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2">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2">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2">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2">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2">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59"/>
      <c r="B135" s="859"/>
      <c r="C135" s="859" t="s">
        <v>24</v>
      </c>
      <c r="D135" s="859"/>
      <c r="E135" s="859"/>
      <c r="F135" s="859"/>
      <c r="G135" s="859"/>
      <c r="H135" s="859"/>
      <c r="I135" s="859"/>
      <c r="J135" s="986" t="s">
        <v>274</v>
      </c>
      <c r="K135" s="987"/>
      <c r="L135" s="987"/>
      <c r="M135" s="987"/>
      <c r="N135" s="987"/>
      <c r="O135" s="987"/>
      <c r="P135" s="427" t="s">
        <v>25</v>
      </c>
      <c r="Q135" s="427"/>
      <c r="R135" s="427"/>
      <c r="S135" s="427"/>
      <c r="T135" s="427"/>
      <c r="U135" s="427"/>
      <c r="V135" s="427"/>
      <c r="W135" s="427"/>
      <c r="X135" s="427"/>
      <c r="Y135" s="861" t="s">
        <v>318</v>
      </c>
      <c r="Z135" s="862"/>
      <c r="AA135" s="862"/>
      <c r="AB135" s="862"/>
      <c r="AC135" s="986" t="s">
        <v>309</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2">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2">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2">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2">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2">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2">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2">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2">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2">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2">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2">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2">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2">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2">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2">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2">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2">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2">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2">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2">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2">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2">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2">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2">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2">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2">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2">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2">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2">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2">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59"/>
      <c r="B168" s="859"/>
      <c r="C168" s="859" t="s">
        <v>24</v>
      </c>
      <c r="D168" s="859"/>
      <c r="E168" s="859"/>
      <c r="F168" s="859"/>
      <c r="G168" s="859"/>
      <c r="H168" s="859"/>
      <c r="I168" s="859"/>
      <c r="J168" s="986" t="s">
        <v>274</v>
      </c>
      <c r="K168" s="987"/>
      <c r="L168" s="987"/>
      <c r="M168" s="987"/>
      <c r="N168" s="987"/>
      <c r="O168" s="987"/>
      <c r="P168" s="427" t="s">
        <v>25</v>
      </c>
      <c r="Q168" s="427"/>
      <c r="R168" s="427"/>
      <c r="S168" s="427"/>
      <c r="T168" s="427"/>
      <c r="U168" s="427"/>
      <c r="V168" s="427"/>
      <c r="W168" s="427"/>
      <c r="X168" s="427"/>
      <c r="Y168" s="861" t="s">
        <v>318</v>
      </c>
      <c r="Z168" s="862"/>
      <c r="AA168" s="862"/>
      <c r="AB168" s="862"/>
      <c r="AC168" s="986" t="s">
        <v>309</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2">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2">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2">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2">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2">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2">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2">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2">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2">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2">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2">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2">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2">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2">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2">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2">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2">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2">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2">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2">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2">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2">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2">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2">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2">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2">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2">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2">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2">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2">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59"/>
      <c r="B201" s="859"/>
      <c r="C201" s="859" t="s">
        <v>24</v>
      </c>
      <c r="D201" s="859"/>
      <c r="E201" s="859"/>
      <c r="F201" s="859"/>
      <c r="G201" s="859"/>
      <c r="H201" s="859"/>
      <c r="I201" s="859"/>
      <c r="J201" s="986" t="s">
        <v>274</v>
      </c>
      <c r="K201" s="987"/>
      <c r="L201" s="987"/>
      <c r="M201" s="987"/>
      <c r="N201" s="987"/>
      <c r="O201" s="987"/>
      <c r="P201" s="427" t="s">
        <v>25</v>
      </c>
      <c r="Q201" s="427"/>
      <c r="R201" s="427"/>
      <c r="S201" s="427"/>
      <c r="T201" s="427"/>
      <c r="U201" s="427"/>
      <c r="V201" s="427"/>
      <c r="W201" s="427"/>
      <c r="X201" s="427"/>
      <c r="Y201" s="861" t="s">
        <v>318</v>
      </c>
      <c r="Z201" s="862"/>
      <c r="AA201" s="862"/>
      <c r="AB201" s="862"/>
      <c r="AC201" s="986" t="s">
        <v>309</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2">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2">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2">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2">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2">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2">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2">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2">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2">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2">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2">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2">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2">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2">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2">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2">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2">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2">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2">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2">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2">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2">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2">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2">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2">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2">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2">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2">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2">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2">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59"/>
      <c r="B234" s="859"/>
      <c r="C234" s="859" t="s">
        <v>24</v>
      </c>
      <c r="D234" s="859"/>
      <c r="E234" s="859"/>
      <c r="F234" s="859"/>
      <c r="G234" s="859"/>
      <c r="H234" s="859"/>
      <c r="I234" s="859"/>
      <c r="J234" s="986" t="s">
        <v>274</v>
      </c>
      <c r="K234" s="987"/>
      <c r="L234" s="987"/>
      <c r="M234" s="987"/>
      <c r="N234" s="987"/>
      <c r="O234" s="987"/>
      <c r="P234" s="427" t="s">
        <v>25</v>
      </c>
      <c r="Q234" s="427"/>
      <c r="R234" s="427"/>
      <c r="S234" s="427"/>
      <c r="T234" s="427"/>
      <c r="U234" s="427"/>
      <c r="V234" s="427"/>
      <c r="W234" s="427"/>
      <c r="X234" s="427"/>
      <c r="Y234" s="861" t="s">
        <v>318</v>
      </c>
      <c r="Z234" s="862"/>
      <c r="AA234" s="862"/>
      <c r="AB234" s="862"/>
      <c r="AC234" s="986" t="s">
        <v>309</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2">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2">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2">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2">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2">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2">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2">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2">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2">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2">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2">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2">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2">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2">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2">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2">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2">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2">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2">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2">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2">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2">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2">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2">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2">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2">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2">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2">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2">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2">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59"/>
      <c r="B267" s="859"/>
      <c r="C267" s="859" t="s">
        <v>24</v>
      </c>
      <c r="D267" s="859"/>
      <c r="E267" s="859"/>
      <c r="F267" s="859"/>
      <c r="G267" s="859"/>
      <c r="H267" s="859"/>
      <c r="I267" s="859"/>
      <c r="J267" s="986" t="s">
        <v>274</v>
      </c>
      <c r="K267" s="987"/>
      <c r="L267" s="987"/>
      <c r="M267" s="987"/>
      <c r="N267" s="987"/>
      <c r="O267" s="987"/>
      <c r="P267" s="427" t="s">
        <v>25</v>
      </c>
      <c r="Q267" s="427"/>
      <c r="R267" s="427"/>
      <c r="S267" s="427"/>
      <c r="T267" s="427"/>
      <c r="U267" s="427"/>
      <c r="V267" s="427"/>
      <c r="W267" s="427"/>
      <c r="X267" s="427"/>
      <c r="Y267" s="861" t="s">
        <v>318</v>
      </c>
      <c r="Z267" s="862"/>
      <c r="AA267" s="862"/>
      <c r="AB267" s="862"/>
      <c r="AC267" s="986" t="s">
        <v>309</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2">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2">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2">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2">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2">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2">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2">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2">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2">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2">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2">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2">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2">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2">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2">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2">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2">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2">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2">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2">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2">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2">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2">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2">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2">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2">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2">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2">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2">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2">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59"/>
      <c r="B300" s="859"/>
      <c r="C300" s="859" t="s">
        <v>24</v>
      </c>
      <c r="D300" s="859"/>
      <c r="E300" s="859"/>
      <c r="F300" s="859"/>
      <c r="G300" s="859"/>
      <c r="H300" s="859"/>
      <c r="I300" s="859"/>
      <c r="J300" s="986" t="s">
        <v>274</v>
      </c>
      <c r="K300" s="987"/>
      <c r="L300" s="987"/>
      <c r="M300" s="987"/>
      <c r="N300" s="987"/>
      <c r="O300" s="987"/>
      <c r="P300" s="427" t="s">
        <v>25</v>
      </c>
      <c r="Q300" s="427"/>
      <c r="R300" s="427"/>
      <c r="S300" s="427"/>
      <c r="T300" s="427"/>
      <c r="U300" s="427"/>
      <c r="V300" s="427"/>
      <c r="W300" s="427"/>
      <c r="X300" s="427"/>
      <c r="Y300" s="861" t="s">
        <v>318</v>
      </c>
      <c r="Z300" s="862"/>
      <c r="AA300" s="862"/>
      <c r="AB300" s="862"/>
      <c r="AC300" s="986" t="s">
        <v>309</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2">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2">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2">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2">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2">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2">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2">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2">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2">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2">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2">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2">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2">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2">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2">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2">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2">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2">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2">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2">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2">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2">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2">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2">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2">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2">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2">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2">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2">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2">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59"/>
      <c r="B333" s="859"/>
      <c r="C333" s="859" t="s">
        <v>24</v>
      </c>
      <c r="D333" s="859"/>
      <c r="E333" s="859"/>
      <c r="F333" s="859"/>
      <c r="G333" s="859"/>
      <c r="H333" s="859"/>
      <c r="I333" s="859"/>
      <c r="J333" s="986" t="s">
        <v>274</v>
      </c>
      <c r="K333" s="987"/>
      <c r="L333" s="987"/>
      <c r="M333" s="987"/>
      <c r="N333" s="987"/>
      <c r="O333" s="987"/>
      <c r="P333" s="427" t="s">
        <v>25</v>
      </c>
      <c r="Q333" s="427"/>
      <c r="R333" s="427"/>
      <c r="S333" s="427"/>
      <c r="T333" s="427"/>
      <c r="U333" s="427"/>
      <c r="V333" s="427"/>
      <c r="W333" s="427"/>
      <c r="X333" s="427"/>
      <c r="Y333" s="861" t="s">
        <v>318</v>
      </c>
      <c r="Z333" s="862"/>
      <c r="AA333" s="862"/>
      <c r="AB333" s="862"/>
      <c r="AC333" s="986" t="s">
        <v>309</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2">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2">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2">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2">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2">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2">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2">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2">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2">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2">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2">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2">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2">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2">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2">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2">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2">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2">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2">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2">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2">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2">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2">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2">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2">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2">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2">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2">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2">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2">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59"/>
      <c r="B366" s="859"/>
      <c r="C366" s="859" t="s">
        <v>24</v>
      </c>
      <c r="D366" s="859"/>
      <c r="E366" s="859"/>
      <c r="F366" s="859"/>
      <c r="G366" s="859"/>
      <c r="H366" s="859"/>
      <c r="I366" s="859"/>
      <c r="J366" s="986" t="s">
        <v>274</v>
      </c>
      <c r="K366" s="987"/>
      <c r="L366" s="987"/>
      <c r="M366" s="987"/>
      <c r="N366" s="987"/>
      <c r="O366" s="987"/>
      <c r="P366" s="427" t="s">
        <v>25</v>
      </c>
      <c r="Q366" s="427"/>
      <c r="R366" s="427"/>
      <c r="S366" s="427"/>
      <c r="T366" s="427"/>
      <c r="U366" s="427"/>
      <c r="V366" s="427"/>
      <c r="W366" s="427"/>
      <c r="X366" s="427"/>
      <c r="Y366" s="861" t="s">
        <v>318</v>
      </c>
      <c r="Z366" s="862"/>
      <c r="AA366" s="862"/>
      <c r="AB366" s="862"/>
      <c r="AC366" s="986" t="s">
        <v>309</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2">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2">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2">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2">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2">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2">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2">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2">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2">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2">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2">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2">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2">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2">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2">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2">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2">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2">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2">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2">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2">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2">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2">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2">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2">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2">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2">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2">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2">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2">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59"/>
      <c r="B399" s="859"/>
      <c r="C399" s="859" t="s">
        <v>24</v>
      </c>
      <c r="D399" s="859"/>
      <c r="E399" s="859"/>
      <c r="F399" s="859"/>
      <c r="G399" s="859"/>
      <c r="H399" s="859"/>
      <c r="I399" s="859"/>
      <c r="J399" s="986" t="s">
        <v>274</v>
      </c>
      <c r="K399" s="987"/>
      <c r="L399" s="987"/>
      <c r="M399" s="987"/>
      <c r="N399" s="987"/>
      <c r="O399" s="987"/>
      <c r="P399" s="427" t="s">
        <v>25</v>
      </c>
      <c r="Q399" s="427"/>
      <c r="R399" s="427"/>
      <c r="S399" s="427"/>
      <c r="T399" s="427"/>
      <c r="U399" s="427"/>
      <c r="V399" s="427"/>
      <c r="W399" s="427"/>
      <c r="X399" s="427"/>
      <c r="Y399" s="861" t="s">
        <v>318</v>
      </c>
      <c r="Z399" s="862"/>
      <c r="AA399" s="862"/>
      <c r="AB399" s="862"/>
      <c r="AC399" s="986" t="s">
        <v>309</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2">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2">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2">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2">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2">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2">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2">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2">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2">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2">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2">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2">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2">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2">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2">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2">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2">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2">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2">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2">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2">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2">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2">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2">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2">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2">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2">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2">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2">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2">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59"/>
      <c r="B432" s="859"/>
      <c r="C432" s="859" t="s">
        <v>24</v>
      </c>
      <c r="D432" s="859"/>
      <c r="E432" s="859"/>
      <c r="F432" s="859"/>
      <c r="G432" s="859"/>
      <c r="H432" s="859"/>
      <c r="I432" s="859"/>
      <c r="J432" s="986" t="s">
        <v>274</v>
      </c>
      <c r="K432" s="987"/>
      <c r="L432" s="987"/>
      <c r="M432" s="987"/>
      <c r="N432" s="987"/>
      <c r="O432" s="987"/>
      <c r="P432" s="427" t="s">
        <v>25</v>
      </c>
      <c r="Q432" s="427"/>
      <c r="R432" s="427"/>
      <c r="S432" s="427"/>
      <c r="T432" s="427"/>
      <c r="U432" s="427"/>
      <c r="V432" s="427"/>
      <c r="W432" s="427"/>
      <c r="X432" s="427"/>
      <c r="Y432" s="861" t="s">
        <v>318</v>
      </c>
      <c r="Z432" s="862"/>
      <c r="AA432" s="862"/>
      <c r="AB432" s="862"/>
      <c r="AC432" s="986" t="s">
        <v>309</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2">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2">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2">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2">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2">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2">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2">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2">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2">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2">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2">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2">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2">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2">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2">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2">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2">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2">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2">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2">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2">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2">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2">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2">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2">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2">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2">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2">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2">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2">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59"/>
      <c r="B465" s="859"/>
      <c r="C465" s="859" t="s">
        <v>24</v>
      </c>
      <c r="D465" s="859"/>
      <c r="E465" s="859"/>
      <c r="F465" s="859"/>
      <c r="G465" s="859"/>
      <c r="H465" s="859"/>
      <c r="I465" s="859"/>
      <c r="J465" s="986" t="s">
        <v>274</v>
      </c>
      <c r="K465" s="987"/>
      <c r="L465" s="987"/>
      <c r="M465" s="987"/>
      <c r="N465" s="987"/>
      <c r="O465" s="987"/>
      <c r="P465" s="427" t="s">
        <v>25</v>
      </c>
      <c r="Q465" s="427"/>
      <c r="R465" s="427"/>
      <c r="S465" s="427"/>
      <c r="T465" s="427"/>
      <c r="U465" s="427"/>
      <c r="V465" s="427"/>
      <c r="W465" s="427"/>
      <c r="X465" s="427"/>
      <c r="Y465" s="861" t="s">
        <v>318</v>
      </c>
      <c r="Z465" s="862"/>
      <c r="AA465" s="862"/>
      <c r="AB465" s="862"/>
      <c r="AC465" s="986" t="s">
        <v>309</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2">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2">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2">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2">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2">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2">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2">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2">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2">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2">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2">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2">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2">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2">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2">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2">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2">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2">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2">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2">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2">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2">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2">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2">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2">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2">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2">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2">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2">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2">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59"/>
      <c r="B498" s="859"/>
      <c r="C498" s="859" t="s">
        <v>24</v>
      </c>
      <c r="D498" s="859"/>
      <c r="E498" s="859"/>
      <c r="F498" s="859"/>
      <c r="G498" s="859"/>
      <c r="H498" s="859"/>
      <c r="I498" s="859"/>
      <c r="J498" s="986" t="s">
        <v>274</v>
      </c>
      <c r="K498" s="987"/>
      <c r="L498" s="987"/>
      <c r="M498" s="987"/>
      <c r="N498" s="987"/>
      <c r="O498" s="987"/>
      <c r="P498" s="427" t="s">
        <v>25</v>
      </c>
      <c r="Q498" s="427"/>
      <c r="R498" s="427"/>
      <c r="S498" s="427"/>
      <c r="T498" s="427"/>
      <c r="U498" s="427"/>
      <c r="V498" s="427"/>
      <c r="W498" s="427"/>
      <c r="X498" s="427"/>
      <c r="Y498" s="861" t="s">
        <v>318</v>
      </c>
      <c r="Z498" s="862"/>
      <c r="AA498" s="862"/>
      <c r="AB498" s="862"/>
      <c r="AC498" s="986" t="s">
        <v>309</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2">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2">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2">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2">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2">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2">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2">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2">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2">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2">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2">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2">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2">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2">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2">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2">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2">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2">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2">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2">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2">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2">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2">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2">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2">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2">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2">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2">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2">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2">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59"/>
      <c r="B531" s="859"/>
      <c r="C531" s="859" t="s">
        <v>24</v>
      </c>
      <c r="D531" s="859"/>
      <c r="E531" s="859"/>
      <c r="F531" s="859"/>
      <c r="G531" s="859"/>
      <c r="H531" s="859"/>
      <c r="I531" s="859"/>
      <c r="J531" s="986" t="s">
        <v>274</v>
      </c>
      <c r="K531" s="987"/>
      <c r="L531" s="987"/>
      <c r="M531" s="987"/>
      <c r="N531" s="987"/>
      <c r="O531" s="987"/>
      <c r="P531" s="427" t="s">
        <v>25</v>
      </c>
      <c r="Q531" s="427"/>
      <c r="R531" s="427"/>
      <c r="S531" s="427"/>
      <c r="T531" s="427"/>
      <c r="U531" s="427"/>
      <c r="V531" s="427"/>
      <c r="W531" s="427"/>
      <c r="X531" s="427"/>
      <c r="Y531" s="861" t="s">
        <v>318</v>
      </c>
      <c r="Z531" s="862"/>
      <c r="AA531" s="862"/>
      <c r="AB531" s="862"/>
      <c r="AC531" s="986" t="s">
        <v>309</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2">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2">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2">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2">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2">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2">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2">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2">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2">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2">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2">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2">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2">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2">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2">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2">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2">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2">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2">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2">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2">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2">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2">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2">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2">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2">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2">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2">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2">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2">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59"/>
      <c r="B564" s="859"/>
      <c r="C564" s="859" t="s">
        <v>24</v>
      </c>
      <c r="D564" s="859"/>
      <c r="E564" s="859"/>
      <c r="F564" s="859"/>
      <c r="G564" s="859"/>
      <c r="H564" s="859"/>
      <c r="I564" s="859"/>
      <c r="J564" s="986" t="s">
        <v>274</v>
      </c>
      <c r="K564" s="987"/>
      <c r="L564" s="987"/>
      <c r="M564" s="987"/>
      <c r="N564" s="987"/>
      <c r="O564" s="987"/>
      <c r="P564" s="427" t="s">
        <v>25</v>
      </c>
      <c r="Q564" s="427"/>
      <c r="R564" s="427"/>
      <c r="S564" s="427"/>
      <c r="T564" s="427"/>
      <c r="U564" s="427"/>
      <c r="V564" s="427"/>
      <c r="W564" s="427"/>
      <c r="X564" s="427"/>
      <c r="Y564" s="861" t="s">
        <v>318</v>
      </c>
      <c r="Z564" s="862"/>
      <c r="AA564" s="862"/>
      <c r="AB564" s="862"/>
      <c r="AC564" s="986" t="s">
        <v>309</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2">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2">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2">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2">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2">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2">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2">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2">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2">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2">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2">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2">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2">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2">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2">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2">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2">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2">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2">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2">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2">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2">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2">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2">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2">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2">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2">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2">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2">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2">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59"/>
      <c r="B597" s="859"/>
      <c r="C597" s="859" t="s">
        <v>24</v>
      </c>
      <c r="D597" s="859"/>
      <c r="E597" s="859"/>
      <c r="F597" s="859"/>
      <c r="G597" s="859"/>
      <c r="H597" s="859"/>
      <c r="I597" s="859"/>
      <c r="J597" s="986" t="s">
        <v>274</v>
      </c>
      <c r="K597" s="987"/>
      <c r="L597" s="987"/>
      <c r="M597" s="987"/>
      <c r="N597" s="987"/>
      <c r="O597" s="987"/>
      <c r="P597" s="427" t="s">
        <v>25</v>
      </c>
      <c r="Q597" s="427"/>
      <c r="R597" s="427"/>
      <c r="S597" s="427"/>
      <c r="T597" s="427"/>
      <c r="U597" s="427"/>
      <c r="V597" s="427"/>
      <c r="W597" s="427"/>
      <c r="X597" s="427"/>
      <c r="Y597" s="861" t="s">
        <v>318</v>
      </c>
      <c r="Z597" s="862"/>
      <c r="AA597" s="862"/>
      <c r="AB597" s="862"/>
      <c r="AC597" s="986" t="s">
        <v>309</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2">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2">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2">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2">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2">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2">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2">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2">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2">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2">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2">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2">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2">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2">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2">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2">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2">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2">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2">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2">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2">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2">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2">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2">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2">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2">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2">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2">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2">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2">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59"/>
      <c r="B630" s="859"/>
      <c r="C630" s="859" t="s">
        <v>24</v>
      </c>
      <c r="D630" s="859"/>
      <c r="E630" s="859"/>
      <c r="F630" s="859"/>
      <c r="G630" s="859"/>
      <c r="H630" s="859"/>
      <c r="I630" s="859"/>
      <c r="J630" s="986" t="s">
        <v>274</v>
      </c>
      <c r="K630" s="987"/>
      <c r="L630" s="987"/>
      <c r="M630" s="987"/>
      <c r="N630" s="987"/>
      <c r="O630" s="987"/>
      <c r="P630" s="427" t="s">
        <v>25</v>
      </c>
      <c r="Q630" s="427"/>
      <c r="R630" s="427"/>
      <c r="S630" s="427"/>
      <c r="T630" s="427"/>
      <c r="U630" s="427"/>
      <c r="V630" s="427"/>
      <c r="W630" s="427"/>
      <c r="X630" s="427"/>
      <c r="Y630" s="861" t="s">
        <v>318</v>
      </c>
      <c r="Z630" s="862"/>
      <c r="AA630" s="862"/>
      <c r="AB630" s="862"/>
      <c r="AC630" s="986" t="s">
        <v>309</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2">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2">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2">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2">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2">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2">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2">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2">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2">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2">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2">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2">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2">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2">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2">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2">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2">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2">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2">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2">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2">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2">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2">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2">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2">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2">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2">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2">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2">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2">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59"/>
      <c r="B663" s="859"/>
      <c r="C663" s="859" t="s">
        <v>24</v>
      </c>
      <c r="D663" s="859"/>
      <c r="E663" s="859"/>
      <c r="F663" s="859"/>
      <c r="G663" s="859"/>
      <c r="H663" s="859"/>
      <c r="I663" s="859"/>
      <c r="J663" s="986" t="s">
        <v>274</v>
      </c>
      <c r="K663" s="987"/>
      <c r="L663" s="987"/>
      <c r="M663" s="987"/>
      <c r="N663" s="987"/>
      <c r="O663" s="987"/>
      <c r="P663" s="427" t="s">
        <v>25</v>
      </c>
      <c r="Q663" s="427"/>
      <c r="R663" s="427"/>
      <c r="S663" s="427"/>
      <c r="T663" s="427"/>
      <c r="U663" s="427"/>
      <c r="V663" s="427"/>
      <c r="W663" s="427"/>
      <c r="X663" s="427"/>
      <c r="Y663" s="861" t="s">
        <v>318</v>
      </c>
      <c r="Z663" s="862"/>
      <c r="AA663" s="862"/>
      <c r="AB663" s="862"/>
      <c r="AC663" s="986" t="s">
        <v>309</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2">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2">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2">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2">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2">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2">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2">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2">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2">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2">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2">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2">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2">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2">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2">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2">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2">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2">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2">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2">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2">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2">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2">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2">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2">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2">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2">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2">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2">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2">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59"/>
      <c r="B696" s="859"/>
      <c r="C696" s="859" t="s">
        <v>24</v>
      </c>
      <c r="D696" s="859"/>
      <c r="E696" s="859"/>
      <c r="F696" s="859"/>
      <c r="G696" s="859"/>
      <c r="H696" s="859"/>
      <c r="I696" s="859"/>
      <c r="J696" s="986" t="s">
        <v>274</v>
      </c>
      <c r="K696" s="987"/>
      <c r="L696" s="987"/>
      <c r="M696" s="987"/>
      <c r="N696" s="987"/>
      <c r="O696" s="987"/>
      <c r="P696" s="427" t="s">
        <v>25</v>
      </c>
      <c r="Q696" s="427"/>
      <c r="R696" s="427"/>
      <c r="S696" s="427"/>
      <c r="T696" s="427"/>
      <c r="U696" s="427"/>
      <c r="V696" s="427"/>
      <c r="W696" s="427"/>
      <c r="X696" s="427"/>
      <c r="Y696" s="861" t="s">
        <v>318</v>
      </c>
      <c r="Z696" s="862"/>
      <c r="AA696" s="862"/>
      <c r="AB696" s="862"/>
      <c r="AC696" s="986" t="s">
        <v>309</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2">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2">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2">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2">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2">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2">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2">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2">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2">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2">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2">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2">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2">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2">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2">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2">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2">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2">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2">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2">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2">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2">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2">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2">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2">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2">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2">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2">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2">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2">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59"/>
      <c r="B729" s="859"/>
      <c r="C729" s="859" t="s">
        <v>24</v>
      </c>
      <c r="D729" s="859"/>
      <c r="E729" s="859"/>
      <c r="F729" s="859"/>
      <c r="G729" s="859"/>
      <c r="H729" s="859"/>
      <c r="I729" s="859"/>
      <c r="J729" s="986" t="s">
        <v>274</v>
      </c>
      <c r="K729" s="987"/>
      <c r="L729" s="987"/>
      <c r="M729" s="987"/>
      <c r="N729" s="987"/>
      <c r="O729" s="987"/>
      <c r="P729" s="427" t="s">
        <v>25</v>
      </c>
      <c r="Q729" s="427"/>
      <c r="R729" s="427"/>
      <c r="S729" s="427"/>
      <c r="T729" s="427"/>
      <c r="U729" s="427"/>
      <c r="V729" s="427"/>
      <c r="W729" s="427"/>
      <c r="X729" s="427"/>
      <c r="Y729" s="861" t="s">
        <v>318</v>
      </c>
      <c r="Z729" s="862"/>
      <c r="AA729" s="862"/>
      <c r="AB729" s="862"/>
      <c r="AC729" s="986" t="s">
        <v>309</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2">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2">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2">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2">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2">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2">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2">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2">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2">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2">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2">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2">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2">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2">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2">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2">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2">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2">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2">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2">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2">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2">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2">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2">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2">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2">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2">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2">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2">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2">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59"/>
      <c r="B762" s="859"/>
      <c r="C762" s="859" t="s">
        <v>24</v>
      </c>
      <c r="D762" s="859"/>
      <c r="E762" s="859"/>
      <c r="F762" s="859"/>
      <c r="G762" s="859"/>
      <c r="H762" s="859"/>
      <c r="I762" s="859"/>
      <c r="J762" s="986" t="s">
        <v>274</v>
      </c>
      <c r="K762" s="987"/>
      <c r="L762" s="987"/>
      <c r="M762" s="987"/>
      <c r="N762" s="987"/>
      <c r="O762" s="987"/>
      <c r="P762" s="427" t="s">
        <v>25</v>
      </c>
      <c r="Q762" s="427"/>
      <c r="R762" s="427"/>
      <c r="S762" s="427"/>
      <c r="T762" s="427"/>
      <c r="U762" s="427"/>
      <c r="V762" s="427"/>
      <c r="W762" s="427"/>
      <c r="X762" s="427"/>
      <c r="Y762" s="861" t="s">
        <v>318</v>
      </c>
      <c r="Z762" s="862"/>
      <c r="AA762" s="862"/>
      <c r="AB762" s="862"/>
      <c r="AC762" s="986" t="s">
        <v>309</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2">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2">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2">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2">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2">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2">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2">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2">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2">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2">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2">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2">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2">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2">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2">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2">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2">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2">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2">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2">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2">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2">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2">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2">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2">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2">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2">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2">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2">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2">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59"/>
      <c r="B795" s="859"/>
      <c r="C795" s="859" t="s">
        <v>24</v>
      </c>
      <c r="D795" s="859"/>
      <c r="E795" s="859"/>
      <c r="F795" s="859"/>
      <c r="G795" s="859"/>
      <c r="H795" s="859"/>
      <c r="I795" s="859"/>
      <c r="J795" s="986" t="s">
        <v>274</v>
      </c>
      <c r="K795" s="987"/>
      <c r="L795" s="987"/>
      <c r="M795" s="987"/>
      <c r="N795" s="987"/>
      <c r="O795" s="987"/>
      <c r="P795" s="427" t="s">
        <v>25</v>
      </c>
      <c r="Q795" s="427"/>
      <c r="R795" s="427"/>
      <c r="S795" s="427"/>
      <c r="T795" s="427"/>
      <c r="U795" s="427"/>
      <c r="V795" s="427"/>
      <c r="W795" s="427"/>
      <c r="X795" s="427"/>
      <c r="Y795" s="861" t="s">
        <v>318</v>
      </c>
      <c r="Z795" s="862"/>
      <c r="AA795" s="862"/>
      <c r="AB795" s="862"/>
      <c r="AC795" s="986" t="s">
        <v>309</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2">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2">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2">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2">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2">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2">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2">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2">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2">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2">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2">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2">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2">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2">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2">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2">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2">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2">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2">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2">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2">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2">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2">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2">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2">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2">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2">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2">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2">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2">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59"/>
      <c r="B828" s="859"/>
      <c r="C828" s="859" t="s">
        <v>24</v>
      </c>
      <c r="D828" s="859"/>
      <c r="E828" s="859"/>
      <c r="F828" s="859"/>
      <c r="G828" s="859"/>
      <c r="H828" s="859"/>
      <c r="I828" s="859"/>
      <c r="J828" s="986" t="s">
        <v>274</v>
      </c>
      <c r="K828" s="987"/>
      <c r="L828" s="987"/>
      <c r="M828" s="987"/>
      <c r="N828" s="987"/>
      <c r="O828" s="987"/>
      <c r="P828" s="427" t="s">
        <v>25</v>
      </c>
      <c r="Q828" s="427"/>
      <c r="R828" s="427"/>
      <c r="S828" s="427"/>
      <c r="T828" s="427"/>
      <c r="U828" s="427"/>
      <c r="V828" s="427"/>
      <c r="W828" s="427"/>
      <c r="X828" s="427"/>
      <c r="Y828" s="861" t="s">
        <v>318</v>
      </c>
      <c r="Z828" s="862"/>
      <c r="AA828" s="862"/>
      <c r="AB828" s="862"/>
      <c r="AC828" s="986" t="s">
        <v>309</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2">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2">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2">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2">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2">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2">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2">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2">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2">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2">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2">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2">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2">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2">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2">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2">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2">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2">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2">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2">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2">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2">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2">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2">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2">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2">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2">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2">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2">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2">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59"/>
      <c r="B861" s="859"/>
      <c r="C861" s="859" t="s">
        <v>24</v>
      </c>
      <c r="D861" s="859"/>
      <c r="E861" s="859"/>
      <c r="F861" s="859"/>
      <c r="G861" s="859"/>
      <c r="H861" s="859"/>
      <c r="I861" s="859"/>
      <c r="J861" s="986" t="s">
        <v>274</v>
      </c>
      <c r="K861" s="987"/>
      <c r="L861" s="987"/>
      <c r="M861" s="987"/>
      <c r="N861" s="987"/>
      <c r="O861" s="987"/>
      <c r="P861" s="427" t="s">
        <v>25</v>
      </c>
      <c r="Q861" s="427"/>
      <c r="R861" s="427"/>
      <c r="S861" s="427"/>
      <c r="T861" s="427"/>
      <c r="U861" s="427"/>
      <c r="V861" s="427"/>
      <c r="W861" s="427"/>
      <c r="X861" s="427"/>
      <c r="Y861" s="861" t="s">
        <v>318</v>
      </c>
      <c r="Z861" s="862"/>
      <c r="AA861" s="862"/>
      <c r="AB861" s="862"/>
      <c r="AC861" s="986" t="s">
        <v>309</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2">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2">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2">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2">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2">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2">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2">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2">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2">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2">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2">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2">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2">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2">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2">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2">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2">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2">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2">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2">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2">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2">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2">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2">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2">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2">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2">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2">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2">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2">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59"/>
      <c r="B894" s="859"/>
      <c r="C894" s="859" t="s">
        <v>24</v>
      </c>
      <c r="D894" s="859"/>
      <c r="E894" s="859"/>
      <c r="F894" s="859"/>
      <c r="G894" s="859"/>
      <c r="H894" s="859"/>
      <c r="I894" s="859"/>
      <c r="J894" s="986" t="s">
        <v>274</v>
      </c>
      <c r="K894" s="987"/>
      <c r="L894" s="987"/>
      <c r="M894" s="987"/>
      <c r="N894" s="987"/>
      <c r="O894" s="987"/>
      <c r="P894" s="427" t="s">
        <v>25</v>
      </c>
      <c r="Q894" s="427"/>
      <c r="R894" s="427"/>
      <c r="S894" s="427"/>
      <c r="T894" s="427"/>
      <c r="U894" s="427"/>
      <c r="V894" s="427"/>
      <c r="W894" s="427"/>
      <c r="X894" s="427"/>
      <c r="Y894" s="861" t="s">
        <v>318</v>
      </c>
      <c r="Z894" s="862"/>
      <c r="AA894" s="862"/>
      <c r="AB894" s="862"/>
      <c r="AC894" s="986" t="s">
        <v>309</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2">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2">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2">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2">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2">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2">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2">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2">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2">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2">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2">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2">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2">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2">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2">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2">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2">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2">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2">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2">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2">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2">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2">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2">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2">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2">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2">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2">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2">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2">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59"/>
      <c r="B927" s="859"/>
      <c r="C927" s="859" t="s">
        <v>24</v>
      </c>
      <c r="D927" s="859"/>
      <c r="E927" s="859"/>
      <c r="F927" s="859"/>
      <c r="G927" s="859"/>
      <c r="H927" s="859"/>
      <c r="I927" s="859"/>
      <c r="J927" s="986" t="s">
        <v>274</v>
      </c>
      <c r="K927" s="987"/>
      <c r="L927" s="987"/>
      <c r="M927" s="987"/>
      <c r="N927" s="987"/>
      <c r="O927" s="987"/>
      <c r="P927" s="427" t="s">
        <v>25</v>
      </c>
      <c r="Q927" s="427"/>
      <c r="R927" s="427"/>
      <c r="S927" s="427"/>
      <c r="T927" s="427"/>
      <c r="U927" s="427"/>
      <c r="V927" s="427"/>
      <c r="W927" s="427"/>
      <c r="X927" s="427"/>
      <c r="Y927" s="861" t="s">
        <v>318</v>
      </c>
      <c r="Z927" s="862"/>
      <c r="AA927" s="862"/>
      <c r="AB927" s="862"/>
      <c r="AC927" s="986" t="s">
        <v>309</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2">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2">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2">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2">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2">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2">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2">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2">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2">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2">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2">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2">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2">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2">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2">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2">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2">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2">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2">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2">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2">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2">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2">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2">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2">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2">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2">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2">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2">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2">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59"/>
      <c r="B960" s="859"/>
      <c r="C960" s="859" t="s">
        <v>24</v>
      </c>
      <c r="D960" s="859"/>
      <c r="E960" s="859"/>
      <c r="F960" s="859"/>
      <c r="G960" s="859"/>
      <c r="H960" s="859"/>
      <c r="I960" s="859"/>
      <c r="J960" s="986" t="s">
        <v>274</v>
      </c>
      <c r="K960" s="987"/>
      <c r="L960" s="987"/>
      <c r="M960" s="987"/>
      <c r="N960" s="987"/>
      <c r="O960" s="987"/>
      <c r="P960" s="427" t="s">
        <v>25</v>
      </c>
      <c r="Q960" s="427"/>
      <c r="R960" s="427"/>
      <c r="S960" s="427"/>
      <c r="T960" s="427"/>
      <c r="U960" s="427"/>
      <c r="V960" s="427"/>
      <c r="W960" s="427"/>
      <c r="X960" s="427"/>
      <c r="Y960" s="861" t="s">
        <v>318</v>
      </c>
      <c r="Z960" s="862"/>
      <c r="AA960" s="862"/>
      <c r="AB960" s="862"/>
      <c r="AC960" s="986" t="s">
        <v>309</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2">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2">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2">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2">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2">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2">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2">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2">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2">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2">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2">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2">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2">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2">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2">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2">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2">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2">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2">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2">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2">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2">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2">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2">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2">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2">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2">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2">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2">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2">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59"/>
      <c r="B993" s="859"/>
      <c r="C993" s="859" t="s">
        <v>24</v>
      </c>
      <c r="D993" s="859"/>
      <c r="E993" s="859"/>
      <c r="F993" s="859"/>
      <c r="G993" s="859"/>
      <c r="H993" s="859"/>
      <c r="I993" s="859"/>
      <c r="J993" s="986" t="s">
        <v>274</v>
      </c>
      <c r="K993" s="987"/>
      <c r="L993" s="987"/>
      <c r="M993" s="987"/>
      <c r="N993" s="987"/>
      <c r="O993" s="987"/>
      <c r="P993" s="427" t="s">
        <v>25</v>
      </c>
      <c r="Q993" s="427"/>
      <c r="R993" s="427"/>
      <c r="S993" s="427"/>
      <c r="T993" s="427"/>
      <c r="U993" s="427"/>
      <c r="V993" s="427"/>
      <c r="W993" s="427"/>
      <c r="X993" s="427"/>
      <c r="Y993" s="861" t="s">
        <v>318</v>
      </c>
      <c r="Z993" s="862"/>
      <c r="AA993" s="862"/>
      <c r="AB993" s="862"/>
      <c r="AC993" s="986" t="s">
        <v>309</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2">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2">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2">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2">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2">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2">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2">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2">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2">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2">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2">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2">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2">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2">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2">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2">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2">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2">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2">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2">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2">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2">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2">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2">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2">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2">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2">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2">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2">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2">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59"/>
      <c r="B1026" s="859"/>
      <c r="C1026" s="859" t="s">
        <v>24</v>
      </c>
      <c r="D1026" s="859"/>
      <c r="E1026" s="859"/>
      <c r="F1026" s="859"/>
      <c r="G1026" s="859"/>
      <c r="H1026" s="859"/>
      <c r="I1026" s="859"/>
      <c r="J1026" s="986" t="s">
        <v>274</v>
      </c>
      <c r="K1026" s="987"/>
      <c r="L1026" s="987"/>
      <c r="M1026" s="987"/>
      <c r="N1026" s="987"/>
      <c r="O1026" s="987"/>
      <c r="P1026" s="427" t="s">
        <v>25</v>
      </c>
      <c r="Q1026" s="427"/>
      <c r="R1026" s="427"/>
      <c r="S1026" s="427"/>
      <c r="T1026" s="427"/>
      <c r="U1026" s="427"/>
      <c r="V1026" s="427"/>
      <c r="W1026" s="427"/>
      <c r="X1026" s="427"/>
      <c r="Y1026" s="861" t="s">
        <v>318</v>
      </c>
      <c r="Z1026" s="862"/>
      <c r="AA1026" s="862"/>
      <c r="AB1026" s="862"/>
      <c r="AC1026" s="986" t="s">
        <v>309</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2">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2">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2">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2">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2">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2">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2">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2">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2">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2">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2">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2">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2">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2">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2">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2">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2">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2">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2">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2">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2">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2">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2">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2">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2">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2">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2">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2">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2">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2">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59"/>
      <c r="B1059" s="859"/>
      <c r="C1059" s="859" t="s">
        <v>24</v>
      </c>
      <c r="D1059" s="859"/>
      <c r="E1059" s="859"/>
      <c r="F1059" s="859"/>
      <c r="G1059" s="859"/>
      <c r="H1059" s="859"/>
      <c r="I1059" s="859"/>
      <c r="J1059" s="986" t="s">
        <v>274</v>
      </c>
      <c r="K1059" s="987"/>
      <c r="L1059" s="987"/>
      <c r="M1059" s="987"/>
      <c r="N1059" s="987"/>
      <c r="O1059" s="987"/>
      <c r="P1059" s="427" t="s">
        <v>25</v>
      </c>
      <c r="Q1059" s="427"/>
      <c r="R1059" s="427"/>
      <c r="S1059" s="427"/>
      <c r="T1059" s="427"/>
      <c r="U1059" s="427"/>
      <c r="V1059" s="427"/>
      <c r="W1059" s="427"/>
      <c r="X1059" s="427"/>
      <c r="Y1059" s="861" t="s">
        <v>318</v>
      </c>
      <c r="Z1059" s="862"/>
      <c r="AA1059" s="862"/>
      <c r="AB1059" s="862"/>
      <c r="AC1059" s="986" t="s">
        <v>309</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2">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2">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2">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2">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2">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2">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2">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2">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2">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2">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2">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2">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2">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2">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2">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2">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2">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2">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2">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2">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2">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2">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2">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2">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2">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2">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2">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2">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2">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2">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59"/>
      <c r="B1092" s="859"/>
      <c r="C1092" s="859" t="s">
        <v>24</v>
      </c>
      <c r="D1092" s="859"/>
      <c r="E1092" s="859"/>
      <c r="F1092" s="859"/>
      <c r="G1092" s="859"/>
      <c r="H1092" s="859"/>
      <c r="I1092" s="859"/>
      <c r="J1092" s="986" t="s">
        <v>274</v>
      </c>
      <c r="K1092" s="987"/>
      <c r="L1092" s="987"/>
      <c r="M1092" s="987"/>
      <c r="N1092" s="987"/>
      <c r="O1092" s="987"/>
      <c r="P1092" s="427" t="s">
        <v>25</v>
      </c>
      <c r="Q1092" s="427"/>
      <c r="R1092" s="427"/>
      <c r="S1092" s="427"/>
      <c r="T1092" s="427"/>
      <c r="U1092" s="427"/>
      <c r="V1092" s="427"/>
      <c r="W1092" s="427"/>
      <c r="X1092" s="427"/>
      <c r="Y1092" s="861" t="s">
        <v>318</v>
      </c>
      <c r="Z1092" s="862"/>
      <c r="AA1092" s="862"/>
      <c r="AB1092" s="862"/>
      <c r="AC1092" s="986" t="s">
        <v>309</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2">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2">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2">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2">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2">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2">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2">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2">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2">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2">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2">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2">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2">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2">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2">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2">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2">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2">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2">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2">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2">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2">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2">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2">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2">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2">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2">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2">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2">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2">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59"/>
      <c r="B1125" s="859"/>
      <c r="C1125" s="859" t="s">
        <v>24</v>
      </c>
      <c r="D1125" s="859"/>
      <c r="E1125" s="859"/>
      <c r="F1125" s="859"/>
      <c r="G1125" s="859"/>
      <c r="H1125" s="859"/>
      <c r="I1125" s="859"/>
      <c r="J1125" s="986" t="s">
        <v>274</v>
      </c>
      <c r="K1125" s="987"/>
      <c r="L1125" s="987"/>
      <c r="M1125" s="987"/>
      <c r="N1125" s="987"/>
      <c r="O1125" s="987"/>
      <c r="P1125" s="427" t="s">
        <v>25</v>
      </c>
      <c r="Q1125" s="427"/>
      <c r="R1125" s="427"/>
      <c r="S1125" s="427"/>
      <c r="T1125" s="427"/>
      <c r="U1125" s="427"/>
      <c r="V1125" s="427"/>
      <c r="W1125" s="427"/>
      <c r="X1125" s="427"/>
      <c r="Y1125" s="861" t="s">
        <v>318</v>
      </c>
      <c r="Z1125" s="862"/>
      <c r="AA1125" s="862"/>
      <c r="AB1125" s="862"/>
      <c r="AC1125" s="986" t="s">
        <v>309</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2">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2">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2">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2">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2">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2">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2">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2">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2">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2">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2">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2">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2">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2">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2">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2">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2">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2">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2">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2">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2">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2">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2">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2">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2">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2">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2">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2">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2">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2">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59"/>
      <c r="B1158" s="859"/>
      <c r="C1158" s="859" t="s">
        <v>24</v>
      </c>
      <c r="D1158" s="859"/>
      <c r="E1158" s="859"/>
      <c r="F1158" s="859"/>
      <c r="G1158" s="859"/>
      <c r="H1158" s="859"/>
      <c r="I1158" s="859"/>
      <c r="J1158" s="986" t="s">
        <v>274</v>
      </c>
      <c r="K1158" s="987"/>
      <c r="L1158" s="987"/>
      <c r="M1158" s="987"/>
      <c r="N1158" s="987"/>
      <c r="O1158" s="987"/>
      <c r="P1158" s="427" t="s">
        <v>25</v>
      </c>
      <c r="Q1158" s="427"/>
      <c r="R1158" s="427"/>
      <c r="S1158" s="427"/>
      <c r="T1158" s="427"/>
      <c r="U1158" s="427"/>
      <c r="V1158" s="427"/>
      <c r="W1158" s="427"/>
      <c r="X1158" s="427"/>
      <c r="Y1158" s="861" t="s">
        <v>318</v>
      </c>
      <c r="Z1158" s="862"/>
      <c r="AA1158" s="862"/>
      <c r="AB1158" s="862"/>
      <c r="AC1158" s="986" t="s">
        <v>309</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2">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2">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2">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2">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2">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2">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2">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2">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2">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2">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2">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2">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2">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2">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2">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2">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2">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2">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2">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2">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2">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2">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2">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2">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2">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2">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2">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2">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2">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2">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59"/>
      <c r="B1191" s="859"/>
      <c r="C1191" s="859" t="s">
        <v>24</v>
      </c>
      <c r="D1191" s="859"/>
      <c r="E1191" s="859"/>
      <c r="F1191" s="859"/>
      <c r="G1191" s="859"/>
      <c r="H1191" s="859"/>
      <c r="I1191" s="859"/>
      <c r="J1191" s="986" t="s">
        <v>274</v>
      </c>
      <c r="K1191" s="987"/>
      <c r="L1191" s="987"/>
      <c r="M1191" s="987"/>
      <c r="N1191" s="987"/>
      <c r="O1191" s="987"/>
      <c r="P1191" s="427" t="s">
        <v>25</v>
      </c>
      <c r="Q1191" s="427"/>
      <c r="R1191" s="427"/>
      <c r="S1191" s="427"/>
      <c r="T1191" s="427"/>
      <c r="U1191" s="427"/>
      <c r="V1191" s="427"/>
      <c r="W1191" s="427"/>
      <c r="X1191" s="427"/>
      <c r="Y1191" s="861" t="s">
        <v>318</v>
      </c>
      <c r="Z1191" s="862"/>
      <c r="AA1191" s="862"/>
      <c r="AB1191" s="862"/>
      <c r="AC1191" s="986" t="s">
        <v>309</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2">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2">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2">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2">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2">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2">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2">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2">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2">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2">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2">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2">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2">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2">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2">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2">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2">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2">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2">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2">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2">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2">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2">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2">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2">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2">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2">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2">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2">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2">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59"/>
      <c r="B1224" s="859"/>
      <c r="C1224" s="859" t="s">
        <v>24</v>
      </c>
      <c r="D1224" s="859"/>
      <c r="E1224" s="859"/>
      <c r="F1224" s="859"/>
      <c r="G1224" s="859"/>
      <c r="H1224" s="859"/>
      <c r="I1224" s="859"/>
      <c r="J1224" s="986" t="s">
        <v>274</v>
      </c>
      <c r="K1224" s="987"/>
      <c r="L1224" s="987"/>
      <c r="M1224" s="987"/>
      <c r="N1224" s="987"/>
      <c r="O1224" s="987"/>
      <c r="P1224" s="427" t="s">
        <v>25</v>
      </c>
      <c r="Q1224" s="427"/>
      <c r="R1224" s="427"/>
      <c r="S1224" s="427"/>
      <c r="T1224" s="427"/>
      <c r="U1224" s="427"/>
      <c r="V1224" s="427"/>
      <c r="W1224" s="427"/>
      <c r="X1224" s="427"/>
      <c r="Y1224" s="861" t="s">
        <v>318</v>
      </c>
      <c r="Z1224" s="862"/>
      <c r="AA1224" s="862"/>
      <c r="AB1224" s="862"/>
      <c r="AC1224" s="986" t="s">
        <v>309</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2">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2">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2">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2">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2">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2">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2">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2">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2">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2">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2">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2">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2">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2">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2">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2">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2">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2">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2">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2">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2">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2">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2">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2">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2">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2">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2">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2">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2">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2">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59"/>
      <c r="B1257" s="859"/>
      <c r="C1257" s="859" t="s">
        <v>24</v>
      </c>
      <c r="D1257" s="859"/>
      <c r="E1257" s="859"/>
      <c r="F1257" s="859"/>
      <c r="G1257" s="859"/>
      <c r="H1257" s="859"/>
      <c r="I1257" s="859"/>
      <c r="J1257" s="986" t="s">
        <v>274</v>
      </c>
      <c r="K1257" s="987"/>
      <c r="L1257" s="987"/>
      <c r="M1257" s="987"/>
      <c r="N1257" s="987"/>
      <c r="O1257" s="987"/>
      <c r="P1257" s="427" t="s">
        <v>25</v>
      </c>
      <c r="Q1257" s="427"/>
      <c r="R1257" s="427"/>
      <c r="S1257" s="427"/>
      <c r="T1257" s="427"/>
      <c r="U1257" s="427"/>
      <c r="V1257" s="427"/>
      <c r="W1257" s="427"/>
      <c r="X1257" s="427"/>
      <c r="Y1257" s="861" t="s">
        <v>318</v>
      </c>
      <c r="Z1257" s="862"/>
      <c r="AA1257" s="862"/>
      <c r="AB1257" s="862"/>
      <c r="AC1257" s="986" t="s">
        <v>309</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2">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2">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2">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2">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2">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2">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2">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2">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2">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2">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2">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2">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2">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2">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2">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2">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2">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2">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2">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2">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2">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2">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2">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2">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2">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2">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2">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2">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2">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2">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59"/>
      <c r="B1290" s="859"/>
      <c r="C1290" s="859" t="s">
        <v>24</v>
      </c>
      <c r="D1290" s="859"/>
      <c r="E1290" s="859"/>
      <c r="F1290" s="859"/>
      <c r="G1290" s="859"/>
      <c r="H1290" s="859"/>
      <c r="I1290" s="859"/>
      <c r="J1290" s="986" t="s">
        <v>274</v>
      </c>
      <c r="K1290" s="987"/>
      <c r="L1290" s="987"/>
      <c r="M1290" s="987"/>
      <c r="N1290" s="987"/>
      <c r="O1290" s="987"/>
      <c r="P1290" s="427" t="s">
        <v>25</v>
      </c>
      <c r="Q1290" s="427"/>
      <c r="R1290" s="427"/>
      <c r="S1290" s="427"/>
      <c r="T1290" s="427"/>
      <c r="U1290" s="427"/>
      <c r="V1290" s="427"/>
      <c r="W1290" s="427"/>
      <c r="X1290" s="427"/>
      <c r="Y1290" s="861" t="s">
        <v>318</v>
      </c>
      <c r="Z1290" s="862"/>
      <c r="AA1290" s="862"/>
      <c r="AB1290" s="862"/>
      <c r="AC1290" s="986" t="s">
        <v>309</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2">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2">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2">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2">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2">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2">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2">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2">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2">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2">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2">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2">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2">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2">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2">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2">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2">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2">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2">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2">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2">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2">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2">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2">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2">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2">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2">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2">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2">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2">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2022-09-01T06:28:15Z</dcterms:created>
  <dcterms:modified xsi:type="dcterms:W3CDTF">2022-10-14T06:33:00Z</dcterms:modified>
</cp:coreProperties>
</file>