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73A40D23-B37E-4837-ABD0-A8D4301186C1}" xr6:coauthVersionLast="36" xr6:coauthVersionMax="36" xr10:uidLastSave="{00000000-0000-0000-0000-000000000000}"/>
  <bookViews>
    <workbookView xWindow="29028"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31" i="11"/>
  <c r="AY328" i="11"/>
  <c r="AY327" i="11"/>
  <c r="AY326" i="11"/>
  <c r="AY321" i="11"/>
  <c r="AY330" i="11" s="1"/>
  <c r="AY398" i="11" l="1"/>
  <c r="AY323" i="11"/>
  <c r="AY324" i="11"/>
  <c r="AY332" i="11"/>
  <c r="AY325" i="11"/>
  <c r="AY333" i="11"/>
  <c r="AY399" i="11"/>
  <c r="AY336" i="11"/>
  <c r="AY338" i="11"/>
  <c r="AY337" i="11"/>
  <c r="AY329" i="11"/>
  <c r="AY340" i="11"/>
  <c r="AY322" i="11"/>
  <c r="AY341" i="11"/>
  <c r="AY69" i="11"/>
  <c r="AY66" i="11"/>
  <c r="AY75" i="11"/>
  <c r="AY73" i="11"/>
  <c r="AY77" i="11"/>
  <c r="AY74" i="11"/>
  <c r="AY72" i="11"/>
  <c r="AY335" i="11"/>
  <c r="AY214" i="11"/>
  <c r="AY212" i="11"/>
  <c r="AY211" i="11"/>
  <c r="AY208" i="11"/>
  <c r="AY210" i="11" s="1"/>
  <c r="AY206" i="11"/>
  <c r="AY205" i="11"/>
  <c r="AY204" i="11"/>
  <c r="AY203" i="11"/>
  <c r="AY202" i="11"/>
  <c r="AY200" i="11"/>
  <c r="AY207" i="11" s="1"/>
  <c r="AY195" i="11"/>
  <c r="AY196" i="11" s="1"/>
  <c r="AY190" i="11"/>
  <c r="AY192" i="11" s="1"/>
  <c r="AY180" i="11"/>
  <c r="AY187" i="11" s="1"/>
  <c r="AY179" i="11"/>
  <c r="AY178" i="11"/>
  <c r="AY173" i="11"/>
  <c r="AY177" i="11" s="1"/>
  <c r="AY170" i="11"/>
  <c r="AY172" i="11" s="1"/>
  <c r="AY167" i="11"/>
  <c r="AY169" i="11" s="1"/>
  <c r="AY136" i="11"/>
  <c r="AY138" i="11" s="1"/>
  <c r="AY133" i="11"/>
  <c r="AY135" i="11" s="1"/>
  <c r="AY132" i="11"/>
  <c r="AY139" i="11"/>
  <c r="AY145" i="11" s="1"/>
  <c r="AY166" i="11"/>
  <c r="AY161" i="11"/>
  <c r="AY162" i="11" s="1"/>
  <c r="AY156" i="11"/>
  <c r="AY158" i="11" s="1"/>
  <c r="AY155" i="11"/>
  <c r="AY154" i="11"/>
  <c r="AY153" i="11"/>
  <c r="AY146" i="11"/>
  <c r="AY150" i="11" s="1"/>
  <c r="AY127" i="11"/>
  <c r="AY129" i="11" s="1"/>
  <c r="AY122" i="11"/>
  <c r="AY125" i="11" s="1"/>
  <c r="AY119" i="11"/>
  <c r="AY118" i="11"/>
  <c r="AY112" i="11"/>
  <c r="AY117" i="11" s="1"/>
  <c r="AY100" i="11"/>
  <c r="AY99" i="11"/>
  <c r="AY101" i="11" s="1"/>
  <c r="AY98" i="11"/>
  <c r="AY102" i="11"/>
  <c r="AY104" i="11" s="1"/>
  <c r="AY213" i="11" l="1"/>
  <c r="AY130" i="11"/>
  <c r="AY193" i="11"/>
  <c r="AY114" i="11"/>
  <c r="AY174" i="11"/>
  <c r="AY209" i="11"/>
  <c r="AY131" i="11"/>
  <c r="AY115" i="11"/>
  <c r="AY152" i="11"/>
  <c r="AY142" i="11"/>
  <c r="AY175" i="11"/>
  <c r="AY201" i="11"/>
  <c r="AY126" i="11"/>
  <c r="AY171" i="11"/>
  <c r="AY120" i="11"/>
  <c r="AY128" i="11"/>
  <c r="AY140" i="11"/>
  <c r="AY134" i="11"/>
  <c r="AY113" i="11"/>
  <c r="AY121" i="11"/>
  <c r="AY141" i="11"/>
  <c r="AY123" i="11"/>
  <c r="AY143" i="11"/>
  <c r="AY137" i="11"/>
  <c r="AY116" i="11"/>
  <c r="AY124" i="11"/>
  <c r="AY163" i="11"/>
  <c r="AY144" i="11"/>
  <c r="AY176"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5" i="11" s="1"/>
  <c r="AY44" i="11"/>
  <c r="AY52" i="11" s="1"/>
  <c r="AY94" i="11" l="1"/>
  <c r="AY90" i="11"/>
  <c r="AY95" i="11"/>
  <c r="AY97" i="11"/>
  <c r="AY80" i="11"/>
  <c r="AY86" i="11"/>
  <c r="AY79" i="11"/>
  <c r="AY81" i="11"/>
  <c r="AY89" i="11"/>
  <c r="AY63" i="11"/>
  <c r="AY83" i="11"/>
  <c r="AY91" i="11"/>
  <c r="AY49" i="11"/>
  <c r="AY84" i="11"/>
  <c r="AY55" i="11"/>
  <c r="AY87" i="11"/>
  <c r="AY82"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<sst xmlns="http://schemas.openxmlformats.org/spreadsheetml/2006/main" count="2035" uniqueCount="761">
  <si>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</si>
  <si>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</si>
  <si>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</si>
  <si>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</si>
  <si>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</si>
  <si>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</si>
  <si>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</si>
  <si>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</si>
  <si>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</si>
  <si>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</si>
  <si>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</si>
  <si>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</si>
  <si>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</si>
  <si>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</si>
  <si>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</si>
  <si>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</si>
  <si>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</si>
  <si>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</si>
  <si>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</si>
  <si>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</si>
  <si>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</si>
  <si>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</si>
  <si>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</si>
  <si>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</si>
  <si>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</si>
  <si>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</si>
  <si>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</si>
  <si>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</si>
  <si>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</si>
  <si>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</si>
  <si>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</si>
  <si>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</si>
  <si>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</si>
  <si>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</si>
  <si>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</si>
  <si>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</si>
  <si>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</si>
  <si>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</si>
  <si>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</si>
  <si>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</si>
  <si>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</si>
  <si>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</si>
  <si>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</si>
  <si>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</si>
  <si>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</si>
  <si>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</si>
  <si>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</si>
  <si>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</si>
  <si>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</si>
  <si>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</si>
  <si>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</si>
  <si>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</si>
  <si>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</si>
  <si>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</si>
  <si>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</si>
  <si>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</si>
  <si>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</si>
  <si>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</si>
  <si>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</si>
  <si>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</si>
  <si>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</si>
  <si>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</si>
  <si>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</si>
  <si>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</si>
  <si>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</si>
  <si>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</si>
  <si>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</si>
  <si>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</si>
  <si>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</si>
  <si>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</si>
  <si>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</si>
  <si>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</si>
  <si>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</si>
  <si>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</si>
  <si>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</si>
  <si>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</si>
  <si>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</si>
  <si>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</si>
  <si>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</si>
  <si>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</si>
  <si>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</si>
  <si>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</si>
  <si>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</si>
  <si>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</si>
  <si>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</si>
  <si>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</si>
  <si>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</si>
  <si>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</si>
  <si>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</si>
  <si>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</si>
  <si>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</si>
  <si>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</si>
  <si>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</si>
  <si>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</si>
  <si>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</si>
  <si>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</si>
  <si>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</si>
  <si>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</si>
  <si>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</si>
  <si>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</si>
  <si>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</si>
  <si>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</si>
  <si>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</si>
  <si>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</si>
  <si>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</si>
  <si>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</si>
  <si>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</si>
  <si>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</si>
  <si>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</si>
  <si>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</si>
  <si>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</si>
  <si>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</si>
  <si>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</si>
  <si>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</si>
  <si>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</si>
  <si>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</si>
  <si>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</si>
  <si>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</si>
  <si>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</si>
  <si>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</si>
  <si>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</si>
  <si>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</si>
  <si>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</si>
  <si>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</si>
  <si>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</si>
  <si>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</si>
  <si>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</si>
  <si>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</si>
  <si>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</si>
  <si>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</si>
  <si>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</si>
  <si>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</si>
  <si>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</si>
  <si>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</si>
  <si>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</si>
  <si>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</si>
  <si>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</si>
  <si>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</si>
  <si>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</si>
  <si>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</si>
  <si>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</si>
  <si>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</si>
  <si>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</si>
  <si>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</si>
  <si>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</si>
  <si>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</si>
  <si>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</si>
  <si>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</si>
  <si>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</si>
  <si>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</si>
  <si>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</si>
  <si>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</si>
  <si>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</si>
  <si>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</si>
  <si>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</si>
  <si>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</si>
  <si>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</si>
  <si>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</si>
  <si>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</si>
  <si>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</si>
  <si>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</si>
  <si>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</si>
  <si>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</si>
  <si>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</si>
  <si>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</si>
  <si>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</si>
  <si>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</si>
  <si>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</si>
  <si>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</si>
  <si>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</si>
  <si>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</si>
  <si>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</si>
  <si>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</si>
  <si>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</si>
  <si>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</si>
  <si>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</si>
  <si>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</si>
  <si>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</si>
  <si>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</si>
  <si>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</si>
  <si>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</si>
  <si>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</si>
  <si>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</si>
  <si>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</si>
  <si>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</si>
  <si>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</si>
  <si>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</si>
  <si>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</si>
  <si>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</si>
  <si>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</si>
  <si>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</si>
  <si>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</si>
  <si>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</si>
  <si>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</si>
  <si>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</si>
  <si>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</si>
  <si>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</si>
  <si>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</si>
  <si>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</si>
  <si>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</si>
  <si>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</si>
  <si>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</si>
  <si>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</si>
  <si>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</si>
  <si>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</si>
  <si>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</si>
  <si>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</si>
  <si>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</si>
  <si>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</si>
  <si>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</si>
  <si>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</si>
  <si>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</si>
  <si>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</si>
  <si>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</si>
  <si>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</si>
  <si>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</si>
  <si>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</si>
  <si>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</si>
  <si>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</si>
  <si>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</si>
  <si>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</si>
  <si>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</si>
  <si>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</si>
  <si>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</si>
  <si>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</si>
  <si>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</si>
  <si>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</si>
  <si>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</si>
  <si>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</si>
  <si>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</si>
  <si>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</si>
  <si>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</si>
  <si>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</si>
  <si>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</si>
  <si>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</si>
  <si>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</si>
  <si>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</si>
  <si>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</si>
  <si>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</si>
  <si>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</si>
  <si>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</si>
  <si>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</si>
  <si>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</si>
  <si>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</si>
  <si>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</si>
  <si>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</si>
  <si>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</si>
  <si>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</si>
  <si>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</si>
  <si>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</si>
  <si>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</si>
  <si>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</si>
  <si>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</si>
  <si>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</si>
  <si>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</si>
  <si>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</si>
  <si>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</si>
  <si>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</si>
  <si>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</si>
  <si>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</si>
  <si>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</si>
  <si>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</si>
  <si>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</si>
  <si>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</si>
  <si>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</si>
  <si>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</si>
  <si>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</si>
  <si>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</si>
  <si>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</si>
  <si>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</si>
  <si>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</si>
  <si>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</si>
  <si>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</si>
  <si>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</si>
  <si>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</si>
  <si>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</si>
  <si>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</si>
  <si>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</si>
  <si>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</si>
  <si>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</si>
  <si>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</si>
  <si>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</si>
  <si>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</si>
  <si>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</si>
  <si>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</si>
  <si>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</si>
  <si>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</si>
  <si>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</si>
  <si>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</si>
  <si>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</si>
  <si>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</si>
  <si>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</si>
  <si>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</si>
  <si>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</si>
  <si>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</si>
  <si>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</si>
  <si>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</si>
  <si>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</si>
  <si>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</si>
  <si>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</si>
  <si>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</si>
  <si>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</si>
  <si>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</si>
  <si>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</si>
  <si>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</si>
  <si>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</si>
  <si>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</si>
  <si>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</si>
  <si>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</si>
  <si>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</si>
  <si>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</si>
  <si>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</si>
  <si>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</si>
  <si>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</si>
  <si>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</si>
  <si>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</si>
  <si>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</si>
  <si>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</si>
  <si>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</si>
  <si>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</si>
  <si>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</si>
  <si>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</si>
  <si>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</si>
  <si>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</si>
  <si>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</si>
  <si>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</si>
  <si>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</si>
  <si>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</si>
  <si>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</si>
  <si>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</si>
  <si>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</si>
  <si>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</si>
  <si>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</si>
  <si>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</si>
  <si>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</si>
  <si>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</si>
  <si>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</si>
  <si>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</si>
  <si>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</si>
  <si>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</si>
  <si>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</si>
  <si>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</si>
  <si>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</si>
  <si>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</si>
  <si>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</si>
  <si>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</si>
  <si>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</si>
  <si>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</si>
  <si>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</si>
  <si>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</si>
  <si>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</si>
  <si>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</si>
  <si>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</si>
  <si>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</si>
  <si>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</si>
  <si>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</si>
  <si>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</si>
  <si>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</si>
  <si>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</si>
  <si>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</si>
  <si>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</si>
  <si>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</si>
  <si>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</si>
  <si>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</si>
  <si>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</si>
  <si>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</si>
  <si>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</si>
  <si>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</si>
  <si>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</si>
  <si>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</si>
  <si>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</si>
  <si>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</si>
  <si>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</si>
  <si>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</si>
  <si>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</si>
  <si>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</si>
  <si>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</si>
  <si>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</si>
  <si>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</si>
  <si>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</si>
  <si>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</si>
  <si>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</si>
  <si>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</si>
  <si>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</si>
  <si>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</si>
  <si>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</si>
  <si>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</si>
  <si>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</si>
  <si>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</si>
  <si>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</si>
  <si>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</si>
  <si>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</si>
  <si>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</si>
  <si>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</si>
  <si>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</si>
  <si>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</si>
  <si>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</si>
  <si>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</si>
  <si>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</si>
  <si>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</si>
  <si>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</si>
  <si>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</si>
  <si>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</si>
  <si>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</si>
  <si>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</si>
  <si>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</si>
  <si>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</si>
  <si>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</si>
  <si>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</si>
  <si>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</si>
  <si>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</si>
  <si>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</si>
  <si>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</si>
  <si>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</si>
  <si>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</si>
  <si>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</si>
  <si>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</si>
  <si>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</si>
  <si>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</si>
  <si>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</si>
  <si>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</si>
  <si>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</si>
  <si>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</si>
  <si>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</si>
  <si>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</si>
  <si>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</si>
  <si>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</si>
  <si>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</si>
  <si>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</si>
  <si>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</si>
  <si>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</si>
  <si>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</si>
  <si>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</si>
  <si>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</si>
  <si>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</si>
  <si>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</si>
  <si>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</si>
  <si>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</si>
  <si>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</si>
  <si>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</si>
  <si>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</si>
  <si>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</si>
  <si>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</si>
  <si>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</si>
  <si>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</si>
  <si>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</si>
  <si>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</si>
  <si>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</si>
  <si>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</si>
  <si>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</si>
  <si>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</si>
  <si>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</si>
  <si>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</si>
  <si>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</si>
  <si>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</si>
  <si>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</si>
  <si>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</si>
  <si>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</si>
  <si>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</si>
  <si>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</si>
  <si>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</si>
  <si>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</si>
  <si>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</si>
  <si>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</si>
  <si>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</si>
  <si>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</si>
  <si>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</si>
  <si>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</si>
  <si>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</si>
  <si>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</si>
  <si>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</si>
  <si>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</si>
  <si>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</si>
  <si>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</si>
  <si>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</si>
  <si>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</si>
  <si>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</si>
  <si>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</si>
  <si>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</si>
  <si>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</si>
  <si>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</si>
  <si>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</si>
  <si>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</si>
  <si>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</si>
  <si>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</si>
  <si>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</si>
  <si>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</si>
  <si>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</si>
  <si>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</si>
  <si>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</si>
  <si>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</si>
  <si>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</si>
  <si>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</si>
  <si>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</si>
  <si>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</si>
  <si>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</si>
  <si>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</si>
  <si>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</si>
  <si>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</si>
  <si>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</si>
  <si>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</si>
  <si>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</si>
  <si>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</si>
  <si>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</si>
  <si>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</si>
  <si>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</si>
  <si>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</si>
  <si>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</si>
  <si>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</si>
  <si>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</si>
  <si>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</si>
  <si>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</si>
  <si>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</si>
  <si>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</si>
  <si>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</si>
  <si>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</si>
  <si>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</si>
  <si>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</si>
  <si>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</si>
  <si>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</si>
  <si>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</si>
  <si>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</si>
  <si>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</si>
  <si>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</si>
  <si>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</si>
  <si>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</si>
  <si>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</si>
  <si>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</si>
  <si>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</si>
  <si>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</si>
  <si>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</si>
  <si>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</si>
  <si>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</si>
  <si>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</si>
  <si>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</si>
  <si>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</si>
  <si>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</si>
  <si>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</si>
  <si>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</si>
  <si>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</si>
  <si>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</si>
  <si>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</si>
  <si>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</si>
  <si>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</si>
  <si>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</si>
  <si>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</si>
  <si>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</si>
  <si>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</si>
  <si>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</si>
  <si>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</si>
  <si>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</si>
  <si>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</si>
  <si>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</si>
  <si>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</si>
  <si>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</si>
  <si>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</si>
  <si>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</si>
  <si>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</si>
  <si>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</si>
  <si>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</si>
  <si>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</si>
  <si>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</si>
  <si>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</si>
  <si>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</si>
  <si>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</si>
  <si>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</si>
  <si>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</si>
  <si>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</si>
  <si>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</si>
  <si>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</si>
  <si>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</si>
  <si>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</si>
  <si>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</si>
  <si>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</si>
  <si>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</si>
  <si>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</si>
  <si>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</si>
  <si>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</si>
  <si>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</si>
  <si>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</si>
  <si>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</si>
  <si>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</si>
  <si>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</si>
  <si>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</si>
  <si>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</si>
  <si>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</si>
  <si>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</si>
  <si>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</si>
  <si>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</si>
  <si>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</si>
  <si>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</si>
  <si>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</si>
  <si>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</si>
  <si>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</si>
  <si>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</si>
  <si>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</si>
  <si>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</si>
  <si>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</si>
  <si>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</si>
  <si>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</si>
  <si>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</si>
  <si>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</si>
  <si>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</si>
  <si>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</si>
  <si>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</si>
  <si>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</si>
  <si>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</si>
  <si>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</si>
  <si>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</si>
  <si>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</si>
  <si>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</si>
  <si>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</si>
  <si>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</si>
  <si>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</si>
  <si>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</si>
  <si>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</si>
  <si>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</si>
  <si>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</si>
  <si>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</si>
  <si>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</si>
  <si>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</si>
  <si>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</si>
  <si>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</si>
  <si>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</si>
  <si>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</si>
  <si>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</si>
  <si>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</si>
  <si>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</si>
  <si>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</si>
  <si>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</si>
  <si>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</si>
  <si>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</si>
  <si>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</si>
  <si>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</si>
  <si>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</si>
  <si>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</si>
  <si>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</si>
  <si>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</si>
  <si>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</si>
  <si>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</si>
  <si>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</si>
  <si>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</si>
  <si>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</si>
  <si>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</si>
  <si>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</si>
  <si>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</si>
  <si>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</si>
  <si>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</si>
  <si>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</si>
  <si>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</si>
  <si>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</si>
  <si>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</si>
  <si>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</si>
  <si>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</si>
  <si>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</si>
  <si>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</si>
  <si>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</si>
  <si>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</si>
  <si>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</si>
  <si>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</si>
  <si>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</si>
  <si>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</si>
  <si>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</si>
  <si>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</si>
  <si>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</si>
  <si>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</si>
  <si>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</si>
  <si>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</si>
  <si>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</si>
  <si>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</si>
  <si>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</si>
  <si>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</si>
  <si>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</si>
  <si>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</si>
  <si>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</si>
  <si>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</si>
  <si>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</si>
  <si>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</si>
  <si>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</si>
  <si>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</si>
  <si>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</si>
  <si>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</si>
  <si>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</si>
  <si>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</si>
  <si>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</si>
  <si>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</si>
  <si>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</si>
  <si>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</si>
  <si>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</si>
  <si>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</si>
  <si>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</si>
  <si>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</si>
  <si>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</si>
  <si>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運転免許証の更新システムの高度化モデル事業</t>
  </si>
  <si>
    <t>交通局</t>
  </si>
  <si>
    <t>運転免許課長
宮内　彰久</t>
  </si>
  <si>
    <t>令和2年度</t>
  </si>
  <si>
    <t>令和6年度</t>
  </si>
  <si>
    <t>運転免許課</t>
  </si>
  <si>
    <t>道路交通法第１０１条の３</t>
  </si>
  <si>
    <t>運転免許証の更新に際しては、都道府県警察の運転免許センター等で実施されている更新時講習を受講する必要があるところ、オンラインによる受講を認めることにより、新型コロナウイルス感染症のリスクを低減しつつ、国民の利便性向上等を図ることを目的とする。</t>
  </si>
  <si>
    <t>-</t>
  </si>
  <si>
    <t>全国実施の際に必要なシステム構成等に関する調査研究報告書</t>
  </si>
  <si>
    <t>式</t>
  </si>
  <si>
    <t>警察庁交通局運転免許課調べ</t>
  </si>
  <si>
    <t>モデル事業の実施</t>
  </si>
  <si>
    <t>事業実施に係る執行額／事業実施数　　</t>
    <phoneticPr fontId="5"/>
  </si>
  <si>
    <t>百万円</t>
  </si>
  <si>
    <t>執行額　　
/実施数</t>
    <phoneticPr fontId="5"/>
  </si>
  <si>
    <t>／　</t>
    <phoneticPr fontId="5"/>
  </si>
  <si>
    <t>新03</t>
  </si>
  <si>
    <t>○</t>
  </si>
  <si>
    <t>４　安全かつ快適な交通の確保</t>
    <rPh sb="2" eb="4">
      <t>アンゼン</t>
    </rPh>
    <rPh sb="6" eb="8">
      <t>カイテキ</t>
    </rPh>
    <rPh sb="9" eb="11">
      <t>コウツウ</t>
    </rPh>
    <rPh sb="12" eb="14">
      <t>カクホ</t>
    </rPh>
    <phoneticPr fontId="5"/>
  </si>
  <si>
    <t>２　運転者対策の推進</t>
    <rPh sb="2" eb="5">
      <t>ウンテンシャ</t>
    </rPh>
    <rPh sb="5" eb="7">
      <t>タイサク</t>
    </rPh>
    <rPh sb="8" eb="10">
      <t>スイシン</t>
    </rPh>
    <phoneticPr fontId="5"/>
  </si>
  <si>
    <t>有</t>
  </si>
  <si>
    <t>無</t>
  </si>
  <si>
    <t>‐</t>
  </si>
  <si>
    <t>デジタル社会実現に向けた重点計画で定められる事業であり、デジタル化が進む昨今の社会的ニーズは極めて高い。</t>
    <rPh sb="4" eb="6">
      <t>シャカイ</t>
    </rPh>
    <rPh sb="6" eb="8">
      <t>ジツゲン</t>
    </rPh>
    <rPh sb="9" eb="10">
      <t>ム</t>
    </rPh>
    <rPh sb="12" eb="14">
      <t>ジュウテン</t>
    </rPh>
    <rPh sb="14" eb="16">
      <t>ケイカク</t>
    </rPh>
    <rPh sb="17" eb="18">
      <t>サダ</t>
    </rPh>
    <rPh sb="22" eb="24">
      <t>ジギョウ</t>
    </rPh>
    <rPh sb="32" eb="33">
      <t>カ</t>
    </rPh>
    <rPh sb="34" eb="35">
      <t>スス</t>
    </rPh>
    <rPh sb="36" eb="38">
      <t>サッコン</t>
    </rPh>
    <rPh sb="39" eb="42">
      <t>シャカイテキ</t>
    </rPh>
    <rPh sb="46" eb="47">
      <t>キワ</t>
    </rPh>
    <rPh sb="49" eb="50">
      <t>タカ</t>
    </rPh>
    <phoneticPr fontId="5"/>
  </si>
  <si>
    <t>運転免許行政のデジタル化に関する前例のない取組で、統一的に実施しなければならず、国が主導する必要がある。</t>
    <rPh sb="0" eb="2">
      <t>ウンテン</t>
    </rPh>
    <rPh sb="2" eb="4">
      <t>メンキョ</t>
    </rPh>
    <rPh sb="4" eb="6">
      <t>ギョウセイ</t>
    </rPh>
    <rPh sb="11" eb="12">
      <t>カ</t>
    </rPh>
    <rPh sb="13" eb="14">
      <t>カン</t>
    </rPh>
    <rPh sb="16" eb="18">
      <t>ゼンレイ</t>
    </rPh>
    <rPh sb="21" eb="23">
      <t>トリクミ</t>
    </rPh>
    <rPh sb="25" eb="28">
      <t>トウイツテキ</t>
    </rPh>
    <rPh sb="29" eb="31">
      <t>ジッシ</t>
    </rPh>
    <rPh sb="40" eb="41">
      <t>クニ</t>
    </rPh>
    <rPh sb="42" eb="44">
      <t>シュドウ</t>
    </rPh>
    <rPh sb="46" eb="48">
      <t>ヒツヨウ</t>
    </rPh>
    <phoneticPr fontId="5"/>
  </si>
  <si>
    <t>閣議決定に基づくものであり、優先度が高い。</t>
    <rPh sb="0" eb="2">
      <t>カクギ</t>
    </rPh>
    <rPh sb="2" eb="4">
      <t>ケッテイ</t>
    </rPh>
    <rPh sb="5" eb="6">
      <t>モト</t>
    </rPh>
    <rPh sb="14" eb="17">
      <t>ユウセンド</t>
    </rPh>
    <rPh sb="18" eb="19">
      <t>タカ</t>
    </rPh>
    <phoneticPr fontId="5"/>
  </si>
  <si>
    <t>コロナ対策や国民の利便性向上等に資するものである。</t>
    <rPh sb="3" eb="5">
      <t>タイサク</t>
    </rPh>
    <rPh sb="6" eb="8">
      <t>コクミン</t>
    </rPh>
    <rPh sb="9" eb="12">
      <t>リベンセイ</t>
    </rPh>
    <rPh sb="12" eb="14">
      <t>コウジョウ</t>
    </rPh>
    <rPh sb="14" eb="15">
      <t>トウ</t>
    </rPh>
    <rPh sb="16" eb="17">
      <t>シ</t>
    </rPh>
    <phoneticPr fontId="5"/>
  </si>
  <si>
    <t>競争性を確保した上で、支出先を選定しているため、妥当である。</t>
    <rPh sb="0" eb="3">
      <t>キョウソウセイ</t>
    </rPh>
    <rPh sb="4" eb="6">
      <t>カクホ</t>
    </rPh>
    <rPh sb="8" eb="9">
      <t>ウエ</t>
    </rPh>
    <rPh sb="11" eb="14">
      <t>シシュツサキ</t>
    </rPh>
    <rPh sb="15" eb="17">
      <t>センテイ</t>
    </rPh>
    <rPh sb="24" eb="26">
      <t>ダトウ</t>
    </rPh>
    <phoneticPr fontId="5"/>
  </si>
  <si>
    <t>調査項目を精査し、真に必要なものに限定している。</t>
    <rPh sb="0" eb="2">
      <t>チョウサ</t>
    </rPh>
    <rPh sb="2" eb="4">
      <t>コウモク</t>
    </rPh>
    <rPh sb="5" eb="7">
      <t>セイサ</t>
    </rPh>
    <rPh sb="9" eb="10">
      <t>シン</t>
    </rPh>
    <rPh sb="11" eb="13">
      <t>ヒツヨウ</t>
    </rPh>
    <rPh sb="17" eb="19">
      <t>ゲンテイ</t>
    </rPh>
    <phoneticPr fontId="5"/>
  </si>
  <si>
    <t>より低いコストで事業が実施できるよう仕様を十分に検討して契約し、経費節減を図っている。</t>
    <rPh sb="2" eb="3">
      <t>ヒク</t>
    </rPh>
    <rPh sb="8" eb="10">
      <t>ジギョウ</t>
    </rPh>
    <rPh sb="11" eb="13">
      <t>ジッシ</t>
    </rPh>
    <rPh sb="18" eb="20">
      <t>シヨウ</t>
    </rPh>
    <rPh sb="21" eb="23">
      <t>ジュウブン</t>
    </rPh>
    <rPh sb="24" eb="26">
      <t>ケントウ</t>
    </rPh>
    <rPh sb="28" eb="30">
      <t>ケイヤク</t>
    </rPh>
    <rPh sb="32" eb="34">
      <t>ケイヒ</t>
    </rPh>
    <rPh sb="34" eb="36">
      <t>セツゲン</t>
    </rPh>
    <rPh sb="37" eb="38">
      <t>ハカ</t>
    </rPh>
    <phoneticPr fontId="5"/>
  </si>
  <si>
    <t>より効果的で低コストの手段・方法等による効率的な事業遂行を予定している。</t>
    <rPh sb="2" eb="5">
      <t>コウカテキ</t>
    </rPh>
    <rPh sb="6" eb="7">
      <t>テイ</t>
    </rPh>
    <rPh sb="11" eb="13">
      <t>シュダン</t>
    </rPh>
    <rPh sb="14" eb="16">
      <t>ホウホウ</t>
    </rPh>
    <rPh sb="16" eb="17">
      <t>トウ</t>
    </rPh>
    <rPh sb="20" eb="23">
      <t>コウリツテキ</t>
    </rPh>
    <rPh sb="24" eb="26">
      <t>ジギョウ</t>
    </rPh>
    <rPh sb="26" eb="28">
      <t>スイコウ</t>
    </rPh>
    <rPh sb="29" eb="31">
      <t>ヨテイ</t>
    </rPh>
    <phoneticPr fontId="5"/>
  </si>
  <si>
    <t>-</t>
    <phoneticPr fontId="5"/>
  </si>
  <si>
    <t>閣議決定に基づいた事業であり、効率的かつ効果的な導入実施について検討するなど、新型コロナウイルス感染症のリスクを低減しつつ、国民の利便性向上等を図るばかりでなく、オンラインによる更新時講習の更なる推進に資する調査研究である。</t>
    <rPh sb="0" eb="2">
      <t>カクギ</t>
    </rPh>
    <rPh sb="2" eb="4">
      <t>ケッテイ</t>
    </rPh>
    <rPh sb="5" eb="6">
      <t>モト</t>
    </rPh>
    <rPh sb="9" eb="11">
      <t>ジギョウ</t>
    </rPh>
    <rPh sb="15" eb="17">
      <t>コウリツ</t>
    </rPh>
    <rPh sb="17" eb="18">
      <t>テキ</t>
    </rPh>
    <rPh sb="20" eb="23">
      <t>コウカテキ</t>
    </rPh>
    <rPh sb="24" eb="26">
      <t>ドウニュウ</t>
    </rPh>
    <rPh sb="26" eb="28">
      <t>ジッシ</t>
    </rPh>
    <rPh sb="32" eb="34">
      <t>ケントウ</t>
    </rPh>
    <rPh sb="39" eb="41">
      <t>シンガタ</t>
    </rPh>
    <rPh sb="48" eb="51">
      <t>カンセンショウ</t>
    </rPh>
    <rPh sb="56" eb="58">
      <t>テイゲン</t>
    </rPh>
    <rPh sb="62" eb="64">
      <t>コクミン</t>
    </rPh>
    <rPh sb="65" eb="68">
      <t>リベンセイ</t>
    </rPh>
    <rPh sb="68" eb="70">
      <t>コウジョウ</t>
    </rPh>
    <rPh sb="70" eb="71">
      <t>トウ</t>
    </rPh>
    <rPh sb="72" eb="73">
      <t>ハカ</t>
    </rPh>
    <rPh sb="89" eb="92">
      <t>コウシンジ</t>
    </rPh>
    <rPh sb="92" eb="94">
      <t>コウシュウ</t>
    </rPh>
    <rPh sb="95" eb="96">
      <t>サラ</t>
    </rPh>
    <rPh sb="98" eb="100">
      <t>スイシン</t>
    </rPh>
    <rPh sb="101" eb="102">
      <t>シ</t>
    </rPh>
    <rPh sb="104" eb="106">
      <t>チョウサ</t>
    </rPh>
    <rPh sb="106" eb="108">
      <t>ケンキュウ</t>
    </rPh>
    <phoneticPr fontId="5"/>
  </si>
  <si>
    <t>オンラインによる更新時講習の更なる推進のために、本事業によって得られる成果を全国実施に向けた各種対策等の検討に積極的に活用する。</t>
    <rPh sb="8" eb="11">
      <t>コウシンジ</t>
    </rPh>
    <rPh sb="11" eb="13">
      <t>コウシュウ</t>
    </rPh>
    <rPh sb="14" eb="15">
      <t>サラ</t>
    </rPh>
    <rPh sb="17" eb="19">
      <t>スイシン</t>
    </rPh>
    <rPh sb="24" eb="25">
      <t>ホン</t>
    </rPh>
    <rPh sb="25" eb="27">
      <t>ジギョウ</t>
    </rPh>
    <rPh sb="31" eb="32">
      <t>エ</t>
    </rPh>
    <rPh sb="35" eb="37">
      <t>セイカ</t>
    </rPh>
    <rPh sb="38" eb="40">
      <t>ゼンコク</t>
    </rPh>
    <rPh sb="40" eb="42">
      <t>ジッシ</t>
    </rPh>
    <rPh sb="43" eb="44">
      <t>ム</t>
    </rPh>
    <rPh sb="46" eb="48">
      <t>カクシュ</t>
    </rPh>
    <rPh sb="48" eb="50">
      <t>タイサク</t>
    </rPh>
    <rPh sb="50" eb="51">
      <t>トウ</t>
    </rPh>
    <rPh sb="52" eb="54">
      <t>ケントウ</t>
    </rPh>
    <rPh sb="55" eb="58">
      <t>セッキョクテキ</t>
    </rPh>
    <rPh sb="59" eb="61">
      <t>カツヨウ</t>
    </rPh>
    <phoneticPr fontId="5"/>
  </si>
  <si>
    <t>警察</t>
  </si>
  <si>
    <t>-</t>
    <phoneticPr fontId="5"/>
  </si>
  <si>
    <t>-</t>
    <phoneticPr fontId="5"/>
  </si>
  <si>
    <t>令和２年度の繰越額に関しては、３次補正予算であり、契約が年度末となったため。</t>
    <rPh sb="0" eb="2">
      <t>レイワ</t>
    </rPh>
    <rPh sb="3" eb="5">
      <t>ネンド</t>
    </rPh>
    <rPh sb="6" eb="9">
      <t>クリコシガク</t>
    </rPh>
    <rPh sb="10" eb="11">
      <t>カン</t>
    </rPh>
    <rPh sb="16" eb="17">
      <t>ジ</t>
    </rPh>
    <rPh sb="17" eb="19">
      <t>ホセイ</t>
    </rPh>
    <rPh sb="19" eb="21">
      <t>ヨサン</t>
    </rPh>
    <rPh sb="25" eb="27">
      <t>ケイヤク</t>
    </rPh>
    <rPh sb="28" eb="31">
      <t>ネンドマツ</t>
    </rPh>
    <phoneticPr fontId="5"/>
  </si>
  <si>
    <t>令和４年度までの成果物等、本事業の研究結果は、全国実施に向けた各種対策等の検討に活用する予定である。</t>
    <rPh sb="0" eb="2">
      <t>レイワ</t>
    </rPh>
    <rPh sb="3" eb="5">
      <t>ネンド</t>
    </rPh>
    <rPh sb="8" eb="11">
      <t>セイカブツ</t>
    </rPh>
    <rPh sb="11" eb="12">
      <t>トウ</t>
    </rPh>
    <rPh sb="13" eb="14">
      <t>ホン</t>
    </rPh>
    <rPh sb="14" eb="16">
      <t>ジギョウ</t>
    </rPh>
    <rPh sb="17" eb="19">
      <t>ケンキュウ</t>
    </rPh>
    <rPh sb="19" eb="21">
      <t>ケッカ</t>
    </rPh>
    <rPh sb="23" eb="25">
      <t>ゼンコク</t>
    </rPh>
    <rPh sb="25" eb="27">
      <t>ジッシ</t>
    </rPh>
    <rPh sb="28" eb="29">
      <t>ム</t>
    </rPh>
    <rPh sb="31" eb="33">
      <t>カクシュ</t>
    </rPh>
    <rPh sb="33" eb="35">
      <t>タイサク</t>
    </rPh>
    <rPh sb="35" eb="36">
      <t>トウ</t>
    </rPh>
    <rPh sb="37" eb="39">
      <t>ケントウ</t>
    </rPh>
    <rPh sb="40" eb="42">
      <t>カツヨウ</t>
    </rPh>
    <rPh sb="44" eb="46">
      <t>ヨテイ</t>
    </rPh>
    <phoneticPr fontId="5"/>
  </si>
  <si>
    <t>令和３年度事業においては、見込みに見合った活動実績となっている。</t>
    <rPh sb="0" eb="2">
      <t>レイワ</t>
    </rPh>
    <rPh sb="3" eb="5">
      <t>ネンド</t>
    </rPh>
    <rPh sb="5" eb="7">
      <t>ジギョウ</t>
    </rPh>
    <rPh sb="13" eb="15">
      <t>ミコ</t>
    </rPh>
    <rPh sb="17" eb="19">
      <t>ミア</t>
    </rPh>
    <rPh sb="21" eb="23">
      <t>カツドウ</t>
    </rPh>
    <rPh sb="23" eb="25">
      <t>ジッセキ</t>
    </rPh>
    <phoneticPr fontId="5"/>
  </si>
  <si>
    <t>モデル事業への参加</t>
    <rPh sb="3" eb="5">
      <t>ジギョウ</t>
    </rPh>
    <rPh sb="7" eb="9">
      <t>サンカ</t>
    </rPh>
    <phoneticPr fontId="5"/>
  </si>
  <si>
    <t>A.日本電気株式会社</t>
    <rPh sb="2" eb="4">
      <t>ニホン</t>
    </rPh>
    <rPh sb="4" eb="6">
      <t>デンキ</t>
    </rPh>
    <rPh sb="6" eb="10">
      <t>カブシキガイシャ</t>
    </rPh>
    <phoneticPr fontId="5"/>
  </si>
  <si>
    <t>更新時講習（優良運転者講習）のオンライン化に係る調査研究</t>
    <phoneticPr fontId="5"/>
  </si>
  <si>
    <t>更新時講習（優良運転者講習）のオンライン化に係る調査研究費</t>
    <rPh sb="28" eb="29">
      <t>ヒ</t>
    </rPh>
    <phoneticPr fontId="5"/>
  </si>
  <si>
    <t>委託費</t>
    <rPh sb="0" eb="3">
      <t>イタクヒ</t>
    </rPh>
    <phoneticPr fontId="5"/>
  </si>
  <si>
    <t>日本電気株式会社</t>
    <rPh sb="0" eb="8">
      <t>ニホンデンキカブシキガイシャ</t>
    </rPh>
    <phoneticPr fontId="5"/>
  </si>
  <si>
    <t>-</t>
    <phoneticPr fontId="5"/>
  </si>
  <si>
    <t>-</t>
    <phoneticPr fontId="5"/>
  </si>
  <si>
    <t>277百万円/1</t>
    <rPh sb="3" eb="4">
      <t>ヒャク</t>
    </rPh>
    <rPh sb="4" eb="5">
      <t>マン</t>
    </rPh>
    <rPh sb="5" eb="6">
      <t>エン</t>
    </rPh>
    <phoneticPr fontId="5"/>
  </si>
  <si>
    <t>点検対象外</t>
    <rPh sb="0" eb="2">
      <t>テンケン</t>
    </rPh>
    <rPh sb="2" eb="5">
      <t>タイショウガイ</t>
    </rPh>
    <phoneticPr fontId="5"/>
  </si>
  <si>
    <t>警察装備費</t>
    <rPh sb="0" eb="2">
      <t>ケイサツ</t>
    </rPh>
    <rPh sb="2" eb="5">
      <t>ソウビヒ</t>
    </rPh>
    <phoneticPr fontId="5"/>
  </si>
  <si>
    <t>-</t>
    <phoneticPr fontId="5"/>
  </si>
  <si>
    <t>要求に当たって検討すべき事項について、適切に検討がなされている。</t>
    <rPh sb="0" eb="2">
      <t>ヨウキュウ</t>
    </rPh>
    <rPh sb="3" eb="4">
      <t>ア</t>
    </rPh>
    <rPh sb="7" eb="9">
      <t>ケントウ</t>
    </rPh>
    <rPh sb="12" eb="14">
      <t>ジコウ</t>
    </rPh>
    <rPh sb="19" eb="21">
      <t>テキセツ</t>
    </rPh>
    <rPh sb="22" eb="24">
      <t>ケントウ</t>
    </rPh>
    <phoneticPr fontId="5"/>
  </si>
  <si>
    <t>特に問題なし。引き続き、適切かつ効率的な執行及び予算額の削減に努める。</t>
    <rPh sb="0" eb="1">
      <t>トク</t>
    </rPh>
    <rPh sb="2" eb="4">
      <t>モンダイ</t>
    </rPh>
    <rPh sb="7" eb="8">
      <t>ヒ</t>
    </rPh>
    <rPh sb="9" eb="10">
      <t>ツヅ</t>
    </rPh>
    <rPh sb="12" eb="14">
      <t>テキセツ</t>
    </rPh>
    <rPh sb="16" eb="19">
      <t>コウリツテキ</t>
    </rPh>
    <rPh sb="20" eb="22">
      <t>シッコウ</t>
    </rPh>
    <rPh sb="22" eb="23">
      <t>オヨ</t>
    </rPh>
    <rPh sb="24" eb="27">
      <t>ヨサンガク</t>
    </rPh>
    <rPh sb="28" eb="30">
      <t>サクゲン</t>
    </rPh>
    <rPh sb="31" eb="32">
      <t>ツト</t>
    </rPh>
    <phoneticPr fontId="5"/>
  </si>
  <si>
    <t>デジタル庁一括計上予算のため計上せず。
令和５年度は講習用映像制作予算のみ計上。</t>
    <rPh sb="4" eb="5">
      <t>チョウ</t>
    </rPh>
    <rPh sb="5" eb="7">
      <t>イッカツ</t>
    </rPh>
    <rPh sb="7" eb="9">
      <t>ケイジョウ</t>
    </rPh>
    <rPh sb="9" eb="11">
      <t>ヨサン</t>
    </rPh>
    <rPh sb="14" eb="16">
      <t>ケイジョウ</t>
    </rPh>
    <rPh sb="20" eb="22">
      <t>レイワ</t>
    </rPh>
    <rPh sb="23" eb="25">
      <t>ネンド</t>
    </rPh>
    <rPh sb="26" eb="29">
      <t>コウシュウヨウ</t>
    </rPh>
    <rPh sb="29" eb="31">
      <t>エイゾウ</t>
    </rPh>
    <rPh sb="31" eb="33">
      <t>セイサク</t>
    </rPh>
    <rPh sb="33" eb="35">
      <t>ヨサン</t>
    </rPh>
    <rPh sb="37" eb="39">
      <t>ケイジョウ</t>
    </rPh>
    <phoneticPr fontId="5"/>
  </si>
  <si>
    <t>モデル事業の対象者が運転免許証の更新時講習をオンラインにより受講可能とする。</t>
    <rPh sb="10" eb="12">
      <t>ウンテン</t>
    </rPh>
    <rPh sb="12" eb="15">
      <t>メンキョショウ</t>
    </rPh>
    <rPh sb="16" eb="19">
      <t>コウシンジ</t>
    </rPh>
    <rPh sb="19" eb="21">
      <t>コウシュウ</t>
    </rPh>
    <rPh sb="30" eb="32">
      <t>ジュコウ</t>
    </rPh>
    <rPh sb="32" eb="34">
      <t>カノウ</t>
    </rPh>
    <phoneticPr fontId="5"/>
  </si>
  <si>
    <t>オンラインによる更新時講習の施行を行う</t>
    <rPh sb="8" eb="11">
      <t>コウシンジ</t>
    </rPh>
    <phoneticPr fontId="5"/>
  </si>
  <si>
    <t>デジタル・ガバメント実行計画（令和２年12月25日閣議決定）、デジタル社会の実現に向けた重点計画（令和３年12月24日閣議決定）、デジタル社会の実現に向けた重点計画（令和４年６月７日閣議決定）</t>
    <rPh sb="10" eb="12">
      <t>ジッコウ</t>
    </rPh>
    <rPh sb="12" eb="14">
      <t>ケイカク</t>
    </rPh>
    <rPh sb="15" eb="17">
      <t>レイワ</t>
    </rPh>
    <rPh sb="18" eb="19">
      <t>ネン</t>
    </rPh>
    <rPh sb="21" eb="22">
      <t>ガツ</t>
    </rPh>
    <rPh sb="24" eb="25">
      <t>ニチ</t>
    </rPh>
    <rPh sb="25" eb="27">
      <t>カクギ</t>
    </rPh>
    <rPh sb="27" eb="29">
      <t>ケッテイ</t>
    </rPh>
    <rPh sb="69" eb="71">
      <t>シャカイ</t>
    </rPh>
    <rPh sb="72" eb="74">
      <t>ジツゲン</t>
    </rPh>
    <rPh sb="75" eb="76">
      <t>ム</t>
    </rPh>
    <rPh sb="78" eb="80">
      <t>ジュウテン</t>
    </rPh>
    <rPh sb="80" eb="82">
      <t>ケイカク</t>
    </rPh>
    <rPh sb="83" eb="85">
      <t>レイワ</t>
    </rPh>
    <rPh sb="86" eb="87">
      <t>ネン</t>
    </rPh>
    <rPh sb="88" eb="89">
      <t>ガツ</t>
    </rPh>
    <rPh sb="90" eb="91">
      <t>ニチ</t>
    </rPh>
    <rPh sb="91" eb="93">
      <t>カクギ</t>
    </rPh>
    <rPh sb="93" eb="95">
      <t>ケッテイ</t>
    </rPh>
    <phoneticPr fontId="5"/>
  </si>
  <si>
    <t>-</t>
    <phoneticPr fontId="5"/>
  </si>
  <si>
    <t>デジタル社会の実現に向けた重点計画（令和３年12月24日閣議決定）に基づき、令和３年度（令和４年２月から令和４年３月まで）に、４道府県（北海道、千葉県、京都府及び山口県）において、優良運転者を対象とするオンライン更新時講習のモデル事業を実施したところ、デジタル社会の実現に向けた重点計画（令和４年６月７日閣議決定）において、令和４年度以降においても同モデル事業を継続するとともに、令和６年度末の全国実施に向けた改良（モデル事業の効果検証、全国実施に必要なシステム改修等）を行うこととされたことを踏まえ、令和４年度以降も引き続き事業を実施するもの。</t>
    <rPh sb="34" eb="35">
      <t>モト</t>
    </rPh>
    <rPh sb="44" eb="46">
      <t>レイワ</t>
    </rPh>
    <rPh sb="47" eb="48">
      <t>ネン</t>
    </rPh>
    <rPh sb="49" eb="50">
      <t>ツキ</t>
    </rPh>
    <rPh sb="52" eb="54">
      <t>レイワ</t>
    </rPh>
    <rPh sb="55" eb="56">
      <t>ネン</t>
    </rPh>
    <rPh sb="57" eb="58">
      <t>ツキ</t>
    </rPh>
    <rPh sb="64" eb="67">
      <t>ドウフケン</t>
    </rPh>
    <rPh sb="68" eb="71">
      <t>ホッカイドウ</t>
    </rPh>
    <rPh sb="72" eb="75">
      <t>チバケン</t>
    </rPh>
    <rPh sb="76" eb="79">
      <t>キョウトフ</t>
    </rPh>
    <rPh sb="79" eb="80">
      <t>オヨ</t>
    </rPh>
    <rPh sb="81" eb="84">
      <t>ヤマグチケン</t>
    </rPh>
    <rPh sb="130" eb="132">
      <t>シャカイ</t>
    </rPh>
    <rPh sb="133" eb="135">
      <t>ジツゲン</t>
    </rPh>
    <rPh sb="136" eb="137">
      <t>ム</t>
    </rPh>
    <rPh sb="139" eb="141">
      <t>ジュウテン</t>
    </rPh>
    <rPh sb="141" eb="143">
      <t>ケイカク</t>
    </rPh>
    <rPh sb="144" eb="146">
      <t>レイワ</t>
    </rPh>
    <rPh sb="147" eb="148">
      <t>ネン</t>
    </rPh>
    <rPh sb="149" eb="150">
      <t>ガツ</t>
    </rPh>
    <rPh sb="151" eb="152">
      <t>ニチ</t>
    </rPh>
    <rPh sb="152" eb="154">
      <t>カクギ</t>
    </rPh>
    <rPh sb="154" eb="156">
      <t>ケッテイ</t>
    </rPh>
    <rPh sb="162" eb="164">
      <t>レイワ</t>
    </rPh>
    <rPh sb="165" eb="167">
      <t>ネンド</t>
    </rPh>
    <rPh sb="167" eb="169">
      <t>イコウ</t>
    </rPh>
    <rPh sb="174" eb="175">
      <t>ドウ</t>
    </rPh>
    <rPh sb="178" eb="180">
      <t>ジギョウ</t>
    </rPh>
    <rPh sb="181" eb="183">
      <t>ケイゾク</t>
    </rPh>
    <rPh sb="191" eb="194">
      <t>ネンドマツ</t>
    </rPh>
    <rPh sb="197" eb="199">
      <t>ジッシ</t>
    </rPh>
    <rPh sb="219" eb="221">
      <t>ジッシ</t>
    </rPh>
    <rPh sb="233" eb="234">
      <t>トウ</t>
    </rPh>
    <rPh sb="247" eb="248">
      <t>フ</t>
    </rPh>
    <rPh sb="257" eb="258">
      <t>ヒ</t>
    </rPh>
    <rPh sb="259" eb="260">
      <t>ツヅ</t>
    </rPh>
    <rPh sb="261" eb="263">
      <t>ジッシ</t>
    </rPh>
    <rPh sb="263" eb="265">
      <t>ジギョウ</t>
    </rPh>
    <phoneticPr fontId="5"/>
  </si>
  <si>
    <t>複数の事業者から見積もりを聴取した上で、一般競争入札（総合評価落札方式）を実施するなど、競争性の確保に努めたところであるが、結果として一者応札となったことを踏まえ、令和４年度以降も引き続き競争性を確保するため、公募随契の手続を実施している。</t>
    <phoneticPr fontId="5"/>
  </si>
  <si>
    <t>-</t>
    <phoneticPr fontId="5"/>
  </si>
  <si>
    <t>-</t>
    <phoneticPr fontId="5"/>
  </si>
  <si>
    <t>-</t>
    <phoneticPr fontId="5"/>
  </si>
  <si>
    <t>-</t>
    <phoneticPr fontId="5"/>
  </si>
  <si>
    <t>https://www.npa.go.jp/policies/evaluation/04jigo-hyouka/jisseki_hyouka/r4_jizen_bunseki.pdf</t>
    <phoneticPr fontId="5"/>
  </si>
  <si>
    <t>22ページ～24ページ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</si>
</sst>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43539</xdr:colOff>
      <xdr:row>273</xdr:row>
      <xdr:rowOff>348342</xdr:rowOff>
    </xdr:from>
    <xdr:to>
      <xdr:col>28</xdr:col>
      <xdr:colOff>141511</xdr:colOff>
      <xdr:row>274</xdr:row>
      <xdr:rowOff>228600</xdr:rowOff>
    </xdr:to>
    <xdr:sp macro="" textlink="">
      <xdr:nvSpPr>
        <xdr:cNvPr id="5" name="テキスト ボックス 4">
          <a:extLst>
            <a:ext uri="{FF2B5EF4-FFF2-40B4-BE49-F238E27FC236}">
              <a16:creationId xmlns:a16="http://schemas.microsoft.com/office/drawing/2014/main" id="{8B20F211-164A-41ED-AB4E-9B772B1715B8}"/>
            </a:ext>
          </a:extLst>
        </xdr:cNvPr>
        <xdr:cNvSpPr txBox="1"/>
      </xdr:nvSpPr>
      <xdr:spPr>
        <a:xfrm>
          <a:off x="1894110" y="37925828"/>
          <a:ext cx="3429001" cy="239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15</xdr:col>
      <xdr:colOff>130629</xdr:colOff>
      <xdr:row>270</xdr:row>
      <xdr:rowOff>0</xdr:rowOff>
    </xdr:from>
    <xdr:to>
      <xdr:col>42</xdr:col>
      <xdr:colOff>117022</xdr:colOff>
      <xdr:row>272</xdr:row>
      <xdr:rowOff>195943</xdr:rowOff>
    </xdr:to>
    <xdr:sp macro="" textlink="">
      <xdr:nvSpPr>
        <xdr:cNvPr id="2" name="正方形/長方形 1">
          <a:extLst>
            <a:ext uri="{FF2B5EF4-FFF2-40B4-BE49-F238E27FC236}">
              <a16:creationId xmlns:a16="http://schemas.microsoft.com/office/drawing/2014/main" id="{9E7794A6-CA12-485A-8825-4E3F759DE20F}"/>
            </a:ext>
          </a:extLst>
        </xdr:cNvPr>
        <xdr:cNvSpPr/>
      </xdr:nvSpPr>
      <xdr:spPr>
        <a:xfrm>
          <a:off x="2906486" y="38089114"/>
          <a:ext cx="4982936"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警察庁</a:t>
          </a:r>
          <a:endParaRPr kumimoji="1" lang="en-US" altLang="ja-JP" sz="1800">
            <a:solidFill>
              <a:schemeClr val="tx1"/>
            </a:solidFill>
          </a:endParaRPr>
        </a:p>
        <a:p>
          <a:pPr algn="ctr"/>
          <a:r>
            <a:rPr kumimoji="1" lang="ja-JP" altLang="en-US" sz="1600">
              <a:solidFill>
                <a:schemeClr val="tx1"/>
              </a:solidFill>
            </a:rPr>
            <a:t>２７５百万円</a:t>
          </a:r>
        </a:p>
      </xdr:txBody>
    </xdr:sp>
    <xdr:clientData/>
  </xdr:twoCellAnchor>
  <xdr:twoCellAnchor>
    <xdr:from>
      <xdr:col>29</xdr:col>
      <xdr:colOff>10886</xdr:colOff>
      <xdr:row>272</xdr:row>
      <xdr:rowOff>293915</xdr:rowOff>
    </xdr:from>
    <xdr:to>
      <xdr:col>29</xdr:col>
      <xdr:colOff>10887</xdr:colOff>
      <xdr:row>274</xdr:row>
      <xdr:rowOff>206829</xdr:rowOff>
    </xdr:to>
    <xdr:cxnSp macro="">
      <xdr:nvCxnSpPr>
        <xdr:cNvPr id="3" name="直線矢印コネクタ 2">
          <a:extLst>
            <a:ext uri="{FF2B5EF4-FFF2-40B4-BE49-F238E27FC236}">
              <a16:creationId xmlns:a16="http://schemas.microsoft.com/office/drawing/2014/main" id="{CD7F183B-77EC-4826-B353-EFFA8A20F831}"/>
            </a:ext>
          </a:extLst>
        </xdr:cNvPr>
        <xdr:cNvCxnSpPr/>
      </xdr:nvCxnSpPr>
      <xdr:spPr>
        <a:xfrm flipH="1">
          <a:off x="5377543" y="37523058"/>
          <a:ext cx="1" cy="62048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152399</xdr:colOff>
      <xdr:row>274</xdr:row>
      <xdr:rowOff>304801</xdr:rowOff>
    </xdr:from>
    <xdr:to>
      <xdr:col>45</xdr:col>
      <xdr:colOff>97971</xdr:colOff>
      <xdr:row>277</xdr:row>
      <xdr:rowOff>130630</xdr:rowOff>
    </xdr:to>
    <xdr:sp macro="" textlink="">
      <xdr:nvSpPr>
        <xdr:cNvPr id="4" name="正方形/長方形 3">
          <a:extLst>
            <a:ext uri="{FF2B5EF4-FFF2-40B4-BE49-F238E27FC236}">
              <a16:creationId xmlns:a16="http://schemas.microsoft.com/office/drawing/2014/main" id="{E8F63673-1BF0-4C0E-A503-7BA9D8071EA1}"/>
            </a:ext>
          </a:extLst>
        </xdr:cNvPr>
        <xdr:cNvSpPr/>
      </xdr:nvSpPr>
      <xdr:spPr>
        <a:xfrm>
          <a:off x="2373085" y="38241515"/>
          <a:ext cx="6052457" cy="89262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日本電気株式会社</a:t>
          </a:r>
          <a:endParaRPr kumimoji="1" lang="en-US" altLang="ja-JP" sz="1800">
            <a:solidFill>
              <a:schemeClr val="tx1"/>
            </a:solidFill>
          </a:endParaRPr>
        </a:p>
        <a:p>
          <a:pPr algn="ctr"/>
          <a:r>
            <a:rPr kumimoji="1" lang="ja-JP" altLang="en-US" sz="1600">
              <a:solidFill>
                <a:schemeClr val="tx1"/>
              </a:solidFill>
            </a:rPr>
            <a:t>２７５百万円</a:t>
          </a:r>
        </a:p>
      </xdr:txBody>
    </xdr:sp>
    <xdr:clientData/>
  </xdr:twoCellAnchor>
  <xdr:twoCellAnchor>
    <xdr:from>
      <xdr:col>13</xdr:col>
      <xdr:colOff>21770</xdr:colOff>
      <xdr:row>277</xdr:row>
      <xdr:rowOff>228601</xdr:rowOff>
    </xdr:from>
    <xdr:to>
      <xdr:col>45</xdr:col>
      <xdr:colOff>43543</xdr:colOff>
      <xdr:row>279</xdr:row>
      <xdr:rowOff>21774</xdr:rowOff>
    </xdr:to>
    <xdr:sp macro="" textlink="">
      <xdr:nvSpPr>
        <xdr:cNvPr id="6" name="テキスト ボックス 5">
          <a:extLst>
            <a:ext uri="{FF2B5EF4-FFF2-40B4-BE49-F238E27FC236}">
              <a16:creationId xmlns:a16="http://schemas.microsoft.com/office/drawing/2014/main" id="{3D09A5F2-A468-490D-B74F-5992BF56AC67}"/>
            </a:ext>
          </a:extLst>
        </xdr:cNvPr>
        <xdr:cNvSpPr txBox="1"/>
      </xdr:nvSpPr>
      <xdr:spPr>
        <a:xfrm>
          <a:off x="2427513" y="39232115"/>
          <a:ext cx="5943601" cy="511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［調査委託］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topLeftCell="A40" zoomScale="115" zoomScaleNormal="75" zoomScaleSheetLayoutView="115" zoomScalePageLayoutView="85" workbookViewId="0">
      <selection activeCell="G216" sqref="G216:V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728</v>
      </c>
      <c r="AK2" s="187"/>
      <c r="AL2" s="187"/>
      <c r="AM2" s="187"/>
      <c r="AN2" s="90" t="s">
        <v>368</v>
      </c>
      <c r="AO2" s="187">
        <v>21</v>
      </c>
      <c r="AP2" s="187"/>
      <c r="AQ2" s="187"/>
      <c r="AR2" s="91" t="s">
        <v>368</v>
      </c>
      <c r="AS2" s="188">
        <v>48</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696</v>
      </c>
      <c r="H5" s="178"/>
      <c r="I5" s="178"/>
      <c r="J5" s="178"/>
      <c r="K5" s="178"/>
      <c r="L5" s="178"/>
      <c r="M5" s="179" t="s">
        <v>62</v>
      </c>
      <c r="N5" s="180"/>
      <c r="O5" s="180"/>
      <c r="P5" s="180"/>
      <c r="Q5" s="180"/>
      <c r="R5" s="181"/>
      <c r="S5" s="182" t="s">
        <v>697</v>
      </c>
      <c r="T5" s="178"/>
      <c r="U5" s="178"/>
      <c r="V5" s="178"/>
      <c r="W5" s="178"/>
      <c r="X5" s="183"/>
      <c r="Y5" s="184" t="s">
        <v>3</v>
      </c>
      <c r="Z5" s="185"/>
      <c r="AA5" s="185"/>
      <c r="AB5" s="185"/>
      <c r="AC5" s="185"/>
      <c r="AD5" s="186"/>
      <c r="AE5" s="209" t="s">
        <v>698</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57" customHeight="1" x14ac:dyDescent="0.2">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交通安全対策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8" t="s">
        <v>28</v>
      </c>
      <c r="B10" s="249"/>
      <c r="C10" s="249"/>
      <c r="D10" s="249"/>
      <c r="E10" s="249"/>
      <c r="F10" s="249"/>
      <c r="G10" s="250" t="s">
        <v>753</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2">
      <c r="A11" s="248" t="s">
        <v>5</v>
      </c>
      <c r="B11" s="249"/>
      <c r="C11" s="249"/>
      <c r="D11" s="249"/>
      <c r="E11" s="249"/>
      <c r="F11" s="253"/>
      <c r="G11" s="254" t="str">
        <f>入力規則等!P10</f>
        <v>委託・請負</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2">
      <c r="A12" s="257" t="s">
        <v>22</v>
      </c>
      <c r="B12" s="258"/>
      <c r="C12" s="258"/>
      <c r="D12" s="258"/>
      <c r="E12" s="258"/>
      <c r="F12" s="259"/>
      <c r="G12" s="264"/>
      <c r="H12" s="265"/>
      <c r="I12" s="265"/>
      <c r="J12" s="265"/>
      <c r="K12" s="265"/>
      <c r="L12" s="265"/>
      <c r="M12" s="265"/>
      <c r="N12" s="265"/>
      <c r="O12" s="265"/>
      <c r="P12" s="237" t="s">
        <v>501</v>
      </c>
      <c r="Q12" s="238"/>
      <c r="R12" s="238"/>
      <c r="S12" s="238"/>
      <c r="T12" s="238"/>
      <c r="U12" s="238"/>
      <c r="V12" s="266"/>
      <c r="W12" s="237" t="s">
        <v>653</v>
      </c>
      <c r="X12" s="238"/>
      <c r="Y12" s="238"/>
      <c r="Z12" s="238"/>
      <c r="AA12" s="238"/>
      <c r="AB12" s="238"/>
      <c r="AC12" s="266"/>
      <c r="AD12" s="237" t="s">
        <v>655</v>
      </c>
      <c r="AE12" s="238"/>
      <c r="AF12" s="238"/>
      <c r="AG12" s="238"/>
      <c r="AH12" s="238"/>
      <c r="AI12" s="238"/>
      <c r="AJ12" s="266"/>
      <c r="AK12" s="237" t="s">
        <v>673</v>
      </c>
      <c r="AL12" s="238"/>
      <c r="AM12" s="238"/>
      <c r="AN12" s="238"/>
      <c r="AO12" s="238"/>
      <c r="AP12" s="238"/>
      <c r="AQ12" s="266"/>
      <c r="AR12" s="237" t="s">
        <v>674</v>
      </c>
      <c r="AS12" s="238"/>
      <c r="AT12" s="238"/>
      <c r="AU12" s="238"/>
      <c r="AV12" s="238"/>
      <c r="AW12" s="238"/>
      <c r="AX12" s="239"/>
    </row>
    <row r="13" spans="1:50" ht="21" customHeight="1" x14ac:dyDescent="0.2">
      <c r="A13" s="260"/>
      <c r="B13" s="261"/>
      <c r="C13" s="261"/>
      <c r="D13" s="261"/>
      <c r="E13" s="261"/>
      <c r="F13" s="262"/>
      <c r="G13" s="280" t="s">
        <v>6</v>
      </c>
      <c r="H13" s="281"/>
      <c r="I13" s="240" t="s">
        <v>7</v>
      </c>
      <c r="J13" s="241"/>
      <c r="K13" s="241"/>
      <c r="L13" s="241"/>
      <c r="M13" s="241"/>
      <c r="N13" s="241"/>
      <c r="O13" s="242"/>
      <c r="P13" s="231" t="s">
        <v>701</v>
      </c>
      <c r="Q13" s="232"/>
      <c r="R13" s="232"/>
      <c r="S13" s="232"/>
      <c r="T13" s="232"/>
      <c r="U13" s="232"/>
      <c r="V13" s="233"/>
      <c r="W13" s="231" t="s">
        <v>701</v>
      </c>
      <c r="X13" s="232"/>
      <c r="Y13" s="232"/>
      <c r="Z13" s="232"/>
      <c r="AA13" s="232"/>
      <c r="AB13" s="232"/>
      <c r="AC13" s="233"/>
      <c r="AD13" s="231" t="s">
        <v>756</v>
      </c>
      <c r="AE13" s="232"/>
      <c r="AF13" s="232"/>
      <c r="AG13" s="232"/>
      <c r="AH13" s="232"/>
      <c r="AI13" s="232"/>
      <c r="AJ13" s="233"/>
      <c r="AK13" s="231" t="s">
        <v>756</v>
      </c>
      <c r="AL13" s="232"/>
      <c r="AM13" s="232"/>
      <c r="AN13" s="232"/>
      <c r="AO13" s="232"/>
      <c r="AP13" s="232"/>
      <c r="AQ13" s="233"/>
      <c r="AR13" s="243">
        <v>3</v>
      </c>
      <c r="AS13" s="244"/>
      <c r="AT13" s="244"/>
      <c r="AU13" s="244"/>
      <c r="AV13" s="244"/>
      <c r="AW13" s="244"/>
      <c r="AX13" s="245"/>
    </row>
    <row r="14" spans="1:50" ht="21" customHeight="1" x14ac:dyDescent="0.2">
      <c r="A14" s="260"/>
      <c r="B14" s="261"/>
      <c r="C14" s="261"/>
      <c r="D14" s="261"/>
      <c r="E14" s="261"/>
      <c r="F14" s="262"/>
      <c r="G14" s="282"/>
      <c r="H14" s="283"/>
      <c r="I14" s="228" t="s">
        <v>8</v>
      </c>
      <c r="J14" s="246"/>
      <c r="K14" s="246"/>
      <c r="L14" s="246"/>
      <c r="M14" s="246"/>
      <c r="N14" s="246"/>
      <c r="O14" s="247"/>
      <c r="P14" s="231" t="s">
        <v>701</v>
      </c>
      <c r="Q14" s="232"/>
      <c r="R14" s="232"/>
      <c r="S14" s="232"/>
      <c r="T14" s="232"/>
      <c r="U14" s="232"/>
      <c r="V14" s="233"/>
      <c r="W14" s="231">
        <v>260</v>
      </c>
      <c r="X14" s="232"/>
      <c r="Y14" s="232"/>
      <c r="Z14" s="232"/>
      <c r="AA14" s="232"/>
      <c r="AB14" s="232"/>
      <c r="AC14" s="233"/>
      <c r="AD14" s="231" t="s">
        <v>730</v>
      </c>
      <c r="AE14" s="232"/>
      <c r="AF14" s="232"/>
      <c r="AG14" s="232"/>
      <c r="AH14" s="232"/>
      <c r="AI14" s="232"/>
      <c r="AJ14" s="233"/>
      <c r="AK14" s="231" t="s">
        <v>730</v>
      </c>
      <c r="AL14" s="232"/>
      <c r="AM14" s="232"/>
      <c r="AN14" s="232"/>
      <c r="AO14" s="232"/>
      <c r="AP14" s="232"/>
      <c r="AQ14" s="233"/>
      <c r="AR14" s="286"/>
      <c r="AS14" s="286"/>
      <c r="AT14" s="286"/>
      <c r="AU14" s="286"/>
      <c r="AV14" s="286"/>
      <c r="AW14" s="286"/>
      <c r="AX14" s="287"/>
    </row>
    <row r="15" spans="1:50" ht="21" customHeight="1" x14ac:dyDescent="0.2">
      <c r="A15" s="260"/>
      <c r="B15" s="261"/>
      <c r="C15" s="261"/>
      <c r="D15" s="261"/>
      <c r="E15" s="261"/>
      <c r="F15" s="262"/>
      <c r="G15" s="282"/>
      <c r="H15" s="283"/>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v>243</v>
      </c>
      <c r="AE15" s="232"/>
      <c r="AF15" s="232"/>
      <c r="AG15" s="232"/>
      <c r="AH15" s="232"/>
      <c r="AI15" s="232"/>
      <c r="AJ15" s="233"/>
      <c r="AK15" s="231" t="s">
        <v>730</v>
      </c>
      <c r="AL15" s="232"/>
      <c r="AM15" s="232"/>
      <c r="AN15" s="232"/>
      <c r="AO15" s="232"/>
      <c r="AP15" s="232"/>
      <c r="AQ15" s="233"/>
      <c r="AR15" s="243" t="s">
        <v>752</v>
      </c>
      <c r="AS15" s="244"/>
      <c r="AT15" s="244"/>
      <c r="AU15" s="244"/>
      <c r="AV15" s="244"/>
      <c r="AW15" s="244"/>
      <c r="AX15" s="245"/>
    </row>
    <row r="16" spans="1:50" ht="21" customHeight="1" x14ac:dyDescent="0.2">
      <c r="A16" s="260"/>
      <c r="B16" s="261"/>
      <c r="C16" s="261"/>
      <c r="D16" s="261"/>
      <c r="E16" s="261"/>
      <c r="F16" s="262"/>
      <c r="G16" s="282"/>
      <c r="H16" s="283"/>
      <c r="I16" s="228" t="s">
        <v>49</v>
      </c>
      <c r="J16" s="229"/>
      <c r="K16" s="229"/>
      <c r="L16" s="229"/>
      <c r="M16" s="229"/>
      <c r="N16" s="229"/>
      <c r="O16" s="230"/>
      <c r="P16" s="231" t="s">
        <v>701</v>
      </c>
      <c r="Q16" s="232"/>
      <c r="R16" s="232"/>
      <c r="S16" s="232"/>
      <c r="T16" s="232"/>
      <c r="U16" s="232"/>
      <c r="V16" s="233"/>
      <c r="W16" s="231">
        <v>-243</v>
      </c>
      <c r="X16" s="232"/>
      <c r="Y16" s="232"/>
      <c r="Z16" s="232"/>
      <c r="AA16" s="232"/>
      <c r="AB16" s="232"/>
      <c r="AC16" s="233"/>
      <c r="AD16" s="231" t="s">
        <v>701</v>
      </c>
      <c r="AE16" s="232"/>
      <c r="AF16" s="232"/>
      <c r="AG16" s="232"/>
      <c r="AH16" s="232"/>
      <c r="AI16" s="232"/>
      <c r="AJ16" s="233"/>
      <c r="AK16" s="231" t="s">
        <v>730</v>
      </c>
      <c r="AL16" s="232"/>
      <c r="AM16" s="232"/>
      <c r="AN16" s="232"/>
      <c r="AO16" s="232"/>
      <c r="AP16" s="232"/>
      <c r="AQ16" s="233"/>
      <c r="AR16" s="234"/>
      <c r="AS16" s="235"/>
      <c r="AT16" s="235"/>
      <c r="AU16" s="235"/>
      <c r="AV16" s="235"/>
      <c r="AW16" s="235"/>
      <c r="AX16" s="236"/>
    </row>
    <row r="17" spans="1:50" ht="24.75" customHeight="1" x14ac:dyDescent="0.2">
      <c r="A17" s="260"/>
      <c r="B17" s="261"/>
      <c r="C17" s="261"/>
      <c r="D17" s="261"/>
      <c r="E17" s="261"/>
      <c r="F17" s="262"/>
      <c r="G17" s="282"/>
      <c r="H17" s="283"/>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v>34</v>
      </c>
      <c r="AE17" s="232"/>
      <c r="AF17" s="232"/>
      <c r="AG17" s="232"/>
      <c r="AH17" s="232"/>
      <c r="AI17" s="232"/>
      <c r="AJ17" s="233"/>
      <c r="AK17" s="231" t="s">
        <v>368</v>
      </c>
      <c r="AL17" s="232"/>
      <c r="AM17" s="232"/>
      <c r="AN17" s="232"/>
      <c r="AO17" s="232"/>
      <c r="AP17" s="232"/>
      <c r="AQ17" s="233"/>
      <c r="AR17" s="278"/>
      <c r="AS17" s="278"/>
      <c r="AT17" s="278"/>
      <c r="AU17" s="278"/>
      <c r="AV17" s="278"/>
      <c r="AW17" s="278"/>
      <c r="AX17" s="279"/>
    </row>
    <row r="18" spans="1:50" ht="24.75" customHeight="1" x14ac:dyDescent="0.2">
      <c r="A18" s="260"/>
      <c r="B18" s="261"/>
      <c r="C18" s="261"/>
      <c r="D18" s="261"/>
      <c r="E18" s="261"/>
      <c r="F18" s="262"/>
      <c r="G18" s="284"/>
      <c r="H18" s="285"/>
      <c r="I18" s="271" t="s">
        <v>18</v>
      </c>
      <c r="J18" s="272"/>
      <c r="K18" s="272"/>
      <c r="L18" s="272"/>
      <c r="M18" s="272"/>
      <c r="N18" s="272"/>
      <c r="O18" s="273"/>
      <c r="P18" s="274">
        <f>SUM(P13:V17)</f>
        <v>0</v>
      </c>
      <c r="Q18" s="275"/>
      <c r="R18" s="275"/>
      <c r="S18" s="275"/>
      <c r="T18" s="275"/>
      <c r="U18" s="275"/>
      <c r="V18" s="276"/>
      <c r="W18" s="274">
        <f>SUM(W13:AC17)</f>
        <v>17</v>
      </c>
      <c r="X18" s="275"/>
      <c r="Y18" s="275"/>
      <c r="Z18" s="275"/>
      <c r="AA18" s="275"/>
      <c r="AB18" s="275"/>
      <c r="AC18" s="276"/>
      <c r="AD18" s="274">
        <f>SUM(AD13:AJ17)</f>
        <v>277</v>
      </c>
      <c r="AE18" s="275"/>
      <c r="AF18" s="275"/>
      <c r="AG18" s="275"/>
      <c r="AH18" s="275"/>
      <c r="AI18" s="275"/>
      <c r="AJ18" s="276"/>
      <c r="AK18" s="274">
        <f>SUM(AK13:AQ17)</f>
        <v>0</v>
      </c>
      <c r="AL18" s="275"/>
      <c r="AM18" s="275"/>
      <c r="AN18" s="275"/>
      <c r="AO18" s="275"/>
      <c r="AP18" s="275"/>
      <c r="AQ18" s="276"/>
      <c r="AR18" s="274">
        <f>SUM(AR13:AX17)</f>
        <v>3</v>
      </c>
      <c r="AS18" s="275"/>
      <c r="AT18" s="275"/>
      <c r="AU18" s="275"/>
      <c r="AV18" s="275"/>
      <c r="AW18" s="275"/>
      <c r="AX18" s="277"/>
    </row>
    <row r="19" spans="1:50" ht="24.75" customHeight="1" x14ac:dyDescent="0.2">
      <c r="A19" s="260"/>
      <c r="B19" s="261"/>
      <c r="C19" s="261"/>
      <c r="D19" s="261"/>
      <c r="E19" s="261"/>
      <c r="F19" s="262"/>
      <c r="G19" s="267" t="s">
        <v>9</v>
      </c>
      <c r="H19" s="268"/>
      <c r="I19" s="268"/>
      <c r="J19" s="268"/>
      <c r="K19" s="268"/>
      <c r="L19" s="268"/>
      <c r="M19" s="268"/>
      <c r="N19" s="268"/>
      <c r="O19" s="268"/>
      <c r="P19" s="231">
        <v>0</v>
      </c>
      <c r="Q19" s="232"/>
      <c r="R19" s="232"/>
      <c r="S19" s="232"/>
      <c r="T19" s="232"/>
      <c r="U19" s="232"/>
      <c r="V19" s="233"/>
      <c r="W19" s="231">
        <v>0</v>
      </c>
      <c r="X19" s="232"/>
      <c r="Y19" s="232"/>
      <c r="Z19" s="232"/>
      <c r="AA19" s="232"/>
      <c r="AB19" s="232"/>
      <c r="AC19" s="233"/>
      <c r="AD19" s="231">
        <v>275</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2">
      <c r="A20" s="260"/>
      <c r="B20" s="261"/>
      <c r="C20" s="261"/>
      <c r="D20" s="261"/>
      <c r="E20" s="261"/>
      <c r="F20" s="262"/>
      <c r="G20" s="267" t="s">
        <v>10</v>
      </c>
      <c r="H20" s="268"/>
      <c r="I20" s="268"/>
      <c r="J20" s="268"/>
      <c r="K20" s="268"/>
      <c r="L20" s="268"/>
      <c r="M20" s="268"/>
      <c r="N20" s="268"/>
      <c r="O20" s="268"/>
      <c r="P20" s="306" t="str">
        <f>IF(P18=0, "-", SUM(P19)/P18)</f>
        <v>-</v>
      </c>
      <c r="Q20" s="306"/>
      <c r="R20" s="306"/>
      <c r="S20" s="306"/>
      <c r="T20" s="306"/>
      <c r="U20" s="306"/>
      <c r="V20" s="306"/>
      <c r="W20" s="306">
        <f>IF(W18=0, "-", SUM(W19)/W18)</f>
        <v>0</v>
      </c>
      <c r="X20" s="306"/>
      <c r="Y20" s="306"/>
      <c r="Z20" s="306"/>
      <c r="AA20" s="306"/>
      <c r="AB20" s="306"/>
      <c r="AC20" s="306"/>
      <c r="AD20" s="306">
        <f>IF(AD18=0, "-", SUM(AD19)/AD18)</f>
        <v>0.99277978339350181</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2">
      <c r="A21" s="204"/>
      <c r="B21" s="205"/>
      <c r="C21" s="205"/>
      <c r="D21" s="205"/>
      <c r="E21" s="205"/>
      <c r="F21" s="263"/>
      <c r="G21" s="304" t="s">
        <v>320</v>
      </c>
      <c r="H21" s="305"/>
      <c r="I21" s="305"/>
      <c r="J21" s="305"/>
      <c r="K21" s="305"/>
      <c r="L21" s="305"/>
      <c r="M21" s="305"/>
      <c r="N21" s="305"/>
      <c r="O21" s="305"/>
      <c r="P21" s="306" t="str">
        <f>IF(P19=0, "-", SUM(P19)/SUM(P13,P14))</f>
        <v>-</v>
      </c>
      <c r="Q21" s="306"/>
      <c r="R21" s="306"/>
      <c r="S21" s="306"/>
      <c r="T21" s="306"/>
      <c r="U21" s="306"/>
      <c r="V21" s="306"/>
      <c r="W21" s="306" t="str">
        <f>IF(W19=0, "-", SUM(W19)/SUM(W13,W14))</f>
        <v>-</v>
      </c>
      <c r="X21" s="306"/>
      <c r="Y21" s="306"/>
      <c r="Z21" s="306"/>
      <c r="AA21" s="306"/>
      <c r="AB21" s="306"/>
      <c r="AC21" s="306"/>
      <c r="AD21" s="306" t="e">
        <f>IF(AD19=0, "-", SUM(AD19)/SUM(AD13,AD14))</f>
        <v>#DIV/0!</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2">
      <c r="A22" s="314" t="s">
        <v>677</v>
      </c>
      <c r="B22" s="315"/>
      <c r="C22" s="315"/>
      <c r="D22" s="315"/>
      <c r="E22" s="315"/>
      <c r="F22" s="316"/>
      <c r="G22" s="320" t="s">
        <v>309</v>
      </c>
      <c r="H22" s="289"/>
      <c r="I22" s="289"/>
      <c r="J22" s="289"/>
      <c r="K22" s="289"/>
      <c r="L22" s="289"/>
      <c r="M22" s="289"/>
      <c r="N22" s="289"/>
      <c r="O22" s="321"/>
      <c r="P22" s="288" t="s">
        <v>675</v>
      </c>
      <c r="Q22" s="289"/>
      <c r="R22" s="289"/>
      <c r="S22" s="289"/>
      <c r="T22" s="289"/>
      <c r="U22" s="289"/>
      <c r="V22" s="321"/>
      <c r="W22" s="288" t="s">
        <v>676</v>
      </c>
      <c r="X22" s="289"/>
      <c r="Y22" s="289"/>
      <c r="Z22" s="289"/>
      <c r="AA22" s="289"/>
      <c r="AB22" s="289"/>
      <c r="AC22" s="321"/>
      <c r="AD22" s="288" t="s">
        <v>308</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hidden="1" customHeight="1" x14ac:dyDescent="0.2">
      <c r="A23" s="317"/>
      <c r="B23" s="318"/>
      <c r="C23" s="318"/>
      <c r="D23" s="318"/>
      <c r="E23" s="318"/>
      <c r="F23" s="319"/>
      <c r="G23" s="291"/>
      <c r="H23" s="292"/>
      <c r="I23" s="292"/>
      <c r="J23" s="292"/>
      <c r="K23" s="292"/>
      <c r="L23" s="292"/>
      <c r="M23" s="292"/>
      <c r="N23" s="292"/>
      <c r="O23" s="293"/>
      <c r="P23" s="243"/>
      <c r="Q23" s="244"/>
      <c r="R23" s="244"/>
      <c r="S23" s="244"/>
      <c r="T23" s="244"/>
      <c r="U23" s="244"/>
      <c r="V23" s="294"/>
      <c r="W23" s="243"/>
      <c r="X23" s="244"/>
      <c r="Y23" s="244"/>
      <c r="Z23" s="244"/>
      <c r="AA23" s="244"/>
      <c r="AB23" s="244"/>
      <c r="AC23" s="294"/>
      <c r="AD23" s="295" t="s">
        <v>748</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2">
      <c r="A24" s="317"/>
      <c r="B24" s="318"/>
      <c r="C24" s="318"/>
      <c r="D24" s="318"/>
      <c r="E24" s="318"/>
      <c r="F24" s="319"/>
      <c r="G24" s="301"/>
      <c r="H24" s="302"/>
      <c r="I24" s="302"/>
      <c r="J24" s="302"/>
      <c r="K24" s="302"/>
      <c r="L24" s="302"/>
      <c r="M24" s="302"/>
      <c r="N24" s="302"/>
      <c r="O24" s="303"/>
      <c r="P24" s="231"/>
      <c r="Q24" s="232"/>
      <c r="R24" s="232"/>
      <c r="S24" s="232"/>
      <c r="T24" s="232"/>
      <c r="U24" s="232"/>
      <c r="V24" s="233"/>
      <c r="W24" s="231"/>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2">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2">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2">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2">
      <c r="A28" s="317"/>
      <c r="B28" s="318"/>
      <c r="C28" s="318"/>
      <c r="D28" s="318"/>
      <c r="E28" s="318"/>
      <c r="F28" s="319"/>
      <c r="G28" s="308" t="s">
        <v>744</v>
      </c>
      <c r="H28" s="309"/>
      <c r="I28" s="309"/>
      <c r="J28" s="309"/>
      <c r="K28" s="309"/>
      <c r="L28" s="309"/>
      <c r="M28" s="309"/>
      <c r="N28" s="309"/>
      <c r="O28" s="310"/>
      <c r="P28" s="311" t="s">
        <v>755</v>
      </c>
      <c r="Q28" s="312"/>
      <c r="R28" s="312"/>
      <c r="S28" s="312"/>
      <c r="T28" s="312"/>
      <c r="U28" s="312"/>
      <c r="V28" s="313"/>
      <c r="W28" s="311">
        <v>3</v>
      </c>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5">
      <c r="A29" s="317"/>
      <c r="B29" s="318"/>
      <c r="C29" s="318"/>
      <c r="D29" s="318"/>
      <c r="E29" s="318"/>
      <c r="F29" s="319"/>
      <c r="G29" s="141" t="s">
        <v>18</v>
      </c>
      <c r="H29" s="142"/>
      <c r="I29" s="142"/>
      <c r="J29" s="142"/>
      <c r="K29" s="142"/>
      <c r="L29" s="142"/>
      <c r="M29" s="142"/>
      <c r="N29" s="142"/>
      <c r="O29" s="143"/>
      <c r="P29" s="344" t="str">
        <f>AK13</f>
        <v>-</v>
      </c>
      <c r="Q29" s="345"/>
      <c r="R29" s="345"/>
      <c r="S29" s="345"/>
      <c r="T29" s="345"/>
      <c r="U29" s="345"/>
      <c r="V29" s="346"/>
      <c r="W29" s="347">
        <f>AR13</f>
        <v>3</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2">
      <c r="A30" s="350" t="s">
        <v>664</v>
      </c>
      <c r="B30" s="351"/>
      <c r="C30" s="351"/>
      <c r="D30" s="351"/>
      <c r="E30" s="351"/>
      <c r="F30" s="352"/>
      <c r="G30" s="353" t="s">
        <v>749</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2">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6" t="s">
        <v>500</v>
      </c>
      <c r="AR31" s="427"/>
      <c r="AS31" s="427"/>
      <c r="AT31" s="428"/>
      <c r="AU31" s="426" t="s">
        <v>678</v>
      </c>
      <c r="AV31" s="427"/>
      <c r="AW31" s="427"/>
      <c r="AX31" s="429"/>
    </row>
    <row r="32" spans="1:50" ht="23.25" customHeight="1" x14ac:dyDescent="0.2">
      <c r="A32" s="362"/>
      <c r="B32" s="331"/>
      <c r="C32" s="331"/>
      <c r="D32" s="331"/>
      <c r="E32" s="331"/>
      <c r="F32" s="332"/>
      <c r="G32" s="371" t="s">
        <v>734</v>
      </c>
      <c r="H32" s="372"/>
      <c r="I32" s="372"/>
      <c r="J32" s="372"/>
      <c r="K32" s="372"/>
      <c r="L32" s="372"/>
      <c r="M32" s="372"/>
      <c r="N32" s="372"/>
      <c r="O32" s="372"/>
      <c r="P32" s="375" t="s">
        <v>705</v>
      </c>
      <c r="Q32" s="376"/>
      <c r="R32" s="376"/>
      <c r="S32" s="376"/>
      <c r="T32" s="376"/>
      <c r="U32" s="376"/>
      <c r="V32" s="376"/>
      <c r="W32" s="376"/>
      <c r="X32" s="377"/>
      <c r="Y32" s="381" t="s">
        <v>52</v>
      </c>
      <c r="Z32" s="382"/>
      <c r="AA32" s="383"/>
      <c r="AB32" s="384" t="s">
        <v>703</v>
      </c>
      <c r="AC32" s="384"/>
      <c r="AD32" s="384"/>
      <c r="AE32" s="385" t="s">
        <v>701</v>
      </c>
      <c r="AF32" s="385"/>
      <c r="AG32" s="385"/>
      <c r="AH32" s="385"/>
      <c r="AI32" s="385" t="s">
        <v>701</v>
      </c>
      <c r="AJ32" s="385"/>
      <c r="AK32" s="385"/>
      <c r="AL32" s="385"/>
      <c r="AM32" s="385">
        <v>1</v>
      </c>
      <c r="AN32" s="385"/>
      <c r="AO32" s="385"/>
      <c r="AP32" s="385"/>
      <c r="AQ32" s="385">
        <v>1</v>
      </c>
      <c r="AR32" s="385"/>
      <c r="AS32" s="385"/>
      <c r="AT32" s="385"/>
      <c r="AU32" s="419">
        <v>1</v>
      </c>
      <c r="AV32" s="420"/>
      <c r="AW32" s="420"/>
      <c r="AX32" s="421"/>
    </row>
    <row r="33" spans="1:51" ht="23.25" customHeight="1" x14ac:dyDescent="0.2">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2" t="s">
        <v>53</v>
      </c>
      <c r="Z33" s="423"/>
      <c r="AA33" s="424"/>
      <c r="AB33" s="384" t="s">
        <v>703</v>
      </c>
      <c r="AC33" s="384"/>
      <c r="AD33" s="384"/>
      <c r="AE33" s="385" t="s">
        <v>701</v>
      </c>
      <c r="AF33" s="385"/>
      <c r="AG33" s="385"/>
      <c r="AH33" s="385"/>
      <c r="AI33" s="385" t="s">
        <v>701</v>
      </c>
      <c r="AJ33" s="385"/>
      <c r="AK33" s="385"/>
      <c r="AL33" s="385"/>
      <c r="AM33" s="412" t="s">
        <v>729</v>
      </c>
      <c r="AN33" s="385"/>
      <c r="AO33" s="385"/>
      <c r="AP33" s="385"/>
      <c r="AQ33" s="412" t="s">
        <v>730</v>
      </c>
      <c r="AR33" s="385"/>
      <c r="AS33" s="385"/>
      <c r="AT33" s="385"/>
      <c r="AU33" s="425" t="s">
        <v>745</v>
      </c>
      <c r="AV33" s="420"/>
      <c r="AW33" s="420"/>
      <c r="AX33" s="421"/>
    </row>
    <row r="34" spans="1:51" ht="23.25" customHeight="1" x14ac:dyDescent="0.2">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6"/>
      <c r="Y34" s="459"/>
      <c r="Z34" s="460"/>
      <c r="AA34" s="461"/>
      <c r="AB34" s="237" t="s">
        <v>11</v>
      </c>
      <c r="AC34" s="238"/>
      <c r="AD34" s="266"/>
      <c r="AE34" s="237" t="s">
        <v>501</v>
      </c>
      <c r="AF34" s="238"/>
      <c r="AG34" s="238"/>
      <c r="AH34" s="266"/>
      <c r="AI34" s="237" t="s">
        <v>653</v>
      </c>
      <c r="AJ34" s="238"/>
      <c r="AK34" s="238"/>
      <c r="AL34" s="266"/>
      <c r="AM34" s="237" t="s">
        <v>469</v>
      </c>
      <c r="AN34" s="238"/>
      <c r="AO34" s="238"/>
      <c r="AP34" s="266"/>
      <c r="AQ34" s="431" t="s">
        <v>679</v>
      </c>
      <c r="AR34" s="432"/>
      <c r="AS34" s="432"/>
      <c r="AT34" s="432"/>
      <c r="AU34" s="432"/>
      <c r="AV34" s="432"/>
      <c r="AW34" s="432"/>
      <c r="AX34" s="433"/>
    </row>
    <row r="35" spans="1:51" ht="23.25" customHeight="1" x14ac:dyDescent="0.2">
      <c r="A35" s="454"/>
      <c r="B35" s="455"/>
      <c r="C35" s="455"/>
      <c r="D35" s="455"/>
      <c r="E35" s="455"/>
      <c r="F35" s="456"/>
      <c r="G35" s="408" t="s">
        <v>706</v>
      </c>
      <c r="H35" s="409"/>
      <c r="I35" s="409"/>
      <c r="J35" s="409"/>
      <c r="K35" s="409"/>
      <c r="L35" s="409"/>
      <c r="M35" s="409"/>
      <c r="N35" s="409"/>
      <c r="O35" s="409"/>
      <c r="P35" s="409"/>
      <c r="Q35" s="409"/>
      <c r="R35" s="409"/>
      <c r="S35" s="409"/>
      <c r="T35" s="409"/>
      <c r="U35" s="409"/>
      <c r="V35" s="409"/>
      <c r="W35" s="409"/>
      <c r="X35" s="409"/>
      <c r="Y35" s="434" t="s">
        <v>666</v>
      </c>
      <c r="Z35" s="435"/>
      <c r="AA35" s="436"/>
      <c r="AB35" s="437" t="s">
        <v>707</v>
      </c>
      <c r="AC35" s="438"/>
      <c r="AD35" s="439"/>
      <c r="AE35" s="412" t="s">
        <v>701</v>
      </c>
      <c r="AF35" s="412"/>
      <c r="AG35" s="412"/>
      <c r="AH35" s="412"/>
      <c r="AI35" s="412" t="s">
        <v>701</v>
      </c>
      <c r="AJ35" s="412"/>
      <c r="AK35" s="412"/>
      <c r="AL35" s="412"/>
      <c r="AM35" s="412">
        <v>277</v>
      </c>
      <c r="AN35" s="412"/>
      <c r="AO35" s="412"/>
      <c r="AP35" s="412"/>
      <c r="AQ35" s="403" t="s">
        <v>741</v>
      </c>
      <c r="AR35" s="386"/>
      <c r="AS35" s="386"/>
      <c r="AT35" s="386"/>
      <c r="AU35" s="386"/>
      <c r="AV35" s="386"/>
      <c r="AW35" s="386"/>
      <c r="AX35" s="387"/>
    </row>
    <row r="36" spans="1:51" ht="46.5" customHeight="1" x14ac:dyDescent="0.2">
      <c r="A36" s="457"/>
      <c r="B36" s="223"/>
      <c r="C36" s="223"/>
      <c r="D36" s="223"/>
      <c r="E36" s="223"/>
      <c r="F36" s="458"/>
      <c r="G36" s="410"/>
      <c r="H36" s="411"/>
      <c r="I36" s="411"/>
      <c r="J36" s="411"/>
      <c r="K36" s="411"/>
      <c r="L36" s="411"/>
      <c r="M36" s="411"/>
      <c r="N36" s="411"/>
      <c r="O36" s="411"/>
      <c r="P36" s="411"/>
      <c r="Q36" s="411"/>
      <c r="R36" s="411"/>
      <c r="S36" s="411"/>
      <c r="T36" s="411"/>
      <c r="U36" s="411"/>
      <c r="V36" s="411"/>
      <c r="W36" s="411"/>
      <c r="X36" s="411"/>
      <c r="Y36" s="399" t="s">
        <v>669</v>
      </c>
      <c r="Z36" s="413"/>
      <c r="AA36" s="414"/>
      <c r="AB36" s="440" t="s">
        <v>708</v>
      </c>
      <c r="AC36" s="441"/>
      <c r="AD36" s="442"/>
      <c r="AE36" s="443" t="s">
        <v>701</v>
      </c>
      <c r="AF36" s="443"/>
      <c r="AG36" s="443"/>
      <c r="AH36" s="443"/>
      <c r="AI36" s="443" t="s">
        <v>701</v>
      </c>
      <c r="AJ36" s="443"/>
      <c r="AK36" s="443"/>
      <c r="AL36" s="443"/>
      <c r="AM36" s="443" t="s">
        <v>742</v>
      </c>
      <c r="AN36" s="443"/>
      <c r="AO36" s="443"/>
      <c r="AP36" s="443"/>
      <c r="AQ36" s="443" t="s">
        <v>368</v>
      </c>
      <c r="AR36" s="443"/>
      <c r="AS36" s="443"/>
      <c r="AT36" s="443"/>
      <c r="AU36" s="443"/>
      <c r="AV36" s="443"/>
      <c r="AW36" s="443"/>
      <c r="AX36" s="445"/>
    </row>
    <row r="37" spans="1:51" ht="18.75" customHeight="1" x14ac:dyDescent="0.2">
      <c r="A37" s="481" t="s">
        <v>316</v>
      </c>
      <c r="B37" s="482"/>
      <c r="C37" s="482"/>
      <c r="D37" s="482"/>
      <c r="E37" s="482"/>
      <c r="F37" s="483"/>
      <c r="G37" s="491" t="s">
        <v>140</v>
      </c>
      <c r="H37" s="336"/>
      <c r="I37" s="336"/>
      <c r="J37" s="336"/>
      <c r="K37" s="336"/>
      <c r="L37" s="336"/>
      <c r="M37" s="336"/>
      <c r="N37" s="336"/>
      <c r="O37" s="337"/>
      <c r="P37" s="340" t="s">
        <v>56</v>
      </c>
      <c r="Q37" s="336"/>
      <c r="R37" s="336"/>
      <c r="S37" s="336"/>
      <c r="T37" s="336"/>
      <c r="U37" s="336"/>
      <c r="V37" s="336"/>
      <c r="W37" s="336"/>
      <c r="X37" s="337"/>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6" t="s">
        <v>129</v>
      </c>
      <c r="AV37" s="336"/>
      <c r="AW37" s="336"/>
      <c r="AX37" s="341"/>
    </row>
    <row r="38" spans="1:51" ht="18.75" customHeight="1" x14ac:dyDescent="0.2">
      <c r="A38" s="484"/>
      <c r="B38" s="485"/>
      <c r="C38" s="485"/>
      <c r="D38" s="485"/>
      <c r="E38" s="485"/>
      <c r="F38" s="486"/>
      <c r="G38" s="357"/>
      <c r="H38" s="338"/>
      <c r="I38" s="338"/>
      <c r="J38" s="338"/>
      <c r="K38" s="338"/>
      <c r="L38" s="338"/>
      <c r="M38" s="338"/>
      <c r="N38" s="338"/>
      <c r="O38" s="339"/>
      <c r="P38" s="342"/>
      <c r="Q38" s="338"/>
      <c r="R38" s="338"/>
      <c r="S38" s="338"/>
      <c r="T38" s="338"/>
      <c r="U38" s="338"/>
      <c r="V38" s="338"/>
      <c r="W38" s="338"/>
      <c r="X38" s="339"/>
      <c r="Y38" s="495"/>
      <c r="Z38" s="496"/>
      <c r="AA38" s="497"/>
      <c r="AB38" s="416"/>
      <c r="AC38" s="501"/>
      <c r="AD38" s="502"/>
      <c r="AE38" s="416"/>
      <c r="AF38" s="501"/>
      <c r="AG38" s="501"/>
      <c r="AH38" s="502"/>
      <c r="AI38" s="504"/>
      <c r="AJ38" s="504"/>
      <c r="AK38" s="504"/>
      <c r="AL38" s="416"/>
      <c r="AM38" s="504"/>
      <c r="AN38" s="504"/>
      <c r="AO38" s="504"/>
      <c r="AP38" s="416"/>
      <c r="AQ38" s="446" t="s">
        <v>757</v>
      </c>
      <c r="AR38" s="447"/>
      <c r="AS38" s="448" t="s">
        <v>224</v>
      </c>
      <c r="AT38" s="449"/>
      <c r="AU38" s="450">
        <v>6</v>
      </c>
      <c r="AV38" s="450"/>
      <c r="AW38" s="338" t="s">
        <v>170</v>
      </c>
      <c r="AX38" s="343"/>
    </row>
    <row r="39" spans="1:51" ht="23.25" customHeight="1" x14ac:dyDescent="0.2">
      <c r="A39" s="487"/>
      <c r="B39" s="485"/>
      <c r="C39" s="485"/>
      <c r="D39" s="485"/>
      <c r="E39" s="485"/>
      <c r="F39" s="486"/>
      <c r="G39" s="388" t="s">
        <v>702</v>
      </c>
      <c r="H39" s="389"/>
      <c r="I39" s="389"/>
      <c r="J39" s="389"/>
      <c r="K39" s="389"/>
      <c r="L39" s="389"/>
      <c r="M39" s="389"/>
      <c r="N39" s="389"/>
      <c r="O39" s="390"/>
      <c r="P39" s="154" t="s">
        <v>750</v>
      </c>
      <c r="Q39" s="154"/>
      <c r="R39" s="154"/>
      <c r="S39" s="154"/>
      <c r="T39" s="154"/>
      <c r="U39" s="154"/>
      <c r="V39" s="154"/>
      <c r="W39" s="154"/>
      <c r="X39" s="155"/>
      <c r="Y39" s="399" t="s">
        <v>12</v>
      </c>
      <c r="Z39" s="400"/>
      <c r="AA39" s="401"/>
      <c r="AB39" s="402" t="s">
        <v>703</v>
      </c>
      <c r="AC39" s="402"/>
      <c r="AD39" s="402"/>
      <c r="AE39" s="403" t="s">
        <v>701</v>
      </c>
      <c r="AF39" s="386"/>
      <c r="AG39" s="386"/>
      <c r="AH39" s="386"/>
      <c r="AI39" s="403" t="s">
        <v>701</v>
      </c>
      <c r="AJ39" s="386"/>
      <c r="AK39" s="386"/>
      <c r="AL39" s="386"/>
      <c r="AM39" s="403">
        <v>1</v>
      </c>
      <c r="AN39" s="386"/>
      <c r="AO39" s="386"/>
      <c r="AP39" s="386"/>
      <c r="AQ39" s="405" t="s">
        <v>701</v>
      </c>
      <c r="AR39" s="406"/>
      <c r="AS39" s="406"/>
      <c r="AT39" s="407"/>
      <c r="AU39" s="386" t="s">
        <v>701</v>
      </c>
      <c r="AV39" s="386"/>
      <c r="AW39" s="386"/>
      <c r="AX39" s="387"/>
    </row>
    <row r="40" spans="1:51" ht="23.25" customHeight="1" x14ac:dyDescent="0.2">
      <c r="A40" s="488"/>
      <c r="B40" s="489"/>
      <c r="C40" s="489"/>
      <c r="D40" s="489"/>
      <c r="E40" s="489"/>
      <c r="F40" s="490"/>
      <c r="G40" s="391"/>
      <c r="H40" s="392"/>
      <c r="I40" s="392"/>
      <c r="J40" s="392"/>
      <c r="K40" s="392"/>
      <c r="L40" s="392"/>
      <c r="M40" s="392"/>
      <c r="N40" s="392"/>
      <c r="O40" s="393"/>
      <c r="P40" s="397"/>
      <c r="Q40" s="397"/>
      <c r="R40" s="397"/>
      <c r="S40" s="397"/>
      <c r="T40" s="397"/>
      <c r="U40" s="397"/>
      <c r="V40" s="397"/>
      <c r="W40" s="397"/>
      <c r="X40" s="398"/>
      <c r="Y40" s="237" t="s">
        <v>51</v>
      </c>
      <c r="Z40" s="238"/>
      <c r="AA40" s="266"/>
      <c r="AB40" s="462" t="s">
        <v>703</v>
      </c>
      <c r="AC40" s="462"/>
      <c r="AD40" s="462"/>
      <c r="AE40" s="403" t="s">
        <v>701</v>
      </c>
      <c r="AF40" s="386"/>
      <c r="AG40" s="386"/>
      <c r="AH40" s="386"/>
      <c r="AI40" s="403" t="s">
        <v>701</v>
      </c>
      <c r="AJ40" s="386"/>
      <c r="AK40" s="386"/>
      <c r="AL40" s="386"/>
      <c r="AM40" s="403">
        <v>1</v>
      </c>
      <c r="AN40" s="386"/>
      <c r="AO40" s="386"/>
      <c r="AP40" s="386"/>
      <c r="AQ40" s="405" t="s">
        <v>701</v>
      </c>
      <c r="AR40" s="406"/>
      <c r="AS40" s="406"/>
      <c r="AT40" s="407"/>
      <c r="AU40" s="386">
        <v>1</v>
      </c>
      <c r="AV40" s="386"/>
      <c r="AW40" s="386"/>
      <c r="AX40" s="387"/>
    </row>
    <row r="41" spans="1:51" ht="23.25" customHeight="1" x14ac:dyDescent="0.2">
      <c r="A41" s="487"/>
      <c r="B41" s="485"/>
      <c r="C41" s="485"/>
      <c r="D41" s="485"/>
      <c r="E41" s="485"/>
      <c r="F41" s="486"/>
      <c r="G41" s="394"/>
      <c r="H41" s="395"/>
      <c r="I41" s="395"/>
      <c r="J41" s="395"/>
      <c r="K41" s="395"/>
      <c r="L41" s="395"/>
      <c r="M41" s="395"/>
      <c r="N41" s="395"/>
      <c r="O41" s="396"/>
      <c r="P41" s="157"/>
      <c r="Q41" s="157"/>
      <c r="R41" s="157"/>
      <c r="S41" s="157"/>
      <c r="T41" s="157"/>
      <c r="U41" s="157"/>
      <c r="V41" s="157"/>
      <c r="W41" s="157"/>
      <c r="X41" s="158"/>
      <c r="Y41" s="237" t="s">
        <v>13</v>
      </c>
      <c r="Z41" s="238"/>
      <c r="AA41" s="266"/>
      <c r="AB41" s="404" t="s">
        <v>14</v>
      </c>
      <c r="AC41" s="404"/>
      <c r="AD41" s="404"/>
      <c r="AE41" s="403" t="s">
        <v>701</v>
      </c>
      <c r="AF41" s="386"/>
      <c r="AG41" s="386"/>
      <c r="AH41" s="386"/>
      <c r="AI41" s="403" t="s">
        <v>701</v>
      </c>
      <c r="AJ41" s="386"/>
      <c r="AK41" s="386"/>
      <c r="AL41" s="386"/>
      <c r="AM41" s="403">
        <v>100</v>
      </c>
      <c r="AN41" s="386"/>
      <c r="AO41" s="386"/>
      <c r="AP41" s="386"/>
      <c r="AQ41" s="405" t="s">
        <v>701</v>
      </c>
      <c r="AR41" s="406"/>
      <c r="AS41" s="406"/>
      <c r="AT41" s="407"/>
      <c r="AU41" s="386" t="s">
        <v>701</v>
      </c>
      <c r="AV41" s="386"/>
      <c r="AW41" s="386"/>
      <c r="AX41" s="387"/>
    </row>
    <row r="42" spans="1:51" ht="23.25" customHeight="1" x14ac:dyDescent="0.2">
      <c r="A42" s="475" t="s">
        <v>344</v>
      </c>
      <c r="B42" s="470"/>
      <c r="C42" s="470"/>
      <c r="D42" s="470"/>
      <c r="E42" s="470"/>
      <c r="F42" s="471"/>
      <c r="G42" s="511" t="s">
        <v>704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5">
      <c r="A43" s="363"/>
      <c r="B43" s="334"/>
      <c r="C43" s="334"/>
      <c r="D43" s="334"/>
      <c r="E43" s="334"/>
      <c r="F43" s="33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4"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2">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2">
      <c r="A46" s="328"/>
      <c r="B46" s="330"/>
      <c r="C46" s="331"/>
      <c r="D46" s="331"/>
      <c r="E46" s="331"/>
      <c r="F46" s="332"/>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8"/>
      <c r="B47" s="330"/>
      <c r="C47" s="331"/>
      <c r="D47" s="331"/>
      <c r="E47" s="331"/>
      <c r="F47" s="332"/>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8"/>
      <c r="B48" s="333"/>
      <c r="C48" s="334"/>
      <c r="D48" s="334"/>
      <c r="E48" s="334"/>
      <c r="F48" s="335"/>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8"/>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1" t="s">
        <v>11</v>
      </c>
      <c r="AC49" s="902"/>
      <c r="AD49" s="903"/>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2">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8" t="s">
        <v>170</v>
      </c>
      <c r="AX50" s="343"/>
      <c r="AY50">
        <f t="shared" si="0"/>
        <v>0</v>
      </c>
      <c r="AZ50" s="10"/>
      <c r="BA50" s="10"/>
      <c r="BB50" s="10"/>
      <c r="BC50" s="10"/>
      <c r="BD50" s="10"/>
      <c r="BE50" s="10"/>
      <c r="BF50" s="10"/>
      <c r="BG50" s="10"/>
      <c r="BH50" s="10"/>
    </row>
    <row r="51" spans="1:60" ht="23.25" hidden="1" customHeight="1" x14ac:dyDescent="0.2">
      <c r="A51" s="328"/>
      <c r="B51" s="330"/>
      <c r="C51" s="331"/>
      <c r="D51" s="331"/>
      <c r="E51" s="331"/>
      <c r="F51" s="332"/>
      <c r="G51" s="153"/>
      <c r="H51" s="154"/>
      <c r="I51" s="154"/>
      <c r="J51" s="154"/>
      <c r="K51" s="154"/>
      <c r="L51" s="154"/>
      <c r="M51" s="154"/>
      <c r="N51" s="154"/>
      <c r="O51" s="155"/>
      <c r="P51" s="154"/>
      <c r="Q51" s="463"/>
      <c r="R51" s="463"/>
      <c r="S51" s="463"/>
      <c r="T51" s="463"/>
      <c r="U51" s="463"/>
      <c r="V51" s="463"/>
      <c r="W51" s="463"/>
      <c r="X51" s="464"/>
      <c r="Y51" s="905" t="s">
        <v>58</v>
      </c>
      <c r="Z51" s="906"/>
      <c r="AA51" s="907"/>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2">
      <c r="A52" s="328"/>
      <c r="B52" s="330"/>
      <c r="C52" s="331"/>
      <c r="D52" s="331"/>
      <c r="E52" s="331"/>
      <c r="F52" s="332"/>
      <c r="G52" s="908"/>
      <c r="H52" s="397"/>
      <c r="I52" s="397"/>
      <c r="J52" s="397"/>
      <c r="K52" s="397"/>
      <c r="L52" s="397"/>
      <c r="M52" s="397"/>
      <c r="N52" s="397"/>
      <c r="O52" s="398"/>
      <c r="P52" s="465"/>
      <c r="Q52" s="465"/>
      <c r="R52" s="465"/>
      <c r="S52" s="465"/>
      <c r="T52" s="465"/>
      <c r="U52" s="465"/>
      <c r="V52" s="465"/>
      <c r="W52" s="465"/>
      <c r="X52" s="466"/>
      <c r="Y52" s="909" t="s">
        <v>51</v>
      </c>
      <c r="Z52" s="801"/>
      <c r="AA52" s="802"/>
      <c r="AB52" s="462"/>
      <c r="AC52" s="462"/>
      <c r="AD52" s="462"/>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2">
      <c r="A53" s="328"/>
      <c r="B53" s="330"/>
      <c r="C53" s="331"/>
      <c r="D53" s="331"/>
      <c r="E53" s="331"/>
      <c r="F53" s="332"/>
      <c r="G53" s="156"/>
      <c r="H53" s="157"/>
      <c r="I53" s="157"/>
      <c r="J53" s="157"/>
      <c r="K53" s="157"/>
      <c r="L53" s="157"/>
      <c r="M53" s="157"/>
      <c r="N53" s="157"/>
      <c r="O53" s="158"/>
      <c r="P53" s="467"/>
      <c r="Q53" s="467"/>
      <c r="R53" s="467"/>
      <c r="S53" s="467"/>
      <c r="T53" s="467"/>
      <c r="U53" s="467"/>
      <c r="V53" s="467"/>
      <c r="W53" s="467"/>
      <c r="X53" s="468"/>
      <c r="Y53" s="909" t="s">
        <v>13</v>
      </c>
      <c r="Z53" s="801"/>
      <c r="AA53" s="802"/>
      <c r="AB53" s="910" t="s">
        <v>14</v>
      </c>
      <c r="AC53" s="910"/>
      <c r="AD53" s="910"/>
      <c r="AE53" s="578"/>
      <c r="AF53" s="579"/>
      <c r="AG53" s="579"/>
      <c r="AH53" s="579"/>
      <c r="AI53" s="578"/>
      <c r="AJ53" s="579"/>
      <c r="AK53" s="579"/>
      <c r="AL53" s="579"/>
      <c r="AM53" s="578"/>
      <c r="AN53" s="579"/>
      <c r="AO53" s="579"/>
      <c r="AP53" s="579"/>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2">
      <c r="A54" s="328"/>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1" t="s">
        <v>11</v>
      </c>
      <c r="AC54" s="902"/>
      <c r="AD54" s="903"/>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8" t="s">
        <v>170</v>
      </c>
      <c r="AX55" s="343"/>
      <c r="AY55">
        <f>$AY$54</f>
        <v>0</v>
      </c>
      <c r="AZ55" s="10"/>
      <c r="BA55" s="10"/>
      <c r="BB55" s="10"/>
      <c r="BC55" s="10"/>
      <c r="BD55" s="10"/>
      <c r="BE55" s="10"/>
      <c r="BF55" s="10"/>
      <c r="BG55" s="10"/>
      <c r="BH55" s="10"/>
    </row>
    <row r="56" spans="1:60" ht="23.25" hidden="1" customHeight="1" x14ac:dyDescent="0.2">
      <c r="A56" s="328"/>
      <c r="B56" s="330"/>
      <c r="C56" s="331"/>
      <c r="D56" s="331"/>
      <c r="E56" s="331"/>
      <c r="F56" s="332"/>
      <c r="G56" s="153"/>
      <c r="H56" s="154"/>
      <c r="I56" s="154"/>
      <c r="J56" s="154"/>
      <c r="K56" s="154"/>
      <c r="L56" s="154"/>
      <c r="M56" s="154"/>
      <c r="N56" s="154"/>
      <c r="O56" s="155"/>
      <c r="P56" s="154"/>
      <c r="Q56" s="463"/>
      <c r="R56" s="463"/>
      <c r="S56" s="463"/>
      <c r="T56" s="463"/>
      <c r="U56" s="463"/>
      <c r="V56" s="463"/>
      <c r="W56" s="463"/>
      <c r="X56" s="464"/>
      <c r="Y56" s="905" t="s">
        <v>58</v>
      </c>
      <c r="Z56" s="906"/>
      <c r="AA56" s="907"/>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2">
      <c r="A57" s="328"/>
      <c r="B57" s="330"/>
      <c r="C57" s="331"/>
      <c r="D57" s="331"/>
      <c r="E57" s="331"/>
      <c r="F57" s="332"/>
      <c r="G57" s="908"/>
      <c r="H57" s="397"/>
      <c r="I57" s="397"/>
      <c r="J57" s="397"/>
      <c r="K57" s="397"/>
      <c r="L57" s="397"/>
      <c r="M57" s="397"/>
      <c r="N57" s="397"/>
      <c r="O57" s="398"/>
      <c r="P57" s="465"/>
      <c r="Q57" s="465"/>
      <c r="R57" s="465"/>
      <c r="S57" s="465"/>
      <c r="T57" s="465"/>
      <c r="U57" s="465"/>
      <c r="V57" s="465"/>
      <c r="W57" s="465"/>
      <c r="X57" s="466"/>
      <c r="Y57" s="909" t="s">
        <v>51</v>
      </c>
      <c r="Z57" s="801"/>
      <c r="AA57" s="802"/>
      <c r="AB57" s="462"/>
      <c r="AC57" s="462"/>
      <c r="AD57" s="462"/>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2">
      <c r="A58" s="328"/>
      <c r="B58" s="333"/>
      <c r="C58" s="334"/>
      <c r="D58" s="334"/>
      <c r="E58" s="334"/>
      <c r="F58" s="335"/>
      <c r="G58" s="156"/>
      <c r="H58" s="157"/>
      <c r="I58" s="157"/>
      <c r="J58" s="157"/>
      <c r="K58" s="157"/>
      <c r="L58" s="157"/>
      <c r="M58" s="157"/>
      <c r="N58" s="157"/>
      <c r="O58" s="158"/>
      <c r="P58" s="467"/>
      <c r="Q58" s="467"/>
      <c r="R58" s="467"/>
      <c r="S58" s="467"/>
      <c r="T58" s="467"/>
      <c r="U58" s="467"/>
      <c r="V58" s="467"/>
      <c r="W58" s="467"/>
      <c r="X58" s="468"/>
      <c r="Y58" s="909" t="s">
        <v>13</v>
      </c>
      <c r="Z58" s="801"/>
      <c r="AA58" s="802"/>
      <c r="AB58" s="910" t="s">
        <v>14</v>
      </c>
      <c r="AC58" s="910"/>
      <c r="AD58" s="910"/>
      <c r="AE58" s="578"/>
      <c r="AF58" s="579"/>
      <c r="AG58" s="579"/>
      <c r="AH58" s="579"/>
      <c r="AI58" s="578"/>
      <c r="AJ58" s="579"/>
      <c r="AK58" s="579"/>
      <c r="AL58" s="579"/>
      <c r="AM58" s="578"/>
      <c r="AN58" s="579"/>
      <c r="AO58" s="579"/>
      <c r="AP58" s="579"/>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2">
      <c r="A59" s="328"/>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1" t="s">
        <v>11</v>
      </c>
      <c r="AC59" s="902"/>
      <c r="AD59" s="903"/>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8" t="s">
        <v>170</v>
      </c>
      <c r="AX60" s="343"/>
      <c r="AY60">
        <f>$AY$59</f>
        <v>0</v>
      </c>
      <c r="AZ60" s="10"/>
      <c r="BA60" s="10"/>
      <c r="BB60" s="10"/>
      <c r="BC60" s="10"/>
      <c r="BD60" s="10"/>
      <c r="BE60" s="10"/>
      <c r="BF60" s="10"/>
      <c r="BG60" s="10"/>
      <c r="BH60" s="10"/>
    </row>
    <row r="61" spans="1:60" ht="23.25" hidden="1" customHeight="1" x14ac:dyDescent="0.2">
      <c r="A61" s="328"/>
      <c r="B61" s="330"/>
      <c r="C61" s="331"/>
      <c r="D61" s="331"/>
      <c r="E61" s="331"/>
      <c r="F61" s="332"/>
      <c r="G61" s="153"/>
      <c r="H61" s="154"/>
      <c r="I61" s="154"/>
      <c r="J61" s="154"/>
      <c r="K61" s="154"/>
      <c r="L61" s="154"/>
      <c r="M61" s="154"/>
      <c r="N61" s="154"/>
      <c r="O61" s="155"/>
      <c r="P61" s="154"/>
      <c r="Q61" s="463"/>
      <c r="R61" s="463"/>
      <c r="S61" s="463"/>
      <c r="T61" s="463"/>
      <c r="U61" s="463"/>
      <c r="V61" s="463"/>
      <c r="W61" s="463"/>
      <c r="X61" s="464"/>
      <c r="Y61" s="905" t="s">
        <v>58</v>
      </c>
      <c r="Z61" s="906"/>
      <c r="AA61" s="907"/>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2">
      <c r="A62" s="328"/>
      <c r="B62" s="330"/>
      <c r="C62" s="331"/>
      <c r="D62" s="331"/>
      <c r="E62" s="331"/>
      <c r="F62" s="332"/>
      <c r="G62" s="908"/>
      <c r="H62" s="397"/>
      <c r="I62" s="397"/>
      <c r="J62" s="397"/>
      <c r="K62" s="397"/>
      <c r="L62" s="397"/>
      <c r="M62" s="397"/>
      <c r="N62" s="397"/>
      <c r="O62" s="398"/>
      <c r="P62" s="465"/>
      <c r="Q62" s="465"/>
      <c r="R62" s="465"/>
      <c r="S62" s="465"/>
      <c r="T62" s="465"/>
      <c r="U62" s="465"/>
      <c r="V62" s="465"/>
      <c r="W62" s="465"/>
      <c r="X62" s="466"/>
      <c r="Y62" s="909" t="s">
        <v>51</v>
      </c>
      <c r="Z62" s="801"/>
      <c r="AA62" s="802"/>
      <c r="AB62" s="462"/>
      <c r="AC62" s="462"/>
      <c r="AD62" s="462"/>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5">
      <c r="A63" s="329"/>
      <c r="B63" s="898"/>
      <c r="C63" s="899"/>
      <c r="D63" s="899"/>
      <c r="E63" s="899"/>
      <c r="F63" s="900"/>
      <c r="G63" s="156"/>
      <c r="H63" s="157"/>
      <c r="I63" s="157"/>
      <c r="J63" s="157"/>
      <c r="K63" s="157"/>
      <c r="L63" s="157"/>
      <c r="M63" s="157"/>
      <c r="N63" s="157"/>
      <c r="O63" s="158"/>
      <c r="P63" s="467"/>
      <c r="Q63" s="467"/>
      <c r="R63" s="467"/>
      <c r="S63" s="467"/>
      <c r="T63" s="467"/>
      <c r="U63" s="467"/>
      <c r="V63" s="467"/>
      <c r="W63" s="467"/>
      <c r="X63" s="468"/>
      <c r="Y63" s="909" t="s">
        <v>13</v>
      </c>
      <c r="Z63" s="801"/>
      <c r="AA63" s="802"/>
      <c r="AB63" s="910" t="s">
        <v>14</v>
      </c>
      <c r="AC63" s="910"/>
      <c r="AD63" s="910"/>
      <c r="AE63" s="578"/>
      <c r="AF63" s="579"/>
      <c r="AG63" s="579"/>
      <c r="AH63" s="579"/>
      <c r="AI63" s="578"/>
      <c r="AJ63" s="579"/>
      <c r="AK63" s="579"/>
      <c r="AL63" s="579"/>
      <c r="AM63" s="578"/>
      <c r="AN63" s="579"/>
      <c r="AO63" s="579"/>
      <c r="AP63" s="579"/>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2">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2">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6" t="s">
        <v>500</v>
      </c>
      <c r="AR65" s="427"/>
      <c r="AS65" s="427"/>
      <c r="AT65" s="428"/>
      <c r="AU65" s="426" t="s">
        <v>678</v>
      </c>
      <c r="AV65" s="427"/>
      <c r="AW65" s="427"/>
      <c r="AX65" s="429"/>
      <c r="AY65">
        <f>COUNTA($G$66)</f>
        <v>0</v>
      </c>
    </row>
    <row r="66" spans="1:51" ht="23.25" hidden="1" customHeight="1" x14ac:dyDescent="0.2">
      <c r="A66" s="362"/>
      <c r="B66" s="331"/>
      <c r="C66" s="331"/>
      <c r="D66" s="331"/>
      <c r="E66" s="331"/>
      <c r="F66" s="332"/>
      <c r="G66" s="444"/>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19"/>
      <c r="AV66" s="420"/>
      <c r="AW66" s="420"/>
      <c r="AX66" s="421"/>
      <c r="AY66">
        <f>$AY$65</f>
        <v>0</v>
      </c>
    </row>
    <row r="67" spans="1:51" ht="23.25" hidden="1" customHeight="1" x14ac:dyDescent="0.2">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2" t="s">
        <v>53</v>
      </c>
      <c r="Z67" s="423"/>
      <c r="AA67" s="424"/>
      <c r="AB67" s="384"/>
      <c r="AC67" s="384"/>
      <c r="AD67" s="384"/>
      <c r="AE67" s="385"/>
      <c r="AF67" s="385"/>
      <c r="AG67" s="385"/>
      <c r="AH67" s="385"/>
      <c r="AI67" s="385"/>
      <c r="AJ67" s="385"/>
      <c r="AK67" s="385"/>
      <c r="AL67" s="385"/>
      <c r="AM67" s="385"/>
      <c r="AN67" s="385"/>
      <c r="AO67" s="385"/>
      <c r="AP67" s="385"/>
      <c r="AQ67" s="385"/>
      <c r="AR67" s="385"/>
      <c r="AS67" s="385"/>
      <c r="AT67" s="385"/>
      <c r="AU67" s="419"/>
      <c r="AV67" s="420"/>
      <c r="AW67" s="420"/>
      <c r="AX67" s="421"/>
      <c r="AY67">
        <f>$AY$65</f>
        <v>0</v>
      </c>
    </row>
    <row r="68" spans="1:51" ht="23.25" hidden="1" customHeight="1" x14ac:dyDescent="0.2">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6"/>
      <c r="Y68" s="459"/>
      <c r="Z68" s="460"/>
      <c r="AA68" s="461"/>
      <c r="AB68" s="237" t="s">
        <v>11</v>
      </c>
      <c r="AC68" s="238"/>
      <c r="AD68" s="266"/>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8" t="s">
        <v>709</v>
      </c>
      <c r="H69" s="409"/>
      <c r="I69" s="409"/>
      <c r="J69" s="409"/>
      <c r="K69" s="409"/>
      <c r="L69" s="409"/>
      <c r="M69" s="409"/>
      <c r="N69" s="409"/>
      <c r="O69" s="409"/>
      <c r="P69" s="409"/>
      <c r="Q69" s="409"/>
      <c r="R69" s="409"/>
      <c r="S69" s="409"/>
      <c r="T69" s="409"/>
      <c r="U69" s="409"/>
      <c r="V69" s="409"/>
      <c r="W69" s="409"/>
      <c r="X69" s="409"/>
      <c r="Y69" s="434" t="s">
        <v>666</v>
      </c>
      <c r="Z69" s="435"/>
      <c r="AA69" s="436"/>
      <c r="AB69" s="437"/>
      <c r="AC69" s="438"/>
      <c r="AD69" s="439"/>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2">
      <c r="A70" s="457"/>
      <c r="B70" s="223"/>
      <c r="C70" s="223"/>
      <c r="D70" s="223"/>
      <c r="E70" s="223"/>
      <c r="F70" s="458"/>
      <c r="G70" s="410"/>
      <c r="H70" s="411"/>
      <c r="I70" s="411"/>
      <c r="J70" s="411"/>
      <c r="K70" s="411"/>
      <c r="L70" s="411"/>
      <c r="M70" s="411"/>
      <c r="N70" s="411"/>
      <c r="O70" s="411"/>
      <c r="P70" s="411"/>
      <c r="Q70" s="411"/>
      <c r="R70" s="411"/>
      <c r="S70" s="411"/>
      <c r="T70" s="411"/>
      <c r="U70" s="411"/>
      <c r="V70" s="411"/>
      <c r="W70" s="411"/>
      <c r="X70" s="411"/>
      <c r="Y70" s="399" t="s">
        <v>669</v>
      </c>
      <c r="Z70" s="413"/>
      <c r="AA70" s="414"/>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316</v>
      </c>
      <c r="B71" s="518"/>
      <c r="C71" s="518"/>
      <c r="D71" s="518"/>
      <c r="E71" s="518"/>
      <c r="F71" s="519"/>
      <c r="G71" s="491" t="s">
        <v>140</v>
      </c>
      <c r="H71" s="336"/>
      <c r="I71" s="336"/>
      <c r="J71" s="336"/>
      <c r="K71" s="336"/>
      <c r="L71" s="336"/>
      <c r="M71" s="336"/>
      <c r="N71" s="336"/>
      <c r="O71" s="337"/>
      <c r="P71" s="340" t="s">
        <v>56</v>
      </c>
      <c r="Q71" s="336"/>
      <c r="R71" s="336"/>
      <c r="S71" s="336"/>
      <c r="T71" s="336"/>
      <c r="U71" s="336"/>
      <c r="V71" s="336"/>
      <c r="W71" s="336"/>
      <c r="X71" s="337"/>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6" t="s">
        <v>129</v>
      </c>
      <c r="AV71" s="336"/>
      <c r="AW71" s="336"/>
      <c r="AX71" s="341"/>
      <c r="AY71">
        <f>COUNTA($G$73)</f>
        <v>0</v>
      </c>
    </row>
    <row r="72" spans="1:51" ht="18.75" hidden="1" customHeight="1" x14ac:dyDescent="0.2">
      <c r="A72" s="520"/>
      <c r="B72" s="521"/>
      <c r="C72" s="521"/>
      <c r="D72" s="521"/>
      <c r="E72" s="521"/>
      <c r="F72" s="522"/>
      <c r="G72" s="357"/>
      <c r="H72" s="338"/>
      <c r="I72" s="338"/>
      <c r="J72" s="338"/>
      <c r="K72" s="338"/>
      <c r="L72" s="338"/>
      <c r="M72" s="338"/>
      <c r="N72" s="338"/>
      <c r="O72" s="339"/>
      <c r="P72" s="342"/>
      <c r="Q72" s="338"/>
      <c r="R72" s="338"/>
      <c r="S72" s="338"/>
      <c r="T72" s="338"/>
      <c r="U72" s="338"/>
      <c r="V72" s="338"/>
      <c r="W72" s="338"/>
      <c r="X72" s="339"/>
      <c r="Y72" s="495"/>
      <c r="Z72" s="496"/>
      <c r="AA72" s="497"/>
      <c r="AB72" s="416"/>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8" t="s">
        <v>170</v>
      </c>
      <c r="AX72" s="343"/>
      <c r="AY72">
        <f t="shared" ref="AY72:AY77" si="1">$AY$71</f>
        <v>0</v>
      </c>
    </row>
    <row r="73" spans="1:51" ht="23.25" hidden="1" customHeight="1" x14ac:dyDescent="0.2">
      <c r="A73" s="523"/>
      <c r="B73" s="521"/>
      <c r="C73" s="521"/>
      <c r="D73" s="521"/>
      <c r="E73" s="521"/>
      <c r="F73" s="522"/>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2">
      <c r="A74" s="524"/>
      <c r="B74" s="525"/>
      <c r="C74" s="525"/>
      <c r="D74" s="525"/>
      <c r="E74" s="525"/>
      <c r="F74" s="526"/>
      <c r="G74" s="391"/>
      <c r="H74" s="392"/>
      <c r="I74" s="392"/>
      <c r="J74" s="392"/>
      <c r="K74" s="392"/>
      <c r="L74" s="392"/>
      <c r="M74" s="392"/>
      <c r="N74" s="392"/>
      <c r="O74" s="393"/>
      <c r="P74" s="397"/>
      <c r="Q74" s="397"/>
      <c r="R74" s="397"/>
      <c r="S74" s="397"/>
      <c r="T74" s="397"/>
      <c r="U74" s="397"/>
      <c r="V74" s="397"/>
      <c r="W74" s="397"/>
      <c r="X74" s="398"/>
      <c r="Y74" s="237" t="s">
        <v>51</v>
      </c>
      <c r="Z74" s="238"/>
      <c r="AA74" s="266"/>
      <c r="AB74" s="462"/>
      <c r="AC74" s="462"/>
      <c r="AD74" s="462"/>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2">
      <c r="A75" s="523"/>
      <c r="B75" s="521"/>
      <c r="C75" s="521"/>
      <c r="D75" s="521"/>
      <c r="E75" s="521"/>
      <c r="F75" s="522"/>
      <c r="G75" s="394"/>
      <c r="H75" s="395"/>
      <c r="I75" s="395"/>
      <c r="J75" s="395"/>
      <c r="K75" s="395"/>
      <c r="L75" s="395"/>
      <c r="M75" s="395"/>
      <c r="N75" s="395"/>
      <c r="O75" s="396"/>
      <c r="P75" s="157"/>
      <c r="Q75" s="157"/>
      <c r="R75" s="157"/>
      <c r="S75" s="157"/>
      <c r="T75" s="157"/>
      <c r="U75" s="157"/>
      <c r="V75" s="157"/>
      <c r="W75" s="157"/>
      <c r="X75" s="158"/>
      <c r="Y75" s="237" t="s">
        <v>13</v>
      </c>
      <c r="Z75" s="238"/>
      <c r="AA75" s="266"/>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2">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3"/>
      <c r="B77" s="334"/>
      <c r="C77" s="334"/>
      <c r="D77" s="334"/>
      <c r="E77" s="334"/>
      <c r="F77" s="335"/>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2">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2">
      <c r="A80" s="328"/>
      <c r="B80" s="330"/>
      <c r="C80" s="331"/>
      <c r="D80" s="331"/>
      <c r="E80" s="331"/>
      <c r="F80" s="332"/>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8"/>
      <c r="B81" s="330"/>
      <c r="C81" s="331"/>
      <c r="D81" s="331"/>
      <c r="E81" s="331"/>
      <c r="F81" s="332"/>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8"/>
      <c r="B82" s="333"/>
      <c r="C82" s="334"/>
      <c r="D82" s="334"/>
      <c r="E82" s="334"/>
      <c r="F82" s="335"/>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8"/>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1" t="s">
        <v>11</v>
      </c>
      <c r="AC83" s="902"/>
      <c r="AD83" s="903"/>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8" t="s">
        <v>170</v>
      </c>
      <c r="AX84" s="343"/>
      <c r="AY84">
        <f t="shared" si="2"/>
        <v>0</v>
      </c>
      <c r="AZ84" s="10"/>
      <c r="BA84" s="10"/>
      <c r="BB84" s="10"/>
      <c r="BC84" s="10"/>
      <c r="BD84" s="10"/>
      <c r="BE84" s="10"/>
      <c r="BF84" s="10"/>
      <c r="BG84" s="10"/>
      <c r="BH84" s="10"/>
    </row>
    <row r="85" spans="1:60" ht="23.25" hidden="1" customHeight="1" x14ac:dyDescent="0.2">
      <c r="A85" s="328"/>
      <c r="B85" s="330"/>
      <c r="C85" s="331"/>
      <c r="D85" s="331"/>
      <c r="E85" s="331"/>
      <c r="F85" s="332"/>
      <c r="G85" s="153"/>
      <c r="H85" s="154"/>
      <c r="I85" s="154"/>
      <c r="J85" s="154"/>
      <c r="K85" s="154"/>
      <c r="L85" s="154"/>
      <c r="M85" s="154"/>
      <c r="N85" s="154"/>
      <c r="O85" s="155"/>
      <c r="P85" s="154"/>
      <c r="Q85" s="463"/>
      <c r="R85" s="463"/>
      <c r="S85" s="463"/>
      <c r="T85" s="463"/>
      <c r="U85" s="463"/>
      <c r="V85" s="463"/>
      <c r="W85" s="463"/>
      <c r="X85" s="464"/>
      <c r="Y85" s="905" t="s">
        <v>58</v>
      </c>
      <c r="Z85" s="906"/>
      <c r="AA85" s="907"/>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2">
      <c r="A86" s="328"/>
      <c r="B86" s="330"/>
      <c r="C86" s="331"/>
      <c r="D86" s="331"/>
      <c r="E86" s="331"/>
      <c r="F86" s="332"/>
      <c r="G86" s="908"/>
      <c r="H86" s="397"/>
      <c r="I86" s="397"/>
      <c r="J86" s="397"/>
      <c r="K86" s="397"/>
      <c r="L86" s="397"/>
      <c r="M86" s="397"/>
      <c r="N86" s="397"/>
      <c r="O86" s="398"/>
      <c r="P86" s="465"/>
      <c r="Q86" s="465"/>
      <c r="R86" s="465"/>
      <c r="S86" s="465"/>
      <c r="T86" s="465"/>
      <c r="U86" s="465"/>
      <c r="V86" s="465"/>
      <c r="W86" s="465"/>
      <c r="X86" s="466"/>
      <c r="Y86" s="909" t="s">
        <v>51</v>
      </c>
      <c r="Z86" s="801"/>
      <c r="AA86" s="802"/>
      <c r="AB86" s="462"/>
      <c r="AC86" s="462"/>
      <c r="AD86" s="462"/>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2">
      <c r="A87" s="328"/>
      <c r="B87" s="330"/>
      <c r="C87" s="331"/>
      <c r="D87" s="331"/>
      <c r="E87" s="331"/>
      <c r="F87" s="332"/>
      <c r="G87" s="156"/>
      <c r="H87" s="157"/>
      <c r="I87" s="157"/>
      <c r="J87" s="157"/>
      <c r="K87" s="157"/>
      <c r="L87" s="157"/>
      <c r="M87" s="157"/>
      <c r="N87" s="157"/>
      <c r="O87" s="158"/>
      <c r="P87" s="467"/>
      <c r="Q87" s="467"/>
      <c r="R87" s="467"/>
      <c r="S87" s="467"/>
      <c r="T87" s="467"/>
      <c r="U87" s="467"/>
      <c r="V87" s="467"/>
      <c r="W87" s="467"/>
      <c r="X87" s="468"/>
      <c r="Y87" s="909" t="s">
        <v>13</v>
      </c>
      <c r="Z87" s="801"/>
      <c r="AA87" s="802"/>
      <c r="AB87" s="910" t="s">
        <v>14</v>
      </c>
      <c r="AC87" s="910"/>
      <c r="AD87" s="910"/>
      <c r="AE87" s="578"/>
      <c r="AF87" s="579"/>
      <c r="AG87" s="579"/>
      <c r="AH87" s="579"/>
      <c r="AI87" s="578"/>
      <c r="AJ87" s="579"/>
      <c r="AK87" s="579"/>
      <c r="AL87" s="579"/>
      <c r="AM87" s="578"/>
      <c r="AN87" s="579"/>
      <c r="AO87" s="579"/>
      <c r="AP87" s="579"/>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2">
      <c r="A88" s="328"/>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1" t="s">
        <v>11</v>
      </c>
      <c r="AC88" s="902"/>
      <c r="AD88" s="903"/>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8" t="s">
        <v>170</v>
      </c>
      <c r="AX89" s="343"/>
      <c r="AY89">
        <f>$AY$88</f>
        <v>0</v>
      </c>
      <c r="AZ89" s="10"/>
      <c r="BA89" s="10"/>
      <c r="BB89" s="10"/>
      <c r="BC89" s="10"/>
      <c r="BD89" s="10"/>
      <c r="BE89" s="10"/>
      <c r="BF89" s="10"/>
      <c r="BG89" s="10"/>
      <c r="BH89" s="10"/>
    </row>
    <row r="90" spans="1:60" ht="23.25" hidden="1" customHeight="1" x14ac:dyDescent="0.2">
      <c r="A90" s="328"/>
      <c r="B90" s="330"/>
      <c r="C90" s="331"/>
      <c r="D90" s="331"/>
      <c r="E90" s="331"/>
      <c r="F90" s="332"/>
      <c r="G90" s="153"/>
      <c r="H90" s="154"/>
      <c r="I90" s="154"/>
      <c r="J90" s="154"/>
      <c r="K90" s="154"/>
      <c r="L90" s="154"/>
      <c r="M90" s="154"/>
      <c r="N90" s="154"/>
      <c r="O90" s="155"/>
      <c r="P90" s="154"/>
      <c r="Q90" s="463"/>
      <c r="R90" s="463"/>
      <c r="S90" s="463"/>
      <c r="T90" s="463"/>
      <c r="U90" s="463"/>
      <c r="V90" s="463"/>
      <c r="W90" s="463"/>
      <c r="X90" s="464"/>
      <c r="Y90" s="905" t="s">
        <v>58</v>
      </c>
      <c r="Z90" s="906"/>
      <c r="AA90" s="907"/>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2">
      <c r="A91" s="328"/>
      <c r="B91" s="330"/>
      <c r="C91" s="331"/>
      <c r="D91" s="331"/>
      <c r="E91" s="331"/>
      <c r="F91" s="332"/>
      <c r="G91" s="908"/>
      <c r="H91" s="397"/>
      <c r="I91" s="397"/>
      <c r="J91" s="397"/>
      <c r="K91" s="397"/>
      <c r="L91" s="397"/>
      <c r="M91" s="397"/>
      <c r="N91" s="397"/>
      <c r="O91" s="398"/>
      <c r="P91" s="465"/>
      <c r="Q91" s="465"/>
      <c r="R91" s="465"/>
      <c r="S91" s="465"/>
      <c r="T91" s="465"/>
      <c r="U91" s="465"/>
      <c r="V91" s="465"/>
      <c r="W91" s="465"/>
      <c r="X91" s="466"/>
      <c r="Y91" s="909" t="s">
        <v>51</v>
      </c>
      <c r="Z91" s="801"/>
      <c r="AA91" s="802"/>
      <c r="AB91" s="462"/>
      <c r="AC91" s="462"/>
      <c r="AD91" s="462"/>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2">
      <c r="A92" s="328"/>
      <c r="B92" s="333"/>
      <c r="C92" s="334"/>
      <c r="D92" s="334"/>
      <c r="E92" s="334"/>
      <c r="F92" s="335"/>
      <c r="G92" s="156"/>
      <c r="H92" s="157"/>
      <c r="I92" s="157"/>
      <c r="J92" s="157"/>
      <c r="K92" s="157"/>
      <c r="L92" s="157"/>
      <c r="M92" s="157"/>
      <c r="N92" s="157"/>
      <c r="O92" s="158"/>
      <c r="P92" s="467"/>
      <c r="Q92" s="467"/>
      <c r="R92" s="467"/>
      <c r="S92" s="467"/>
      <c r="T92" s="467"/>
      <c r="U92" s="467"/>
      <c r="V92" s="467"/>
      <c r="W92" s="467"/>
      <c r="X92" s="468"/>
      <c r="Y92" s="909" t="s">
        <v>13</v>
      </c>
      <c r="Z92" s="801"/>
      <c r="AA92" s="802"/>
      <c r="AB92" s="910" t="s">
        <v>14</v>
      </c>
      <c r="AC92" s="910"/>
      <c r="AD92" s="910"/>
      <c r="AE92" s="578"/>
      <c r="AF92" s="579"/>
      <c r="AG92" s="579"/>
      <c r="AH92" s="579"/>
      <c r="AI92" s="578"/>
      <c r="AJ92" s="579"/>
      <c r="AK92" s="579"/>
      <c r="AL92" s="579"/>
      <c r="AM92" s="578"/>
      <c r="AN92" s="579"/>
      <c r="AO92" s="579"/>
      <c r="AP92" s="579"/>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2">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1" t="s">
        <v>11</v>
      </c>
      <c r="AC93" s="902"/>
      <c r="AD93" s="903"/>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8" t="s">
        <v>170</v>
      </c>
      <c r="AX94" s="343"/>
      <c r="AY94">
        <f>$AY$93</f>
        <v>0</v>
      </c>
      <c r="AZ94" s="10"/>
      <c r="BA94" s="10"/>
      <c r="BB94" s="10"/>
      <c r="BC94" s="10"/>
      <c r="BD94" s="10"/>
      <c r="BE94" s="10"/>
      <c r="BF94" s="10"/>
      <c r="BG94" s="10"/>
      <c r="BH94" s="10"/>
    </row>
    <row r="95" spans="1:60" ht="23.25" hidden="1" customHeight="1" x14ac:dyDescent="0.2">
      <c r="A95" s="328"/>
      <c r="B95" s="330"/>
      <c r="C95" s="331"/>
      <c r="D95" s="331"/>
      <c r="E95" s="331"/>
      <c r="F95" s="332"/>
      <c r="G95" s="153"/>
      <c r="H95" s="154"/>
      <c r="I95" s="154"/>
      <c r="J95" s="154"/>
      <c r="K95" s="154"/>
      <c r="L95" s="154"/>
      <c r="M95" s="154"/>
      <c r="N95" s="154"/>
      <c r="O95" s="155"/>
      <c r="P95" s="154"/>
      <c r="Q95" s="463"/>
      <c r="R95" s="463"/>
      <c r="S95" s="463"/>
      <c r="T95" s="463"/>
      <c r="U95" s="463"/>
      <c r="V95" s="463"/>
      <c r="W95" s="463"/>
      <c r="X95" s="464"/>
      <c r="Y95" s="905" t="s">
        <v>58</v>
      </c>
      <c r="Z95" s="906"/>
      <c r="AA95" s="907"/>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2">
      <c r="A96" s="328"/>
      <c r="B96" s="330"/>
      <c r="C96" s="331"/>
      <c r="D96" s="331"/>
      <c r="E96" s="331"/>
      <c r="F96" s="332"/>
      <c r="G96" s="908"/>
      <c r="H96" s="397"/>
      <c r="I96" s="397"/>
      <c r="J96" s="397"/>
      <c r="K96" s="397"/>
      <c r="L96" s="397"/>
      <c r="M96" s="397"/>
      <c r="N96" s="397"/>
      <c r="O96" s="398"/>
      <c r="P96" s="465"/>
      <c r="Q96" s="465"/>
      <c r="R96" s="465"/>
      <c r="S96" s="465"/>
      <c r="T96" s="465"/>
      <c r="U96" s="465"/>
      <c r="V96" s="465"/>
      <c r="W96" s="465"/>
      <c r="X96" s="466"/>
      <c r="Y96" s="909" t="s">
        <v>51</v>
      </c>
      <c r="Z96" s="801"/>
      <c r="AA96" s="802"/>
      <c r="AB96" s="462"/>
      <c r="AC96" s="462"/>
      <c r="AD96" s="462"/>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5">
      <c r="A97" s="329"/>
      <c r="B97" s="898"/>
      <c r="C97" s="899"/>
      <c r="D97" s="899"/>
      <c r="E97" s="899"/>
      <c r="F97" s="900"/>
      <c r="G97" s="156"/>
      <c r="H97" s="157"/>
      <c r="I97" s="157"/>
      <c r="J97" s="157"/>
      <c r="K97" s="157"/>
      <c r="L97" s="157"/>
      <c r="M97" s="157"/>
      <c r="N97" s="157"/>
      <c r="O97" s="158"/>
      <c r="P97" s="467"/>
      <c r="Q97" s="467"/>
      <c r="R97" s="467"/>
      <c r="S97" s="467"/>
      <c r="T97" s="467"/>
      <c r="U97" s="467"/>
      <c r="V97" s="467"/>
      <c r="W97" s="467"/>
      <c r="X97" s="468"/>
      <c r="Y97" s="909" t="s">
        <v>13</v>
      </c>
      <c r="Z97" s="801"/>
      <c r="AA97" s="802"/>
      <c r="AB97" s="910" t="s">
        <v>14</v>
      </c>
      <c r="AC97" s="910"/>
      <c r="AD97" s="910"/>
      <c r="AE97" s="578"/>
      <c r="AF97" s="579"/>
      <c r="AG97" s="579"/>
      <c r="AH97" s="579"/>
      <c r="AI97" s="578"/>
      <c r="AJ97" s="579"/>
      <c r="AK97" s="579"/>
      <c r="AL97" s="579"/>
      <c r="AM97" s="578"/>
      <c r="AN97" s="579"/>
      <c r="AO97" s="579"/>
      <c r="AP97" s="579"/>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2">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2">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2">
      <c r="A100" s="362"/>
      <c r="B100" s="331"/>
      <c r="C100" s="331"/>
      <c r="D100" s="331"/>
      <c r="E100" s="331"/>
      <c r="F100" s="332"/>
      <c r="G100" s="444"/>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19"/>
      <c r="AV100" s="420"/>
      <c r="AW100" s="420"/>
      <c r="AX100" s="421"/>
      <c r="AY100">
        <f>$AY$99</f>
        <v>0</v>
      </c>
    </row>
    <row r="101" spans="1:60" ht="23.25" hidden="1" customHeight="1" x14ac:dyDescent="0.2">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384"/>
      <c r="AC101" s="384"/>
      <c r="AD101" s="384"/>
      <c r="AE101" s="385"/>
      <c r="AF101" s="385"/>
      <c r="AG101" s="385"/>
      <c r="AH101" s="385"/>
      <c r="AI101" s="385"/>
      <c r="AJ101" s="385"/>
      <c r="AK101" s="385"/>
      <c r="AL101" s="385"/>
      <c r="AM101" s="385"/>
      <c r="AN101" s="385"/>
      <c r="AO101" s="385"/>
      <c r="AP101" s="385"/>
      <c r="AQ101" s="385"/>
      <c r="AR101" s="385"/>
      <c r="AS101" s="385"/>
      <c r="AT101" s="385"/>
      <c r="AU101" s="419"/>
      <c r="AV101" s="420"/>
      <c r="AW101" s="420"/>
      <c r="AX101" s="421"/>
      <c r="AY101">
        <f>$AY$99</f>
        <v>0</v>
      </c>
    </row>
    <row r="102" spans="1:60" ht="23.25" hidden="1" customHeight="1" x14ac:dyDescent="0.2">
      <c r="A102" s="475" t="s">
        <v>666</v>
      </c>
      <c r="B102" s="355"/>
      <c r="C102" s="355"/>
      <c r="D102" s="355"/>
      <c r="E102" s="355"/>
      <c r="F102" s="476"/>
      <c r="G102" s="238" t="s">
        <v>667</v>
      </c>
      <c r="H102" s="238"/>
      <c r="I102" s="238"/>
      <c r="J102" s="238"/>
      <c r="K102" s="238"/>
      <c r="L102" s="238"/>
      <c r="M102" s="238"/>
      <c r="N102" s="238"/>
      <c r="O102" s="238"/>
      <c r="P102" s="238"/>
      <c r="Q102" s="238"/>
      <c r="R102" s="238"/>
      <c r="S102" s="238"/>
      <c r="T102" s="238"/>
      <c r="U102" s="238"/>
      <c r="V102" s="238"/>
      <c r="W102" s="238"/>
      <c r="X102" s="266"/>
      <c r="Y102" s="459"/>
      <c r="Z102" s="460"/>
      <c r="AA102" s="461"/>
      <c r="AB102" s="237" t="s">
        <v>11</v>
      </c>
      <c r="AC102" s="238"/>
      <c r="AD102" s="266"/>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2">
      <c r="A103" s="477"/>
      <c r="B103" s="336"/>
      <c r="C103" s="336"/>
      <c r="D103" s="336"/>
      <c r="E103" s="336"/>
      <c r="F103" s="478"/>
      <c r="G103" s="408" t="s">
        <v>668</v>
      </c>
      <c r="H103" s="409"/>
      <c r="I103" s="409"/>
      <c r="J103" s="409"/>
      <c r="K103" s="409"/>
      <c r="L103" s="409"/>
      <c r="M103" s="409"/>
      <c r="N103" s="409"/>
      <c r="O103" s="409"/>
      <c r="P103" s="409"/>
      <c r="Q103" s="409"/>
      <c r="R103" s="409"/>
      <c r="S103" s="409"/>
      <c r="T103" s="409"/>
      <c r="U103" s="409"/>
      <c r="V103" s="409"/>
      <c r="W103" s="409"/>
      <c r="X103" s="409"/>
      <c r="Y103" s="434" t="s">
        <v>666</v>
      </c>
      <c r="Z103" s="435"/>
      <c r="AA103" s="436"/>
      <c r="AB103" s="437"/>
      <c r="AC103" s="438"/>
      <c r="AD103" s="439"/>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2">
      <c r="A104" s="479"/>
      <c r="B104" s="338"/>
      <c r="C104" s="338"/>
      <c r="D104" s="338"/>
      <c r="E104" s="338"/>
      <c r="F104" s="480"/>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316</v>
      </c>
      <c r="B105" s="518"/>
      <c r="C105" s="518"/>
      <c r="D105" s="518"/>
      <c r="E105" s="518"/>
      <c r="F105" s="519"/>
      <c r="G105" s="491" t="s">
        <v>140</v>
      </c>
      <c r="H105" s="336"/>
      <c r="I105" s="336"/>
      <c r="J105" s="336"/>
      <c r="K105" s="336"/>
      <c r="L105" s="336"/>
      <c r="M105" s="336"/>
      <c r="N105" s="336"/>
      <c r="O105" s="337"/>
      <c r="P105" s="340" t="s">
        <v>56</v>
      </c>
      <c r="Q105" s="336"/>
      <c r="R105" s="336"/>
      <c r="S105" s="336"/>
      <c r="T105" s="336"/>
      <c r="U105" s="336"/>
      <c r="V105" s="336"/>
      <c r="W105" s="336"/>
      <c r="X105" s="337"/>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6" t="s">
        <v>129</v>
      </c>
      <c r="AV105" s="336"/>
      <c r="AW105" s="336"/>
      <c r="AX105" s="341"/>
      <c r="AY105">
        <f>COUNTA($G$107)</f>
        <v>0</v>
      </c>
    </row>
    <row r="106" spans="1:60" ht="18.75" hidden="1" customHeight="1" x14ac:dyDescent="0.2">
      <c r="A106" s="520"/>
      <c r="B106" s="521"/>
      <c r="C106" s="521"/>
      <c r="D106" s="521"/>
      <c r="E106" s="521"/>
      <c r="F106" s="522"/>
      <c r="G106" s="357"/>
      <c r="H106" s="338"/>
      <c r="I106" s="338"/>
      <c r="J106" s="338"/>
      <c r="K106" s="338"/>
      <c r="L106" s="338"/>
      <c r="M106" s="338"/>
      <c r="N106" s="338"/>
      <c r="O106" s="339"/>
      <c r="P106" s="342"/>
      <c r="Q106" s="338"/>
      <c r="R106" s="338"/>
      <c r="S106" s="338"/>
      <c r="T106" s="338"/>
      <c r="U106" s="338"/>
      <c r="V106" s="338"/>
      <c r="W106" s="338"/>
      <c r="X106" s="339"/>
      <c r="Y106" s="495"/>
      <c r="Z106" s="496"/>
      <c r="AA106" s="497"/>
      <c r="AB106" s="416"/>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8" t="s">
        <v>170</v>
      </c>
      <c r="AX106" s="343"/>
      <c r="AY106">
        <f t="shared" ref="AY106:AY111" si="3">$AY$105</f>
        <v>0</v>
      </c>
    </row>
    <row r="107" spans="1:60" ht="23.25" hidden="1" customHeight="1" x14ac:dyDescent="0.2">
      <c r="A107" s="523"/>
      <c r="B107" s="521"/>
      <c r="C107" s="521"/>
      <c r="D107" s="521"/>
      <c r="E107" s="521"/>
      <c r="F107" s="522"/>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2">
      <c r="A108" s="524"/>
      <c r="B108" s="525"/>
      <c r="C108" s="525"/>
      <c r="D108" s="525"/>
      <c r="E108" s="525"/>
      <c r="F108" s="526"/>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6"/>
      <c r="AB108" s="462"/>
      <c r="AC108" s="462"/>
      <c r="AD108" s="462"/>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2">
      <c r="A109" s="523"/>
      <c r="B109" s="521"/>
      <c r="C109" s="521"/>
      <c r="D109" s="521"/>
      <c r="E109" s="521"/>
      <c r="F109" s="522"/>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6"/>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2">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3"/>
      <c r="B111" s="334"/>
      <c r="C111" s="334"/>
      <c r="D111" s="334"/>
      <c r="E111" s="334"/>
      <c r="F111" s="335"/>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2">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2">
      <c r="A114" s="328"/>
      <c r="B114" s="330"/>
      <c r="C114" s="331"/>
      <c r="D114" s="331"/>
      <c r="E114" s="331"/>
      <c r="F114" s="332"/>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8"/>
      <c r="B115" s="330"/>
      <c r="C115" s="331"/>
      <c r="D115" s="331"/>
      <c r="E115" s="331"/>
      <c r="F115" s="332"/>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8"/>
      <c r="B116" s="333"/>
      <c r="C116" s="334"/>
      <c r="D116" s="334"/>
      <c r="E116" s="334"/>
      <c r="F116" s="335"/>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8"/>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1" t="s">
        <v>11</v>
      </c>
      <c r="AC117" s="902"/>
      <c r="AD117" s="903"/>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8" t="s">
        <v>170</v>
      </c>
      <c r="AX118" s="343"/>
      <c r="AY118">
        <f t="shared" si="4"/>
        <v>0</v>
      </c>
      <c r="AZ118" s="10"/>
      <c r="BA118" s="10"/>
      <c r="BB118" s="10"/>
      <c r="BC118" s="10"/>
      <c r="BD118" s="10"/>
      <c r="BE118" s="10"/>
      <c r="BF118" s="10"/>
      <c r="BG118" s="10"/>
      <c r="BH118" s="10"/>
    </row>
    <row r="119" spans="1:60" ht="23.25" hidden="1" customHeight="1" x14ac:dyDescent="0.2">
      <c r="A119" s="328"/>
      <c r="B119" s="330"/>
      <c r="C119" s="331"/>
      <c r="D119" s="331"/>
      <c r="E119" s="331"/>
      <c r="F119" s="332"/>
      <c r="G119" s="153"/>
      <c r="H119" s="154"/>
      <c r="I119" s="154"/>
      <c r="J119" s="154"/>
      <c r="K119" s="154"/>
      <c r="L119" s="154"/>
      <c r="M119" s="154"/>
      <c r="N119" s="154"/>
      <c r="O119" s="155"/>
      <c r="P119" s="154"/>
      <c r="Q119" s="463"/>
      <c r="R119" s="463"/>
      <c r="S119" s="463"/>
      <c r="T119" s="463"/>
      <c r="U119" s="463"/>
      <c r="V119" s="463"/>
      <c r="W119" s="463"/>
      <c r="X119" s="464"/>
      <c r="Y119" s="905" t="s">
        <v>58</v>
      </c>
      <c r="Z119" s="906"/>
      <c r="AA119" s="907"/>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2">
      <c r="A120" s="328"/>
      <c r="B120" s="330"/>
      <c r="C120" s="331"/>
      <c r="D120" s="331"/>
      <c r="E120" s="331"/>
      <c r="F120" s="332"/>
      <c r="G120" s="908"/>
      <c r="H120" s="397"/>
      <c r="I120" s="397"/>
      <c r="J120" s="397"/>
      <c r="K120" s="397"/>
      <c r="L120" s="397"/>
      <c r="M120" s="397"/>
      <c r="N120" s="397"/>
      <c r="O120" s="398"/>
      <c r="P120" s="465"/>
      <c r="Q120" s="465"/>
      <c r="R120" s="465"/>
      <c r="S120" s="465"/>
      <c r="T120" s="465"/>
      <c r="U120" s="465"/>
      <c r="V120" s="465"/>
      <c r="W120" s="465"/>
      <c r="X120" s="466"/>
      <c r="Y120" s="909" t="s">
        <v>51</v>
      </c>
      <c r="Z120" s="801"/>
      <c r="AA120" s="802"/>
      <c r="AB120" s="462"/>
      <c r="AC120" s="462"/>
      <c r="AD120" s="462"/>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2">
      <c r="A121" s="328"/>
      <c r="B121" s="330"/>
      <c r="C121" s="331"/>
      <c r="D121" s="331"/>
      <c r="E121" s="331"/>
      <c r="F121" s="332"/>
      <c r="G121" s="156"/>
      <c r="H121" s="157"/>
      <c r="I121" s="157"/>
      <c r="J121" s="157"/>
      <c r="K121" s="157"/>
      <c r="L121" s="157"/>
      <c r="M121" s="157"/>
      <c r="N121" s="157"/>
      <c r="O121" s="158"/>
      <c r="P121" s="467"/>
      <c r="Q121" s="467"/>
      <c r="R121" s="467"/>
      <c r="S121" s="467"/>
      <c r="T121" s="467"/>
      <c r="U121" s="467"/>
      <c r="V121" s="467"/>
      <c r="W121" s="467"/>
      <c r="X121" s="468"/>
      <c r="Y121" s="909" t="s">
        <v>13</v>
      </c>
      <c r="Z121" s="801"/>
      <c r="AA121" s="802"/>
      <c r="AB121" s="910" t="s">
        <v>14</v>
      </c>
      <c r="AC121" s="910"/>
      <c r="AD121" s="910"/>
      <c r="AE121" s="578"/>
      <c r="AF121" s="579"/>
      <c r="AG121" s="579"/>
      <c r="AH121" s="579"/>
      <c r="AI121" s="578"/>
      <c r="AJ121" s="579"/>
      <c r="AK121" s="579"/>
      <c r="AL121" s="579"/>
      <c r="AM121" s="578"/>
      <c r="AN121" s="579"/>
      <c r="AO121" s="579"/>
      <c r="AP121" s="579"/>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2">
      <c r="A122" s="328"/>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1" t="s">
        <v>11</v>
      </c>
      <c r="AC122" s="902"/>
      <c r="AD122" s="903"/>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8" t="s">
        <v>170</v>
      </c>
      <c r="AX123" s="343"/>
      <c r="AY123">
        <f>$AY$122</f>
        <v>0</v>
      </c>
      <c r="AZ123" s="10"/>
      <c r="BA123" s="10"/>
      <c r="BB123" s="10"/>
      <c r="BC123" s="10"/>
      <c r="BD123" s="10"/>
      <c r="BE123" s="10"/>
      <c r="BF123" s="10"/>
      <c r="BG123" s="10"/>
      <c r="BH123" s="10"/>
    </row>
    <row r="124" spans="1:60" ht="23.25" hidden="1" customHeight="1" x14ac:dyDescent="0.2">
      <c r="A124" s="328"/>
      <c r="B124" s="330"/>
      <c r="C124" s="331"/>
      <c r="D124" s="331"/>
      <c r="E124" s="331"/>
      <c r="F124" s="332"/>
      <c r="G124" s="153"/>
      <c r="H124" s="154"/>
      <c r="I124" s="154"/>
      <c r="J124" s="154"/>
      <c r="K124" s="154"/>
      <c r="L124" s="154"/>
      <c r="M124" s="154"/>
      <c r="N124" s="154"/>
      <c r="O124" s="155"/>
      <c r="P124" s="154"/>
      <c r="Q124" s="463"/>
      <c r="R124" s="463"/>
      <c r="S124" s="463"/>
      <c r="T124" s="463"/>
      <c r="U124" s="463"/>
      <c r="V124" s="463"/>
      <c r="W124" s="463"/>
      <c r="X124" s="464"/>
      <c r="Y124" s="905" t="s">
        <v>58</v>
      </c>
      <c r="Z124" s="906"/>
      <c r="AA124" s="907"/>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2">
      <c r="A125" s="328"/>
      <c r="B125" s="330"/>
      <c r="C125" s="331"/>
      <c r="D125" s="331"/>
      <c r="E125" s="331"/>
      <c r="F125" s="332"/>
      <c r="G125" s="908"/>
      <c r="H125" s="397"/>
      <c r="I125" s="397"/>
      <c r="J125" s="397"/>
      <c r="K125" s="397"/>
      <c r="L125" s="397"/>
      <c r="M125" s="397"/>
      <c r="N125" s="397"/>
      <c r="O125" s="398"/>
      <c r="P125" s="465"/>
      <c r="Q125" s="465"/>
      <c r="R125" s="465"/>
      <c r="S125" s="465"/>
      <c r="T125" s="465"/>
      <c r="U125" s="465"/>
      <c r="V125" s="465"/>
      <c r="W125" s="465"/>
      <c r="X125" s="466"/>
      <c r="Y125" s="909" t="s">
        <v>51</v>
      </c>
      <c r="Z125" s="801"/>
      <c r="AA125" s="802"/>
      <c r="AB125" s="462"/>
      <c r="AC125" s="462"/>
      <c r="AD125" s="462"/>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2">
      <c r="A126" s="328"/>
      <c r="B126" s="333"/>
      <c r="C126" s="334"/>
      <c r="D126" s="334"/>
      <c r="E126" s="334"/>
      <c r="F126" s="335"/>
      <c r="G126" s="156"/>
      <c r="H126" s="157"/>
      <c r="I126" s="157"/>
      <c r="J126" s="157"/>
      <c r="K126" s="157"/>
      <c r="L126" s="157"/>
      <c r="M126" s="157"/>
      <c r="N126" s="157"/>
      <c r="O126" s="158"/>
      <c r="P126" s="467"/>
      <c r="Q126" s="467"/>
      <c r="R126" s="467"/>
      <c r="S126" s="467"/>
      <c r="T126" s="467"/>
      <c r="U126" s="467"/>
      <c r="V126" s="467"/>
      <c r="W126" s="467"/>
      <c r="X126" s="468"/>
      <c r="Y126" s="909" t="s">
        <v>13</v>
      </c>
      <c r="Z126" s="801"/>
      <c r="AA126" s="802"/>
      <c r="AB126" s="910" t="s">
        <v>14</v>
      </c>
      <c r="AC126" s="910"/>
      <c r="AD126" s="910"/>
      <c r="AE126" s="578"/>
      <c r="AF126" s="579"/>
      <c r="AG126" s="579"/>
      <c r="AH126" s="579"/>
      <c r="AI126" s="578"/>
      <c r="AJ126" s="579"/>
      <c r="AK126" s="579"/>
      <c r="AL126" s="579"/>
      <c r="AM126" s="578"/>
      <c r="AN126" s="579"/>
      <c r="AO126" s="579"/>
      <c r="AP126" s="579"/>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2">
      <c r="A127" s="328"/>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1" t="s">
        <v>11</v>
      </c>
      <c r="AC127" s="902"/>
      <c r="AD127" s="903"/>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8" t="s">
        <v>170</v>
      </c>
      <c r="AX128" s="343"/>
      <c r="AY128">
        <f>$AY$127</f>
        <v>0</v>
      </c>
      <c r="AZ128" s="10"/>
      <c r="BA128" s="10"/>
      <c r="BB128" s="10"/>
      <c r="BC128" s="10"/>
      <c r="BD128" s="10"/>
      <c r="BE128" s="10"/>
      <c r="BF128" s="10"/>
      <c r="BG128" s="10"/>
      <c r="BH128" s="10"/>
    </row>
    <row r="129" spans="1:60" ht="23.25" hidden="1" customHeight="1" x14ac:dyDescent="0.2">
      <c r="A129" s="328"/>
      <c r="B129" s="330"/>
      <c r="C129" s="331"/>
      <c r="D129" s="331"/>
      <c r="E129" s="331"/>
      <c r="F129" s="332"/>
      <c r="G129" s="153"/>
      <c r="H129" s="154"/>
      <c r="I129" s="154"/>
      <c r="J129" s="154"/>
      <c r="K129" s="154"/>
      <c r="L129" s="154"/>
      <c r="M129" s="154"/>
      <c r="N129" s="154"/>
      <c r="O129" s="155"/>
      <c r="P129" s="154"/>
      <c r="Q129" s="463"/>
      <c r="R129" s="463"/>
      <c r="S129" s="463"/>
      <c r="T129" s="463"/>
      <c r="U129" s="463"/>
      <c r="V129" s="463"/>
      <c r="W129" s="463"/>
      <c r="X129" s="464"/>
      <c r="Y129" s="905" t="s">
        <v>58</v>
      </c>
      <c r="Z129" s="906"/>
      <c r="AA129" s="907"/>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2">
      <c r="A130" s="328"/>
      <c r="B130" s="330"/>
      <c r="C130" s="331"/>
      <c r="D130" s="331"/>
      <c r="E130" s="331"/>
      <c r="F130" s="332"/>
      <c r="G130" s="908"/>
      <c r="H130" s="397"/>
      <c r="I130" s="397"/>
      <c r="J130" s="397"/>
      <c r="K130" s="397"/>
      <c r="L130" s="397"/>
      <c r="M130" s="397"/>
      <c r="N130" s="397"/>
      <c r="O130" s="398"/>
      <c r="P130" s="465"/>
      <c r="Q130" s="465"/>
      <c r="R130" s="465"/>
      <c r="S130" s="465"/>
      <c r="T130" s="465"/>
      <c r="U130" s="465"/>
      <c r="V130" s="465"/>
      <c r="W130" s="465"/>
      <c r="X130" s="466"/>
      <c r="Y130" s="909" t="s">
        <v>51</v>
      </c>
      <c r="Z130" s="801"/>
      <c r="AA130" s="802"/>
      <c r="AB130" s="462"/>
      <c r="AC130" s="462"/>
      <c r="AD130" s="462"/>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5">
      <c r="A131" s="329"/>
      <c r="B131" s="898"/>
      <c r="C131" s="899"/>
      <c r="D131" s="899"/>
      <c r="E131" s="899"/>
      <c r="F131" s="900"/>
      <c r="G131" s="156"/>
      <c r="H131" s="157"/>
      <c r="I131" s="157"/>
      <c r="J131" s="157"/>
      <c r="K131" s="157"/>
      <c r="L131" s="157"/>
      <c r="M131" s="157"/>
      <c r="N131" s="157"/>
      <c r="O131" s="158"/>
      <c r="P131" s="467"/>
      <c r="Q131" s="467"/>
      <c r="R131" s="467"/>
      <c r="S131" s="467"/>
      <c r="T131" s="467"/>
      <c r="U131" s="467"/>
      <c r="V131" s="467"/>
      <c r="W131" s="467"/>
      <c r="X131" s="468"/>
      <c r="Y131" s="909" t="s">
        <v>13</v>
      </c>
      <c r="Z131" s="801"/>
      <c r="AA131" s="802"/>
      <c r="AB131" s="910" t="s">
        <v>14</v>
      </c>
      <c r="AC131" s="910"/>
      <c r="AD131" s="910"/>
      <c r="AE131" s="578"/>
      <c r="AF131" s="579"/>
      <c r="AG131" s="579"/>
      <c r="AH131" s="579"/>
      <c r="AI131" s="578"/>
      <c r="AJ131" s="579"/>
      <c r="AK131" s="579"/>
      <c r="AL131" s="579"/>
      <c r="AM131" s="578"/>
      <c r="AN131" s="579"/>
      <c r="AO131" s="579"/>
      <c r="AP131" s="579"/>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2">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2">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2">
      <c r="A134" s="362"/>
      <c r="B134" s="331"/>
      <c r="C134" s="331"/>
      <c r="D134" s="331"/>
      <c r="E134" s="331"/>
      <c r="F134" s="332"/>
      <c r="G134" s="444"/>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19"/>
      <c r="AV134" s="420"/>
      <c r="AW134" s="420"/>
      <c r="AX134" s="421"/>
      <c r="AY134">
        <f>$AY$133</f>
        <v>0</v>
      </c>
    </row>
    <row r="135" spans="1:60" ht="23.25" hidden="1" customHeight="1" x14ac:dyDescent="0.2">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384"/>
      <c r="AC135" s="384"/>
      <c r="AD135" s="384"/>
      <c r="AE135" s="385"/>
      <c r="AF135" s="385"/>
      <c r="AG135" s="385"/>
      <c r="AH135" s="385"/>
      <c r="AI135" s="385"/>
      <c r="AJ135" s="385"/>
      <c r="AK135" s="385"/>
      <c r="AL135" s="385"/>
      <c r="AM135" s="385"/>
      <c r="AN135" s="385"/>
      <c r="AO135" s="385"/>
      <c r="AP135" s="385"/>
      <c r="AQ135" s="385"/>
      <c r="AR135" s="385"/>
      <c r="AS135" s="385"/>
      <c r="AT135" s="385"/>
      <c r="AU135" s="419"/>
      <c r="AV135" s="420"/>
      <c r="AW135" s="420"/>
      <c r="AX135" s="421"/>
      <c r="AY135">
        <f>$AY$133</f>
        <v>0</v>
      </c>
    </row>
    <row r="136" spans="1:60" ht="23.25" hidden="1" customHeight="1" x14ac:dyDescent="0.2">
      <c r="A136" s="475" t="s">
        <v>666</v>
      </c>
      <c r="B136" s="355"/>
      <c r="C136" s="355"/>
      <c r="D136" s="355"/>
      <c r="E136" s="355"/>
      <c r="F136" s="476"/>
      <c r="G136" s="238" t="s">
        <v>667</v>
      </c>
      <c r="H136" s="238"/>
      <c r="I136" s="238"/>
      <c r="J136" s="238"/>
      <c r="K136" s="238"/>
      <c r="L136" s="238"/>
      <c r="M136" s="238"/>
      <c r="N136" s="238"/>
      <c r="O136" s="238"/>
      <c r="P136" s="238"/>
      <c r="Q136" s="238"/>
      <c r="R136" s="238"/>
      <c r="S136" s="238"/>
      <c r="T136" s="238"/>
      <c r="U136" s="238"/>
      <c r="V136" s="238"/>
      <c r="W136" s="238"/>
      <c r="X136" s="266"/>
      <c r="Y136" s="459"/>
      <c r="Z136" s="460"/>
      <c r="AA136" s="461"/>
      <c r="AB136" s="237" t="s">
        <v>11</v>
      </c>
      <c r="AC136" s="238"/>
      <c r="AD136" s="266"/>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2">
      <c r="A137" s="477"/>
      <c r="B137" s="336"/>
      <c r="C137" s="336"/>
      <c r="D137" s="336"/>
      <c r="E137" s="336"/>
      <c r="F137" s="478"/>
      <c r="G137" s="408" t="s">
        <v>668</v>
      </c>
      <c r="H137" s="409"/>
      <c r="I137" s="409"/>
      <c r="J137" s="409"/>
      <c r="K137" s="409"/>
      <c r="L137" s="409"/>
      <c r="M137" s="409"/>
      <c r="N137" s="409"/>
      <c r="O137" s="409"/>
      <c r="P137" s="409"/>
      <c r="Q137" s="409"/>
      <c r="R137" s="409"/>
      <c r="S137" s="409"/>
      <c r="T137" s="409"/>
      <c r="U137" s="409"/>
      <c r="V137" s="409"/>
      <c r="W137" s="409"/>
      <c r="X137" s="409"/>
      <c r="Y137" s="434" t="s">
        <v>666</v>
      </c>
      <c r="Z137" s="435"/>
      <c r="AA137" s="436"/>
      <c r="AB137" s="437"/>
      <c r="AC137" s="438"/>
      <c r="AD137" s="439"/>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2">
      <c r="A138" s="479"/>
      <c r="B138" s="338"/>
      <c r="C138" s="338"/>
      <c r="D138" s="338"/>
      <c r="E138" s="338"/>
      <c r="F138" s="480"/>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316</v>
      </c>
      <c r="B139" s="518"/>
      <c r="C139" s="518"/>
      <c r="D139" s="518"/>
      <c r="E139" s="518"/>
      <c r="F139" s="519"/>
      <c r="G139" s="491" t="s">
        <v>140</v>
      </c>
      <c r="H139" s="336"/>
      <c r="I139" s="336"/>
      <c r="J139" s="336"/>
      <c r="K139" s="336"/>
      <c r="L139" s="336"/>
      <c r="M139" s="336"/>
      <c r="N139" s="336"/>
      <c r="O139" s="337"/>
      <c r="P139" s="340" t="s">
        <v>56</v>
      </c>
      <c r="Q139" s="336"/>
      <c r="R139" s="336"/>
      <c r="S139" s="336"/>
      <c r="T139" s="336"/>
      <c r="U139" s="336"/>
      <c r="V139" s="336"/>
      <c r="W139" s="336"/>
      <c r="X139" s="337"/>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6" t="s">
        <v>129</v>
      </c>
      <c r="AV139" s="336"/>
      <c r="AW139" s="336"/>
      <c r="AX139" s="341"/>
      <c r="AY139">
        <f>COUNTA($G$141)</f>
        <v>0</v>
      </c>
    </row>
    <row r="140" spans="1:60" ht="18.75" hidden="1" customHeight="1" x14ac:dyDescent="0.2">
      <c r="A140" s="520"/>
      <c r="B140" s="521"/>
      <c r="C140" s="521"/>
      <c r="D140" s="521"/>
      <c r="E140" s="521"/>
      <c r="F140" s="522"/>
      <c r="G140" s="357"/>
      <c r="H140" s="338"/>
      <c r="I140" s="338"/>
      <c r="J140" s="338"/>
      <c r="K140" s="338"/>
      <c r="L140" s="338"/>
      <c r="M140" s="338"/>
      <c r="N140" s="338"/>
      <c r="O140" s="339"/>
      <c r="P140" s="342"/>
      <c r="Q140" s="338"/>
      <c r="R140" s="338"/>
      <c r="S140" s="338"/>
      <c r="T140" s="338"/>
      <c r="U140" s="338"/>
      <c r="V140" s="338"/>
      <c r="W140" s="338"/>
      <c r="X140" s="339"/>
      <c r="Y140" s="495"/>
      <c r="Z140" s="496"/>
      <c r="AA140" s="497"/>
      <c r="AB140" s="416"/>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8" t="s">
        <v>170</v>
      </c>
      <c r="AX140" s="343"/>
      <c r="AY140">
        <f t="shared" ref="AY140:AY145" si="5">$AY$139</f>
        <v>0</v>
      </c>
    </row>
    <row r="141" spans="1:60" ht="23.25" hidden="1" customHeight="1" x14ac:dyDescent="0.2">
      <c r="A141" s="523"/>
      <c r="B141" s="521"/>
      <c r="C141" s="521"/>
      <c r="D141" s="521"/>
      <c r="E141" s="521"/>
      <c r="F141" s="522"/>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2">
      <c r="A142" s="524"/>
      <c r="B142" s="525"/>
      <c r="C142" s="525"/>
      <c r="D142" s="525"/>
      <c r="E142" s="525"/>
      <c r="F142" s="526"/>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6"/>
      <c r="AB142" s="462"/>
      <c r="AC142" s="462"/>
      <c r="AD142" s="462"/>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2">
      <c r="A143" s="523"/>
      <c r="B143" s="521"/>
      <c r="C143" s="521"/>
      <c r="D143" s="521"/>
      <c r="E143" s="521"/>
      <c r="F143" s="522"/>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2">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3"/>
      <c r="B145" s="334"/>
      <c r="C145" s="334"/>
      <c r="D145" s="334"/>
      <c r="E145" s="334"/>
      <c r="F145" s="335"/>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2">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2">
      <c r="A148" s="328"/>
      <c r="B148" s="330"/>
      <c r="C148" s="331"/>
      <c r="D148" s="331"/>
      <c r="E148" s="331"/>
      <c r="F148" s="332"/>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8"/>
      <c r="B149" s="330"/>
      <c r="C149" s="331"/>
      <c r="D149" s="331"/>
      <c r="E149" s="331"/>
      <c r="F149" s="332"/>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8"/>
      <c r="B150" s="333"/>
      <c r="C150" s="334"/>
      <c r="D150" s="334"/>
      <c r="E150" s="334"/>
      <c r="F150" s="335"/>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8"/>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1" t="s">
        <v>11</v>
      </c>
      <c r="AC151" s="902"/>
      <c r="AD151" s="903"/>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8" t="s">
        <v>170</v>
      </c>
      <c r="AX152" s="343"/>
      <c r="AY152">
        <f t="shared" si="6"/>
        <v>0</v>
      </c>
      <c r="AZ152" s="10"/>
      <c r="BA152" s="10"/>
      <c r="BB152" s="10"/>
      <c r="BC152" s="10"/>
      <c r="BD152" s="10"/>
      <c r="BE152" s="10"/>
      <c r="BF152" s="10"/>
      <c r="BG152" s="10"/>
      <c r="BH152" s="10"/>
    </row>
    <row r="153" spans="1:60" ht="23.25" hidden="1" customHeight="1" x14ac:dyDescent="0.2">
      <c r="A153" s="328"/>
      <c r="B153" s="330"/>
      <c r="C153" s="331"/>
      <c r="D153" s="331"/>
      <c r="E153" s="331"/>
      <c r="F153" s="332"/>
      <c r="G153" s="153"/>
      <c r="H153" s="154"/>
      <c r="I153" s="154"/>
      <c r="J153" s="154"/>
      <c r="K153" s="154"/>
      <c r="L153" s="154"/>
      <c r="M153" s="154"/>
      <c r="N153" s="154"/>
      <c r="O153" s="155"/>
      <c r="P153" s="154"/>
      <c r="Q153" s="463"/>
      <c r="R153" s="463"/>
      <c r="S153" s="463"/>
      <c r="T153" s="463"/>
      <c r="U153" s="463"/>
      <c r="V153" s="463"/>
      <c r="W153" s="463"/>
      <c r="X153" s="464"/>
      <c r="Y153" s="905" t="s">
        <v>58</v>
      </c>
      <c r="Z153" s="906"/>
      <c r="AA153" s="907"/>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2">
      <c r="A154" s="328"/>
      <c r="B154" s="330"/>
      <c r="C154" s="331"/>
      <c r="D154" s="331"/>
      <c r="E154" s="331"/>
      <c r="F154" s="332"/>
      <c r="G154" s="908"/>
      <c r="H154" s="397"/>
      <c r="I154" s="397"/>
      <c r="J154" s="397"/>
      <c r="K154" s="397"/>
      <c r="L154" s="397"/>
      <c r="M154" s="397"/>
      <c r="N154" s="397"/>
      <c r="O154" s="398"/>
      <c r="P154" s="465"/>
      <c r="Q154" s="465"/>
      <c r="R154" s="465"/>
      <c r="S154" s="465"/>
      <c r="T154" s="465"/>
      <c r="U154" s="465"/>
      <c r="V154" s="465"/>
      <c r="W154" s="465"/>
      <c r="X154" s="466"/>
      <c r="Y154" s="909" t="s">
        <v>51</v>
      </c>
      <c r="Z154" s="801"/>
      <c r="AA154" s="802"/>
      <c r="AB154" s="462"/>
      <c r="AC154" s="462"/>
      <c r="AD154" s="462"/>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2">
      <c r="A155" s="328"/>
      <c r="B155" s="330"/>
      <c r="C155" s="331"/>
      <c r="D155" s="331"/>
      <c r="E155" s="331"/>
      <c r="F155" s="332"/>
      <c r="G155" s="156"/>
      <c r="H155" s="157"/>
      <c r="I155" s="157"/>
      <c r="J155" s="157"/>
      <c r="K155" s="157"/>
      <c r="L155" s="157"/>
      <c r="M155" s="157"/>
      <c r="N155" s="157"/>
      <c r="O155" s="158"/>
      <c r="P155" s="467"/>
      <c r="Q155" s="467"/>
      <c r="R155" s="467"/>
      <c r="S155" s="467"/>
      <c r="T155" s="467"/>
      <c r="U155" s="467"/>
      <c r="V155" s="467"/>
      <c r="W155" s="467"/>
      <c r="X155" s="468"/>
      <c r="Y155" s="909" t="s">
        <v>13</v>
      </c>
      <c r="Z155" s="801"/>
      <c r="AA155" s="802"/>
      <c r="AB155" s="910" t="s">
        <v>14</v>
      </c>
      <c r="AC155" s="910"/>
      <c r="AD155" s="910"/>
      <c r="AE155" s="578"/>
      <c r="AF155" s="579"/>
      <c r="AG155" s="579"/>
      <c r="AH155" s="579"/>
      <c r="AI155" s="578"/>
      <c r="AJ155" s="579"/>
      <c r="AK155" s="579"/>
      <c r="AL155" s="579"/>
      <c r="AM155" s="578"/>
      <c r="AN155" s="579"/>
      <c r="AO155" s="579"/>
      <c r="AP155" s="579"/>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2">
      <c r="A156" s="328"/>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1" t="s">
        <v>11</v>
      </c>
      <c r="AC156" s="902"/>
      <c r="AD156" s="903"/>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8" t="s">
        <v>170</v>
      </c>
      <c r="AX157" s="343"/>
      <c r="AY157">
        <f>$AY$156</f>
        <v>0</v>
      </c>
      <c r="AZ157" s="10"/>
      <c r="BA157" s="10"/>
      <c r="BB157" s="10"/>
      <c r="BC157" s="10"/>
      <c r="BD157" s="10"/>
      <c r="BE157" s="10"/>
      <c r="BF157" s="10"/>
      <c r="BG157" s="10"/>
      <c r="BH157" s="10"/>
    </row>
    <row r="158" spans="1:60" ht="23.25" hidden="1" customHeight="1" x14ac:dyDescent="0.2">
      <c r="A158" s="328"/>
      <c r="B158" s="330"/>
      <c r="C158" s="331"/>
      <c r="D158" s="331"/>
      <c r="E158" s="331"/>
      <c r="F158" s="332"/>
      <c r="G158" s="153"/>
      <c r="H158" s="154"/>
      <c r="I158" s="154"/>
      <c r="J158" s="154"/>
      <c r="K158" s="154"/>
      <c r="L158" s="154"/>
      <c r="M158" s="154"/>
      <c r="N158" s="154"/>
      <c r="O158" s="155"/>
      <c r="P158" s="154"/>
      <c r="Q158" s="463"/>
      <c r="R158" s="463"/>
      <c r="S158" s="463"/>
      <c r="T158" s="463"/>
      <c r="U158" s="463"/>
      <c r="V158" s="463"/>
      <c r="W158" s="463"/>
      <c r="X158" s="464"/>
      <c r="Y158" s="905" t="s">
        <v>58</v>
      </c>
      <c r="Z158" s="906"/>
      <c r="AA158" s="907"/>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2">
      <c r="A159" s="328"/>
      <c r="B159" s="330"/>
      <c r="C159" s="331"/>
      <c r="D159" s="331"/>
      <c r="E159" s="331"/>
      <c r="F159" s="332"/>
      <c r="G159" s="908"/>
      <c r="H159" s="397"/>
      <c r="I159" s="397"/>
      <c r="J159" s="397"/>
      <c r="K159" s="397"/>
      <c r="L159" s="397"/>
      <c r="M159" s="397"/>
      <c r="N159" s="397"/>
      <c r="O159" s="398"/>
      <c r="P159" s="465"/>
      <c r="Q159" s="465"/>
      <c r="R159" s="465"/>
      <c r="S159" s="465"/>
      <c r="T159" s="465"/>
      <c r="U159" s="465"/>
      <c r="V159" s="465"/>
      <c r="W159" s="465"/>
      <c r="X159" s="466"/>
      <c r="Y159" s="909" t="s">
        <v>51</v>
      </c>
      <c r="Z159" s="801"/>
      <c r="AA159" s="802"/>
      <c r="AB159" s="462"/>
      <c r="AC159" s="462"/>
      <c r="AD159" s="462"/>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2">
      <c r="A160" s="328"/>
      <c r="B160" s="333"/>
      <c r="C160" s="334"/>
      <c r="D160" s="334"/>
      <c r="E160" s="334"/>
      <c r="F160" s="335"/>
      <c r="G160" s="156"/>
      <c r="H160" s="157"/>
      <c r="I160" s="157"/>
      <c r="J160" s="157"/>
      <c r="K160" s="157"/>
      <c r="L160" s="157"/>
      <c r="M160" s="157"/>
      <c r="N160" s="157"/>
      <c r="O160" s="158"/>
      <c r="P160" s="467"/>
      <c r="Q160" s="467"/>
      <c r="R160" s="467"/>
      <c r="S160" s="467"/>
      <c r="T160" s="467"/>
      <c r="U160" s="467"/>
      <c r="V160" s="467"/>
      <c r="W160" s="467"/>
      <c r="X160" s="468"/>
      <c r="Y160" s="909" t="s">
        <v>13</v>
      </c>
      <c r="Z160" s="801"/>
      <c r="AA160" s="802"/>
      <c r="AB160" s="910" t="s">
        <v>14</v>
      </c>
      <c r="AC160" s="910"/>
      <c r="AD160" s="910"/>
      <c r="AE160" s="578"/>
      <c r="AF160" s="579"/>
      <c r="AG160" s="579"/>
      <c r="AH160" s="579"/>
      <c r="AI160" s="578"/>
      <c r="AJ160" s="579"/>
      <c r="AK160" s="579"/>
      <c r="AL160" s="579"/>
      <c r="AM160" s="578"/>
      <c r="AN160" s="579"/>
      <c r="AO160" s="579"/>
      <c r="AP160" s="579"/>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2">
      <c r="A161" s="328"/>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1" t="s">
        <v>11</v>
      </c>
      <c r="AC161" s="902"/>
      <c r="AD161" s="903"/>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8" t="s">
        <v>170</v>
      </c>
      <c r="AX162" s="343"/>
      <c r="AY162">
        <f>$AY$161</f>
        <v>0</v>
      </c>
      <c r="AZ162" s="10"/>
      <c r="BA162" s="10"/>
      <c r="BB162" s="10"/>
      <c r="BC162" s="10"/>
      <c r="BD162" s="10"/>
      <c r="BE162" s="10"/>
      <c r="BF162" s="10"/>
      <c r="BG162" s="10"/>
      <c r="BH162" s="10"/>
    </row>
    <row r="163" spans="1:60" ht="23.25" hidden="1" customHeight="1" x14ac:dyDescent="0.2">
      <c r="A163" s="328"/>
      <c r="B163" s="330"/>
      <c r="C163" s="331"/>
      <c r="D163" s="331"/>
      <c r="E163" s="331"/>
      <c r="F163" s="332"/>
      <c r="G163" s="153"/>
      <c r="H163" s="154"/>
      <c r="I163" s="154"/>
      <c r="J163" s="154"/>
      <c r="K163" s="154"/>
      <c r="L163" s="154"/>
      <c r="M163" s="154"/>
      <c r="N163" s="154"/>
      <c r="O163" s="155"/>
      <c r="P163" s="154"/>
      <c r="Q163" s="463"/>
      <c r="R163" s="463"/>
      <c r="S163" s="463"/>
      <c r="T163" s="463"/>
      <c r="U163" s="463"/>
      <c r="V163" s="463"/>
      <c r="W163" s="463"/>
      <c r="X163" s="464"/>
      <c r="Y163" s="905" t="s">
        <v>58</v>
      </c>
      <c r="Z163" s="906"/>
      <c r="AA163" s="907"/>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2">
      <c r="A164" s="328"/>
      <c r="B164" s="330"/>
      <c r="C164" s="331"/>
      <c r="D164" s="331"/>
      <c r="E164" s="331"/>
      <c r="F164" s="332"/>
      <c r="G164" s="908"/>
      <c r="H164" s="397"/>
      <c r="I164" s="397"/>
      <c r="J164" s="397"/>
      <c r="K164" s="397"/>
      <c r="L164" s="397"/>
      <c r="M164" s="397"/>
      <c r="N164" s="397"/>
      <c r="O164" s="398"/>
      <c r="P164" s="465"/>
      <c r="Q164" s="465"/>
      <c r="R164" s="465"/>
      <c r="S164" s="465"/>
      <c r="T164" s="465"/>
      <c r="U164" s="465"/>
      <c r="V164" s="465"/>
      <c r="W164" s="465"/>
      <c r="X164" s="466"/>
      <c r="Y164" s="909" t="s">
        <v>51</v>
      </c>
      <c r="Z164" s="801"/>
      <c r="AA164" s="802"/>
      <c r="AB164" s="462"/>
      <c r="AC164" s="462"/>
      <c r="AD164" s="462"/>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5">
      <c r="A165" s="329"/>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2">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2">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2">
      <c r="A168" s="362"/>
      <c r="B168" s="331"/>
      <c r="C168" s="331"/>
      <c r="D168" s="331"/>
      <c r="E168" s="331"/>
      <c r="F168" s="332"/>
      <c r="G168" s="444"/>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2">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2">
      <c r="A170" s="475" t="s">
        <v>666</v>
      </c>
      <c r="B170" s="355"/>
      <c r="C170" s="355"/>
      <c r="D170" s="355"/>
      <c r="E170" s="355"/>
      <c r="F170" s="476"/>
      <c r="G170" s="238" t="s">
        <v>667</v>
      </c>
      <c r="H170" s="238"/>
      <c r="I170" s="238"/>
      <c r="J170" s="238"/>
      <c r="K170" s="238"/>
      <c r="L170" s="238"/>
      <c r="M170" s="238"/>
      <c r="N170" s="238"/>
      <c r="O170" s="238"/>
      <c r="P170" s="238"/>
      <c r="Q170" s="238"/>
      <c r="R170" s="238"/>
      <c r="S170" s="238"/>
      <c r="T170" s="238"/>
      <c r="U170" s="238"/>
      <c r="V170" s="238"/>
      <c r="W170" s="238"/>
      <c r="X170" s="266"/>
      <c r="Y170" s="459"/>
      <c r="Z170" s="460"/>
      <c r="AA170" s="461"/>
      <c r="AB170" s="237" t="s">
        <v>11</v>
      </c>
      <c r="AC170" s="238"/>
      <c r="AD170" s="266"/>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2">
      <c r="A171" s="477"/>
      <c r="B171" s="336"/>
      <c r="C171" s="336"/>
      <c r="D171" s="336"/>
      <c r="E171" s="336"/>
      <c r="F171" s="478"/>
      <c r="G171" s="408" t="s">
        <v>668</v>
      </c>
      <c r="H171" s="409"/>
      <c r="I171" s="409"/>
      <c r="J171" s="409"/>
      <c r="K171" s="409"/>
      <c r="L171" s="409"/>
      <c r="M171" s="409"/>
      <c r="N171" s="409"/>
      <c r="O171" s="409"/>
      <c r="P171" s="409"/>
      <c r="Q171" s="409"/>
      <c r="R171" s="409"/>
      <c r="S171" s="409"/>
      <c r="T171" s="409"/>
      <c r="U171" s="409"/>
      <c r="V171" s="409"/>
      <c r="W171" s="409"/>
      <c r="X171" s="409"/>
      <c r="Y171" s="434" t="s">
        <v>666</v>
      </c>
      <c r="Z171" s="435"/>
      <c r="AA171" s="436"/>
      <c r="AB171" s="437"/>
      <c r="AC171" s="438"/>
      <c r="AD171" s="439"/>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2">
      <c r="A172" s="479"/>
      <c r="B172" s="338"/>
      <c r="C172" s="338"/>
      <c r="D172" s="338"/>
      <c r="E172" s="338"/>
      <c r="F172" s="480"/>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316</v>
      </c>
      <c r="B173" s="518"/>
      <c r="C173" s="518"/>
      <c r="D173" s="518"/>
      <c r="E173" s="518"/>
      <c r="F173" s="519"/>
      <c r="G173" s="491" t="s">
        <v>140</v>
      </c>
      <c r="H173" s="336"/>
      <c r="I173" s="336"/>
      <c r="J173" s="336"/>
      <c r="K173" s="336"/>
      <c r="L173" s="336"/>
      <c r="M173" s="336"/>
      <c r="N173" s="336"/>
      <c r="O173" s="337"/>
      <c r="P173" s="340" t="s">
        <v>56</v>
      </c>
      <c r="Q173" s="336"/>
      <c r="R173" s="336"/>
      <c r="S173" s="336"/>
      <c r="T173" s="336"/>
      <c r="U173" s="336"/>
      <c r="V173" s="336"/>
      <c r="W173" s="336"/>
      <c r="X173" s="337"/>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6" t="s">
        <v>129</v>
      </c>
      <c r="AV173" s="336"/>
      <c r="AW173" s="336"/>
      <c r="AX173" s="341"/>
      <c r="AY173">
        <f>COUNTA($G$175)</f>
        <v>0</v>
      </c>
    </row>
    <row r="174" spans="1:60" ht="18.75" hidden="1" customHeight="1" x14ac:dyDescent="0.2">
      <c r="A174" s="520"/>
      <c r="B174" s="521"/>
      <c r="C174" s="521"/>
      <c r="D174" s="521"/>
      <c r="E174" s="521"/>
      <c r="F174" s="522"/>
      <c r="G174" s="357"/>
      <c r="H174" s="338"/>
      <c r="I174" s="338"/>
      <c r="J174" s="338"/>
      <c r="K174" s="338"/>
      <c r="L174" s="338"/>
      <c r="M174" s="338"/>
      <c r="N174" s="338"/>
      <c r="O174" s="339"/>
      <c r="P174" s="342"/>
      <c r="Q174" s="338"/>
      <c r="R174" s="338"/>
      <c r="S174" s="338"/>
      <c r="T174" s="338"/>
      <c r="U174" s="338"/>
      <c r="V174" s="338"/>
      <c r="W174" s="338"/>
      <c r="X174" s="339"/>
      <c r="Y174" s="495"/>
      <c r="Z174" s="496"/>
      <c r="AA174" s="497"/>
      <c r="AB174" s="416"/>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8" t="s">
        <v>170</v>
      </c>
      <c r="AX174" s="343"/>
      <c r="AY174">
        <f t="shared" ref="AY174:AY179" si="7">$AY$173</f>
        <v>0</v>
      </c>
    </row>
    <row r="175" spans="1:60" ht="23.25" hidden="1" customHeight="1" x14ac:dyDescent="0.2">
      <c r="A175" s="523"/>
      <c r="B175" s="521"/>
      <c r="C175" s="521"/>
      <c r="D175" s="521"/>
      <c r="E175" s="521"/>
      <c r="F175" s="522"/>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2">
      <c r="A176" s="524"/>
      <c r="B176" s="525"/>
      <c r="C176" s="525"/>
      <c r="D176" s="525"/>
      <c r="E176" s="525"/>
      <c r="F176" s="526"/>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6"/>
      <c r="AB176" s="462"/>
      <c r="AC176" s="462"/>
      <c r="AD176" s="462"/>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2">
      <c r="A177" s="523"/>
      <c r="B177" s="521"/>
      <c r="C177" s="521"/>
      <c r="D177" s="521"/>
      <c r="E177" s="521"/>
      <c r="F177" s="522"/>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2">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3"/>
      <c r="B179" s="334"/>
      <c r="C179" s="334"/>
      <c r="D179" s="334"/>
      <c r="E179" s="334"/>
      <c r="F179" s="335"/>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2">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2">
      <c r="A182" s="328"/>
      <c r="B182" s="330"/>
      <c r="C182" s="331"/>
      <c r="D182" s="331"/>
      <c r="E182" s="331"/>
      <c r="F182" s="332"/>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8"/>
      <c r="B183" s="330"/>
      <c r="C183" s="331"/>
      <c r="D183" s="331"/>
      <c r="E183" s="331"/>
      <c r="F183" s="332"/>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8"/>
      <c r="B184" s="333"/>
      <c r="C184" s="334"/>
      <c r="D184" s="334"/>
      <c r="E184" s="334"/>
      <c r="F184" s="335"/>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8"/>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1" t="s">
        <v>11</v>
      </c>
      <c r="AC185" s="902"/>
      <c r="AD185" s="903"/>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8" t="s">
        <v>170</v>
      </c>
      <c r="AX186" s="343"/>
      <c r="AY186">
        <f t="shared" si="8"/>
        <v>0</v>
      </c>
      <c r="AZ186" s="10"/>
      <c r="BA186" s="10"/>
      <c r="BB186" s="10"/>
      <c r="BC186" s="10"/>
      <c r="BD186" s="10"/>
      <c r="BE186" s="10"/>
      <c r="BF186" s="10"/>
      <c r="BG186" s="10"/>
      <c r="BH186" s="10"/>
    </row>
    <row r="187" spans="1:60" ht="23.25" hidden="1" customHeight="1" x14ac:dyDescent="0.2">
      <c r="A187" s="328"/>
      <c r="B187" s="330"/>
      <c r="C187" s="331"/>
      <c r="D187" s="331"/>
      <c r="E187" s="331"/>
      <c r="F187" s="332"/>
      <c r="G187" s="153"/>
      <c r="H187" s="154"/>
      <c r="I187" s="154"/>
      <c r="J187" s="154"/>
      <c r="K187" s="154"/>
      <c r="L187" s="154"/>
      <c r="M187" s="154"/>
      <c r="N187" s="154"/>
      <c r="O187" s="155"/>
      <c r="P187" s="154"/>
      <c r="Q187" s="463"/>
      <c r="R187" s="463"/>
      <c r="S187" s="463"/>
      <c r="T187" s="463"/>
      <c r="U187" s="463"/>
      <c r="V187" s="463"/>
      <c r="W187" s="463"/>
      <c r="X187" s="464"/>
      <c r="Y187" s="905" t="s">
        <v>58</v>
      </c>
      <c r="Z187" s="906"/>
      <c r="AA187" s="907"/>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2">
      <c r="A188" s="328"/>
      <c r="B188" s="330"/>
      <c r="C188" s="331"/>
      <c r="D188" s="331"/>
      <c r="E188" s="331"/>
      <c r="F188" s="332"/>
      <c r="G188" s="908"/>
      <c r="H188" s="397"/>
      <c r="I188" s="397"/>
      <c r="J188" s="397"/>
      <c r="K188" s="397"/>
      <c r="L188" s="397"/>
      <c r="M188" s="397"/>
      <c r="N188" s="397"/>
      <c r="O188" s="398"/>
      <c r="P188" s="465"/>
      <c r="Q188" s="465"/>
      <c r="R188" s="465"/>
      <c r="S188" s="465"/>
      <c r="T188" s="465"/>
      <c r="U188" s="465"/>
      <c r="V188" s="465"/>
      <c r="W188" s="465"/>
      <c r="X188" s="466"/>
      <c r="Y188" s="909" t="s">
        <v>51</v>
      </c>
      <c r="Z188" s="801"/>
      <c r="AA188" s="802"/>
      <c r="AB188" s="462"/>
      <c r="AC188" s="462"/>
      <c r="AD188" s="462"/>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2">
      <c r="A189" s="328"/>
      <c r="B189" s="330"/>
      <c r="C189" s="331"/>
      <c r="D189" s="331"/>
      <c r="E189" s="331"/>
      <c r="F189" s="332"/>
      <c r="G189" s="156"/>
      <c r="H189" s="157"/>
      <c r="I189" s="157"/>
      <c r="J189" s="157"/>
      <c r="K189" s="157"/>
      <c r="L189" s="157"/>
      <c r="M189" s="157"/>
      <c r="N189" s="157"/>
      <c r="O189" s="158"/>
      <c r="P189" s="467"/>
      <c r="Q189" s="467"/>
      <c r="R189" s="467"/>
      <c r="S189" s="467"/>
      <c r="T189" s="467"/>
      <c r="U189" s="467"/>
      <c r="V189" s="467"/>
      <c r="W189" s="467"/>
      <c r="X189" s="468"/>
      <c r="Y189" s="909" t="s">
        <v>13</v>
      </c>
      <c r="Z189" s="801"/>
      <c r="AA189" s="802"/>
      <c r="AB189" s="910" t="s">
        <v>14</v>
      </c>
      <c r="AC189" s="910"/>
      <c r="AD189" s="910"/>
      <c r="AE189" s="578"/>
      <c r="AF189" s="579"/>
      <c r="AG189" s="579"/>
      <c r="AH189" s="579"/>
      <c r="AI189" s="578"/>
      <c r="AJ189" s="579"/>
      <c r="AK189" s="579"/>
      <c r="AL189" s="579"/>
      <c r="AM189" s="578"/>
      <c r="AN189" s="579"/>
      <c r="AO189" s="579"/>
      <c r="AP189" s="579"/>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2">
      <c r="A190" s="328"/>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1" t="s">
        <v>11</v>
      </c>
      <c r="AC190" s="902"/>
      <c r="AD190" s="903"/>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8" t="s">
        <v>170</v>
      </c>
      <c r="AX191" s="343"/>
      <c r="AY191">
        <f>$AY$190</f>
        <v>0</v>
      </c>
      <c r="AZ191" s="10"/>
      <c r="BA191" s="10"/>
      <c r="BB191" s="10"/>
      <c r="BC191" s="10"/>
      <c r="BD191" s="10"/>
      <c r="BE191" s="10"/>
      <c r="BF191" s="10"/>
      <c r="BG191" s="10"/>
      <c r="BH191" s="10"/>
    </row>
    <row r="192" spans="1:60" ht="23.25" hidden="1" customHeight="1" x14ac:dyDescent="0.2">
      <c r="A192" s="328"/>
      <c r="B192" s="330"/>
      <c r="C192" s="331"/>
      <c r="D192" s="331"/>
      <c r="E192" s="331"/>
      <c r="F192" s="332"/>
      <c r="G192" s="153"/>
      <c r="H192" s="154"/>
      <c r="I192" s="154"/>
      <c r="J192" s="154"/>
      <c r="K192" s="154"/>
      <c r="L192" s="154"/>
      <c r="M192" s="154"/>
      <c r="N192" s="154"/>
      <c r="O192" s="155"/>
      <c r="P192" s="154"/>
      <c r="Q192" s="463"/>
      <c r="R192" s="463"/>
      <c r="S192" s="463"/>
      <c r="T192" s="463"/>
      <c r="U192" s="463"/>
      <c r="V192" s="463"/>
      <c r="W192" s="463"/>
      <c r="X192" s="464"/>
      <c r="Y192" s="905" t="s">
        <v>58</v>
      </c>
      <c r="Z192" s="906"/>
      <c r="AA192" s="907"/>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2">
      <c r="A193" s="328"/>
      <c r="B193" s="330"/>
      <c r="C193" s="331"/>
      <c r="D193" s="331"/>
      <c r="E193" s="331"/>
      <c r="F193" s="332"/>
      <c r="G193" s="908"/>
      <c r="H193" s="397"/>
      <c r="I193" s="397"/>
      <c r="J193" s="397"/>
      <c r="K193" s="397"/>
      <c r="L193" s="397"/>
      <c r="M193" s="397"/>
      <c r="N193" s="397"/>
      <c r="O193" s="398"/>
      <c r="P193" s="465"/>
      <c r="Q193" s="465"/>
      <c r="R193" s="465"/>
      <c r="S193" s="465"/>
      <c r="T193" s="465"/>
      <c r="U193" s="465"/>
      <c r="V193" s="465"/>
      <c r="W193" s="465"/>
      <c r="X193" s="466"/>
      <c r="Y193" s="909" t="s">
        <v>51</v>
      </c>
      <c r="Z193" s="801"/>
      <c r="AA193" s="802"/>
      <c r="AB193" s="462"/>
      <c r="AC193" s="462"/>
      <c r="AD193" s="462"/>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2">
      <c r="A194" s="328"/>
      <c r="B194" s="333"/>
      <c r="C194" s="334"/>
      <c r="D194" s="334"/>
      <c r="E194" s="334"/>
      <c r="F194" s="335"/>
      <c r="G194" s="156"/>
      <c r="H194" s="157"/>
      <c r="I194" s="157"/>
      <c r="J194" s="157"/>
      <c r="K194" s="157"/>
      <c r="L194" s="157"/>
      <c r="M194" s="157"/>
      <c r="N194" s="157"/>
      <c r="O194" s="158"/>
      <c r="P194" s="467"/>
      <c r="Q194" s="467"/>
      <c r="R194" s="467"/>
      <c r="S194" s="467"/>
      <c r="T194" s="467"/>
      <c r="U194" s="467"/>
      <c r="V194" s="467"/>
      <c r="W194" s="467"/>
      <c r="X194" s="468"/>
      <c r="Y194" s="909" t="s">
        <v>13</v>
      </c>
      <c r="Z194" s="801"/>
      <c r="AA194" s="802"/>
      <c r="AB194" s="910" t="s">
        <v>14</v>
      </c>
      <c r="AC194" s="910"/>
      <c r="AD194" s="910"/>
      <c r="AE194" s="578"/>
      <c r="AF194" s="579"/>
      <c r="AG194" s="579"/>
      <c r="AH194" s="579"/>
      <c r="AI194" s="578"/>
      <c r="AJ194" s="579"/>
      <c r="AK194" s="579"/>
      <c r="AL194" s="579"/>
      <c r="AM194" s="578"/>
      <c r="AN194" s="579"/>
      <c r="AO194" s="579"/>
      <c r="AP194" s="579"/>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2">
      <c r="A195" s="328"/>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1" t="s">
        <v>11</v>
      </c>
      <c r="AC195" s="902"/>
      <c r="AD195" s="903"/>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8" t="s">
        <v>170</v>
      </c>
      <c r="AX196" s="343"/>
      <c r="AY196">
        <f>$AY$195</f>
        <v>0</v>
      </c>
      <c r="AZ196" s="10"/>
      <c r="BA196" s="10"/>
      <c r="BB196" s="10"/>
      <c r="BC196" s="10"/>
      <c r="BD196" s="10"/>
      <c r="BE196" s="10"/>
      <c r="BF196" s="10"/>
      <c r="BG196" s="10"/>
      <c r="BH196" s="10"/>
    </row>
    <row r="197" spans="1:60" ht="23.25" hidden="1" customHeight="1" x14ac:dyDescent="0.2">
      <c r="A197" s="328"/>
      <c r="B197" s="330"/>
      <c r="C197" s="331"/>
      <c r="D197" s="331"/>
      <c r="E197" s="331"/>
      <c r="F197" s="332"/>
      <c r="G197" s="153"/>
      <c r="H197" s="154"/>
      <c r="I197" s="154"/>
      <c r="J197" s="154"/>
      <c r="K197" s="154"/>
      <c r="L197" s="154"/>
      <c r="M197" s="154"/>
      <c r="N197" s="154"/>
      <c r="O197" s="155"/>
      <c r="P197" s="154"/>
      <c r="Q197" s="463"/>
      <c r="R197" s="463"/>
      <c r="S197" s="463"/>
      <c r="T197" s="463"/>
      <c r="U197" s="463"/>
      <c r="V197" s="463"/>
      <c r="W197" s="463"/>
      <c r="X197" s="464"/>
      <c r="Y197" s="905" t="s">
        <v>58</v>
      </c>
      <c r="Z197" s="906"/>
      <c r="AA197" s="907"/>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2">
      <c r="A198" s="328"/>
      <c r="B198" s="330"/>
      <c r="C198" s="331"/>
      <c r="D198" s="331"/>
      <c r="E198" s="331"/>
      <c r="F198" s="332"/>
      <c r="G198" s="908"/>
      <c r="H198" s="397"/>
      <c r="I198" s="397"/>
      <c r="J198" s="397"/>
      <c r="K198" s="397"/>
      <c r="L198" s="397"/>
      <c r="M198" s="397"/>
      <c r="N198" s="397"/>
      <c r="O198" s="398"/>
      <c r="P198" s="465"/>
      <c r="Q198" s="465"/>
      <c r="R198" s="465"/>
      <c r="S198" s="465"/>
      <c r="T198" s="465"/>
      <c r="U198" s="465"/>
      <c r="V198" s="465"/>
      <c r="W198" s="465"/>
      <c r="X198" s="466"/>
      <c r="Y198" s="909" t="s">
        <v>51</v>
      </c>
      <c r="Z198" s="801"/>
      <c r="AA198" s="802"/>
      <c r="AB198" s="462"/>
      <c r="AC198" s="462"/>
      <c r="AD198" s="462"/>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5">
      <c r="A199" s="329"/>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2">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3"/>
      <c r="AF202" s="386"/>
      <c r="AG202" s="386"/>
      <c r="AH202" s="386"/>
      <c r="AI202" s="403"/>
      <c r="AJ202" s="386"/>
      <c r="AK202" s="386"/>
      <c r="AL202" s="386"/>
      <c r="AM202" s="403"/>
      <c r="AN202" s="386"/>
      <c r="AO202" s="386"/>
      <c r="AP202" s="386"/>
      <c r="AQ202" s="403"/>
      <c r="AR202" s="386"/>
      <c r="AS202" s="386"/>
      <c r="AT202" s="576"/>
      <c r="AU202" s="386"/>
      <c r="AV202" s="386"/>
      <c r="AW202" s="386"/>
      <c r="AX202" s="387"/>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89" t="s">
        <v>51</v>
      </c>
      <c r="Z203" s="289"/>
      <c r="AA203" s="321"/>
      <c r="AB203" s="599" t="s">
        <v>334</v>
      </c>
      <c r="AC203" s="599"/>
      <c r="AD203" s="599"/>
      <c r="AE203" s="403"/>
      <c r="AF203" s="386"/>
      <c r="AG203" s="386"/>
      <c r="AH203" s="386"/>
      <c r="AI203" s="403"/>
      <c r="AJ203" s="386"/>
      <c r="AK203" s="386"/>
      <c r="AL203" s="386"/>
      <c r="AM203" s="403"/>
      <c r="AN203" s="386"/>
      <c r="AO203" s="386"/>
      <c r="AP203" s="386"/>
      <c r="AQ203" s="403"/>
      <c r="AR203" s="386"/>
      <c r="AS203" s="386"/>
      <c r="AT203" s="576"/>
      <c r="AU203" s="386"/>
      <c r="AV203" s="386"/>
      <c r="AW203" s="386"/>
      <c r="AX203" s="387"/>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89" t="s">
        <v>13</v>
      </c>
      <c r="Z204" s="289"/>
      <c r="AA204" s="321"/>
      <c r="AB204" s="577" t="s">
        <v>335</v>
      </c>
      <c r="AC204" s="577"/>
      <c r="AD204" s="577"/>
      <c r="AE204" s="578"/>
      <c r="AF204" s="579"/>
      <c r="AG204" s="579"/>
      <c r="AH204" s="579"/>
      <c r="AI204" s="578"/>
      <c r="AJ204" s="579"/>
      <c r="AK204" s="579"/>
      <c r="AL204" s="579"/>
      <c r="AM204" s="578"/>
      <c r="AN204" s="579"/>
      <c r="AO204" s="579"/>
      <c r="AP204" s="579"/>
      <c r="AQ204" s="403"/>
      <c r="AR204" s="386"/>
      <c r="AS204" s="386"/>
      <c r="AT204" s="576"/>
      <c r="AU204" s="386"/>
      <c r="AV204" s="386"/>
      <c r="AW204" s="386"/>
      <c r="AX204" s="387"/>
      <c r="AY204">
        <f t="shared" si="10"/>
        <v>0</v>
      </c>
    </row>
    <row r="205" spans="1:60" ht="23.25" hidden="1" customHeight="1" x14ac:dyDescent="0.2">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3"/>
      <c r="AF205" s="386"/>
      <c r="AG205" s="386"/>
      <c r="AH205" s="386"/>
      <c r="AI205" s="403"/>
      <c r="AJ205" s="386"/>
      <c r="AK205" s="386"/>
      <c r="AL205" s="386"/>
      <c r="AM205" s="403"/>
      <c r="AN205" s="386"/>
      <c r="AO205" s="386"/>
      <c r="AP205" s="386"/>
      <c r="AQ205" s="403"/>
      <c r="AR205" s="386"/>
      <c r="AS205" s="386"/>
      <c r="AT205" s="576"/>
      <c r="AU205" s="386"/>
      <c r="AV205" s="386"/>
      <c r="AW205" s="386"/>
      <c r="AX205" s="387"/>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89" t="s">
        <v>51</v>
      </c>
      <c r="Z206" s="289"/>
      <c r="AA206" s="321"/>
      <c r="AB206" s="599" t="s">
        <v>334</v>
      </c>
      <c r="AC206" s="599"/>
      <c r="AD206" s="599"/>
      <c r="AE206" s="403"/>
      <c r="AF206" s="386"/>
      <c r="AG206" s="386"/>
      <c r="AH206" s="386"/>
      <c r="AI206" s="403"/>
      <c r="AJ206" s="386"/>
      <c r="AK206" s="386"/>
      <c r="AL206" s="386"/>
      <c r="AM206" s="403"/>
      <c r="AN206" s="386"/>
      <c r="AO206" s="386"/>
      <c r="AP206" s="386"/>
      <c r="AQ206" s="403"/>
      <c r="AR206" s="386"/>
      <c r="AS206" s="386"/>
      <c r="AT206" s="576"/>
      <c r="AU206" s="386"/>
      <c r="AV206" s="386"/>
      <c r="AW206" s="386"/>
      <c r="AX206" s="387"/>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89" t="s">
        <v>13</v>
      </c>
      <c r="Z207" s="289"/>
      <c r="AA207" s="321"/>
      <c r="AB207" s="577" t="s">
        <v>335</v>
      </c>
      <c r="AC207" s="577"/>
      <c r="AD207" s="577"/>
      <c r="AE207" s="578"/>
      <c r="AF207" s="579"/>
      <c r="AG207" s="579"/>
      <c r="AH207" s="579"/>
      <c r="AI207" s="578"/>
      <c r="AJ207" s="579"/>
      <c r="AK207" s="579"/>
      <c r="AL207" s="579"/>
      <c r="AM207" s="578"/>
      <c r="AN207" s="579"/>
      <c r="AO207" s="579"/>
      <c r="AP207" s="598"/>
      <c r="AQ207" s="403"/>
      <c r="AR207" s="386"/>
      <c r="AS207" s="386"/>
      <c r="AT207" s="576"/>
      <c r="AU207" s="386"/>
      <c r="AV207" s="386"/>
      <c r="AW207" s="386"/>
      <c r="AX207" s="387"/>
      <c r="AY207">
        <f t="shared" si="10"/>
        <v>0</v>
      </c>
    </row>
    <row r="208" spans="1:60" ht="18.75" hidden="1" customHeight="1" x14ac:dyDescent="0.2">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8" t="s">
        <v>11</v>
      </c>
      <c r="AC208" s="355"/>
      <c r="AD208" s="356"/>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2"/>
      <c r="AC209" s="338"/>
      <c r="AD209" s="339"/>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2">
      <c r="A211" s="580"/>
      <c r="B211" s="581"/>
      <c r="C211" s="581"/>
      <c r="D211" s="581"/>
      <c r="E211" s="581"/>
      <c r="F211" s="582"/>
      <c r="G211" s="617"/>
      <c r="H211" s="397"/>
      <c r="I211" s="397"/>
      <c r="J211" s="397"/>
      <c r="K211" s="397"/>
      <c r="L211" s="397"/>
      <c r="M211" s="397"/>
      <c r="N211" s="397"/>
      <c r="O211" s="398"/>
      <c r="P211" s="397"/>
      <c r="Q211" s="397"/>
      <c r="R211" s="397"/>
      <c r="S211" s="397"/>
      <c r="T211" s="397"/>
      <c r="U211" s="397"/>
      <c r="V211" s="397"/>
      <c r="W211" s="397"/>
      <c r="X211" s="398"/>
      <c r="Y211" s="625" t="s">
        <v>51</v>
      </c>
      <c r="Z211" s="626"/>
      <c r="AA211" s="627"/>
      <c r="AB211" s="628"/>
      <c r="AC211" s="628"/>
      <c r="AD211" s="628"/>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7"/>
      <c r="Q212" s="397"/>
      <c r="R212" s="397"/>
      <c r="S212" s="397"/>
      <c r="T212" s="397"/>
      <c r="U212" s="397"/>
      <c r="V212" s="397"/>
      <c r="W212" s="397"/>
      <c r="X212" s="398"/>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5"/>
      <c r="AR212" s="406"/>
      <c r="AS212" s="406"/>
      <c r="AT212" s="407"/>
      <c r="AU212" s="386"/>
      <c r="AV212" s="386"/>
      <c r="AW212" s="386"/>
      <c r="AX212" s="387"/>
      <c r="AY212">
        <f>$AY$208</f>
        <v>0</v>
      </c>
    </row>
    <row r="213" spans="1:51" ht="69.75" hidden="1" customHeight="1" x14ac:dyDescent="0.2">
      <c r="A213" s="660" t="s">
        <v>347</v>
      </c>
      <c r="B213" s="661"/>
      <c r="C213" s="661"/>
      <c r="D213" s="661"/>
      <c r="E213" s="584" t="s">
        <v>305</v>
      </c>
      <c r="F213" s="585"/>
      <c r="G213" s="97" t="s">
        <v>226</v>
      </c>
      <c r="H213" s="630"/>
      <c r="I213" s="631"/>
      <c r="J213" s="631"/>
      <c r="K213" s="631"/>
      <c r="L213" s="631"/>
      <c r="M213" s="631"/>
      <c r="N213" s="631"/>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5">
      <c r="A214" s="517"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54" customHeight="1" x14ac:dyDescent="0.2">
      <c r="A215" s="666" t="s">
        <v>367</v>
      </c>
      <c r="B215" s="667"/>
      <c r="C215" s="669" t="s">
        <v>227</v>
      </c>
      <c r="D215" s="667"/>
      <c r="E215" s="670" t="s">
        <v>243</v>
      </c>
      <c r="F215" s="671"/>
      <c r="G215" s="672" t="s">
        <v>712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54" customHeight="1" x14ac:dyDescent="0.2">
      <c r="A216" s="668"/>
      <c r="B216" s="656"/>
      <c r="C216" s="655"/>
      <c r="D216" s="656"/>
      <c r="E216" s="469" t="s">
        <v>242</v>
      </c>
      <c r="F216" s="471"/>
      <c r="G216" s="153" t="s">
        <v>713</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759</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thickBot="1" x14ac:dyDescent="0.25">
      <c r="A217" s="668"/>
      <c r="B217" s="656"/>
      <c r="C217" s="655"/>
      <c r="D217" s="656"/>
      <c r="E217" s="333"/>
      <c r="F217" s="335"/>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52" t="s">
        <v>760</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2">
      <c r="A218" s="668"/>
      <c r="B218" s="656"/>
      <c r="C218" s="653" t="s">
        <v>684</v>
      </c>
      <c r="D218" s="654"/>
      <c r="E218" s="469" t="s">
        <v>363</v>
      </c>
      <c r="F218" s="471"/>
      <c r="G218" s="633" t="s">
        <v>230</v>
      </c>
      <c r="H218" s="634"/>
      <c r="I218" s="634"/>
      <c r="J218" s="657"/>
      <c r="K218" s="658"/>
      <c r="L218" s="658"/>
      <c r="M218" s="658"/>
      <c r="N218" s="658"/>
      <c r="O218" s="658"/>
      <c r="P218" s="658"/>
      <c r="Q218" s="658"/>
      <c r="R218" s="658"/>
      <c r="S218" s="658"/>
      <c r="T218" s="659"/>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x14ac:dyDescent="0.2">
      <c r="A219" s="668"/>
      <c r="B219" s="656"/>
      <c r="C219" s="655"/>
      <c r="D219" s="656"/>
      <c r="E219" s="330"/>
      <c r="F219" s="332"/>
      <c r="G219" s="633" t="s">
        <v>685</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x14ac:dyDescent="0.25">
      <c r="A220" s="668"/>
      <c r="B220" s="656"/>
      <c r="C220" s="655"/>
      <c r="D220" s="656"/>
      <c r="E220" s="333"/>
      <c r="F220" s="335"/>
      <c r="G220" s="633" t="s">
        <v>672</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711</v>
      </c>
      <c r="AE223" s="722"/>
      <c r="AF223" s="722"/>
      <c r="AG223" s="723" t="s">
        <v>717</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711</v>
      </c>
      <c r="AE224" s="703"/>
      <c r="AF224" s="703"/>
      <c r="AG224" s="729" t="s">
        <v>718</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711</v>
      </c>
      <c r="AE225" s="736"/>
      <c r="AF225" s="736"/>
      <c r="AG225" s="693" t="s">
        <v>719</v>
      </c>
      <c r="AH225" s="397"/>
      <c r="AI225" s="397"/>
      <c r="AJ225" s="397"/>
      <c r="AK225" s="397"/>
      <c r="AL225" s="397"/>
      <c r="AM225" s="397"/>
      <c r="AN225" s="397"/>
      <c r="AO225" s="397"/>
      <c r="AP225" s="397"/>
      <c r="AQ225" s="397"/>
      <c r="AR225" s="397"/>
      <c r="AS225" s="397"/>
      <c r="AT225" s="397"/>
      <c r="AU225" s="397"/>
      <c r="AV225" s="397"/>
      <c r="AW225" s="397"/>
      <c r="AX225" s="694"/>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711</v>
      </c>
      <c r="AE226" s="690"/>
      <c r="AF226" s="690"/>
      <c r="AG226" s="691" t="s">
        <v>754</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2">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714</v>
      </c>
      <c r="AE227" s="703"/>
      <c r="AF227" s="704"/>
      <c r="AG227" s="693"/>
      <c r="AH227" s="397"/>
      <c r="AI227" s="397"/>
      <c r="AJ227" s="397"/>
      <c r="AK227" s="397"/>
      <c r="AL227" s="397"/>
      <c r="AM227" s="397"/>
      <c r="AN227" s="397"/>
      <c r="AO227" s="397"/>
      <c r="AP227" s="397"/>
      <c r="AQ227" s="397"/>
      <c r="AR227" s="397"/>
      <c r="AS227" s="397"/>
      <c r="AT227" s="397"/>
      <c r="AU227" s="397"/>
      <c r="AV227" s="397"/>
      <c r="AW227" s="397"/>
      <c r="AX227" s="694"/>
    </row>
    <row r="228" spans="1:50" ht="26.25" customHeight="1" x14ac:dyDescent="0.2">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715</v>
      </c>
      <c r="AE228" s="709"/>
      <c r="AF228" s="709"/>
      <c r="AG228" s="693"/>
      <c r="AH228" s="397"/>
      <c r="AI228" s="397"/>
      <c r="AJ228" s="397"/>
      <c r="AK228" s="397"/>
      <c r="AL228" s="397"/>
      <c r="AM228" s="397"/>
      <c r="AN228" s="397"/>
      <c r="AO228" s="397"/>
      <c r="AP228" s="397"/>
      <c r="AQ228" s="397"/>
      <c r="AR228" s="397"/>
      <c r="AS228" s="397"/>
      <c r="AT228" s="397"/>
      <c r="AU228" s="397"/>
      <c r="AV228" s="397"/>
      <c r="AW228" s="397"/>
      <c r="AX228" s="694"/>
    </row>
    <row r="229" spans="1:50" ht="26.25" customHeight="1" x14ac:dyDescent="0.2">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711</v>
      </c>
      <c r="AE229" s="755"/>
      <c r="AF229" s="755"/>
      <c r="AG229" s="756" t="s">
        <v>720</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2">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711</v>
      </c>
      <c r="AE230" s="703"/>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711</v>
      </c>
      <c r="AE231" s="703"/>
      <c r="AF231" s="703"/>
      <c r="AG231" s="729" t="s">
        <v>721</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2">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711</v>
      </c>
      <c r="AE232" s="703"/>
      <c r="AF232" s="703"/>
      <c r="AG232" s="729" t="s">
        <v>722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716</v>
      </c>
      <c r="AE233" s="736"/>
      <c r="AF233" s="736"/>
      <c r="AG233" s="751" t="s">
        <v>725</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2">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711</v>
      </c>
      <c r="AE234" s="703"/>
      <c r="AF234" s="704"/>
      <c r="AG234" s="729" t="s">
        <v>731</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2">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711</v>
      </c>
      <c r="AE235" s="744"/>
      <c r="AF235" s="745"/>
      <c r="AG235" s="746" t="s">
        <v>723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2">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716</v>
      </c>
      <c r="AE236" s="755"/>
      <c r="AF236" s="765"/>
      <c r="AG236" s="756" t="s">
        <v>732</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2">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711</v>
      </c>
      <c r="AE237" s="770"/>
      <c r="AF237" s="770"/>
      <c r="AG237" s="729" t="s">
        <v>724</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711</v>
      </c>
      <c r="AE238" s="703"/>
      <c r="AF238" s="703"/>
      <c r="AG238" s="729" t="s">
        <v>733</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2">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716</v>
      </c>
      <c r="AE239" s="703"/>
      <c r="AF239" s="703"/>
      <c r="AG239" s="759" t="s">
        <v>732</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2">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716</v>
      </c>
      <c r="AE240" s="690"/>
      <c r="AF240" s="782"/>
      <c r="AG240" s="691"/>
      <c r="AH240" s="154"/>
      <c r="AI240" s="154"/>
      <c r="AJ240" s="154"/>
      <c r="AK240" s="154"/>
      <c r="AL240" s="154"/>
      <c r="AM240" s="154"/>
      <c r="AN240" s="154"/>
      <c r="AO240" s="154"/>
      <c r="AP240" s="154"/>
      <c r="AQ240" s="154"/>
      <c r="AR240" s="154"/>
      <c r="AS240" s="154"/>
      <c r="AT240" s="154"/>
      <c r="AU240" s="154"/>
      <c r="AV240" s="154"/>
      <c r="AW240" s="154"/>
      <c r="AX240" s="692"/>
    </row>
    <row r="241" spans="1:50" ht="19.649999999999999" customHeight="1" x14ac:dyDescent="0.2">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7"/>
      <c r="AI241" s="397"/>
      <c r="AJ241" s="397"/>
      <c r="AK241" s="397"/>
      <c r="AL241" s="397"/>
      <c r="AM241" s="397"/>
      <c r="AN241" s="397"/>
      <c r="AO241" s="397"/>
      <c r="AP241" s="397"/>
      <c r="AQ241" s="397"/>
      <c r="AR241" s="397"/>
      <c r="AS241" s="397"/>
      <c r="AT241" s="397"/>
      <c r="AU241" s="397"/>
      <c r="AV241" s="397"/>
      <c r="AW241" s="397"/>
      <c r="AX241" s="694"/>
    </row>
    <row r="242" spans="1:50" ht="24.75" customHeight="1" x14ac:dyDescent="0.2">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7"/>
      <c r="AI242" s="397"/>
      <c r="AJ242" s="397"/>
      <c r="AK242" s="397"/>
      <c r="AL242" s="397"/>
      <c r="AM242" s="397"/>
      <c r="AN242" s="397"/>
      <c r="AO242" s="397"/>
      <c r="AP242" s="397"/>
      <c r="AQ242" s="397"/>
      <c r="AR242" s="397"/>
      <c r="AS242" s="397"/>
      <c r="AT242" s="397"/>
      <c r="AU242" s="397"/>
      <c r="AV242" s="397"/>
      <c r="AW242" s="397"/>
      <c r="AX242" s="694"/>
    </row>
    <row r="243" spans="1:50" ht="24.75" customHeight="1" x14ac:dyDescent="0.2">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7"/>
      <c r="AI243" s="397"/>
      <c r="AJ243" s="397"/>
      <c r="AK243" s="397"/>
      <c r="AL243" s="397"/>
      <c r="AM243" s="397"/>
      <c r="AN243" s="397"/>
      <c r="AO243" s="397"/>
      <c r="AP243" s="397"/>
      <c r="AQ243" s="397"/>
      <c r="AR243" s="397"/>
      <c r="AS243" s="397"/>
      <c r="AT243" s="397"/>
      <c r="AU243" s="397"/>
      <c r="AV243" s="397"/>
      <c r="AW243" s="397"/>
      <c r="AX243" s="694"/>
    </row>
    <row r="244" spans="1:50" ht="24.75" customHeight="1" x14ac:dyDescent="0.2">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7"/>
      <c r="AI244" s="397"/>
      <c r="AJ244" s="397"/>
      <c r="AK244" s="397"/>
      <c r="AL244" s="397"/>
      <c r="AM244" s="397"/>
      <c r="AN244" s="397"/>
      <c r="AO244" s="397"/>
      <c r="AP244" s="397"/>
      <c r="AQ244" s="397"/>
      <c r="AR244" s="397"/>
      <c r="AS244" s="397"/>
      <c r="AT244" s="397"/>
      <c r="AU244" s="397"/>
      <c r="AV244" s="397"/>
      <c r="AW244" s="397"/>
      <c r="AX244" s="694"/>
    </row>
    <row r="245" spans="1:50" ht="24.75" customHeight="1" x14ac:dyDescent="0.2">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7"/>
      <c r="AI245" s="397"/>
      <c r="AJ245" s="397"/>
      <c r="AK245" s="397"/>
      <c r="AL245" s="397"/>
      <c r="AM245" s="397"/>
      <c r="AN245" s="397"/>
      <c r="AO245" s="397"/>
      <c r="AP245" s="397"/>
      <c r="AQ245" s="397"/>
      <c r="AR245" s="397"/>
      <c r="AS245" s="397"/>
      <c r="AT245" s="397"/>
      <c r="AU245" s="397"/>
      <c r="AV245" s="397"/>
      <c r="AW245" s="397"/>
      <c r="AX245" s="694"/>
    </row>
    <row r="246" spans="1:50" ht="24.75" customHeight="1" x14ac:dyDescent="0.2">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2">
      <c r="A247" s="137" t="s">
        <v>46</v>
      </c>
      <c r="B247" s="138"/>
      <c r="C247" s="141" t="s">
        <v>50</v>
      </c>
      <c r="D247" s="142"/>
      <c r="E247" s="142"/>
      <c r="F247" s="143"/>
      <c r="G247" s="144" t="s">
        <v>726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743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746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0" t="s">
        <v>747</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2">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5">
      <c r="A256" s="796" t="s">
        <v>757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2">
      <c r="A258" s="800" t="s">
        <v>361</v>
      </c>
      <c r="B258" s="801"/>
      <c r="C258" s="801"/>
      <c r="D258" s="802"/>
      <c r="E258" s="786"/>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2">
      <c r="A259" s="151" t="s">
        <v>360</v>
      </c>
      <c r="B259" s="151"/>
      <c r="C259" s="151"/>
      <c r="D259" s="151"/>
      <c r="E259" s="786"/>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2">
      <c r="A260" s="151" t="s">
        <v>359</v>
      </c>
      <c r="B260" s="151"/>
      <c r="C260" s="151"/>
      <c r="D260" s="151"/>
      <c r="E260" s="786"/>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2">
      <c r="A261" s="151" t="s">
        <v>358</v>
      </c>
      <c r="B261" s="151"/>
      <c r="C261" s="151"/>
      <c r="D261" s="151"/>
      <c r="E261" s="786"/>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2">
      <c r="A262" s="151" t="s">
        <v>357</v>
      </c>
      <c r="B262" s="151"/>
      <c r="C262" s="151"/>
      <c r="D262" s="151"/>
      <c r="E262" s="786"/>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2">
      <c r="A263" s="151" t="s">
        <v>356</v>
      </c>
      <c r="B263" s="151"/>
      <c r="C263" s="151"/>
      <c r="D263" s="151"/>
      <c r="E263" s="786"/>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2">
      <c r="A264" s="151" t="s">
        <v>355</v>
      </c>
      <c r="B264" s="151"/>
      <c r="C264" s="151"/>
      <c r="D264" s="151"/>
      <c r="E264" s="786"/>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2">
      <c r="A265" s="151" t="s">
        <v>354</v>
      </c>
      <c r="B265" s="151"/>
      <c r="C265" s="151"/>
      <c r="D265" s="151"/>
      <c r="E265" s="786"/>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2">
      <c r="A266" s="151" t="s">
        <v>501</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2">
      <c r="A267" s="151" t="s">
        <v>681</v>
      </c>
      <c r="B267" s="151"/>
      <c r="C267" s="151"/>
      <c r="D267" s="151"/>
      <c r="E267" s="805" t="s">
        <v>692</v>
      </c>
      <c r="F267" s="806"/>
      <c r="G267" s="806"/>
      <c r="H267" s="92"/>
      <c r="I267" s="806" t="s">
        <v>710</v>
      </c>
      <c r="J267" s="806"/>
      <c r="K267" s="92"/>
      <c r="L267" s="121">
        <v>5</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2">
      <c r="A268" s="151" t="s">
        <v>469</v>
      </c>
      <c r="B268" s="151"/>
      <c r="C268" s="151"/>
      <c r="D268" s="151"/>
      <c r="E268" s="808">
        <v>2021</v>
      </c>
      <c r="F268" s="152"/>
      <c r="G268" s="806" t="s">
        <v>728</v>
      </c>
      <c r="H268" s="806"/>
      <c r="I268" s="806"/>
      <c r="J268" s="152">
        <v>20</v>
      </c>
      <c r="K268" s="152"/>
      <c r="L268" s="121">
        <v>49</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2">
      <c r="A269" s="260" t="s">
        <v>348</v>
      </c>
      <c r="B269" s="261"/>
      <c r="C269" s="261"/>
      <c r="D269" s="261"/>
      <c r="E269" s="261"/>
      <c r="F269" s="26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2" t="s">
        <v>350</v>
      </c>
      <c r="B308" s="813"/>
      <c r="C308" s="813"/>
      <c r="D308" s="813"/>
      <c r="E308" s="813"/>
      <c r="F308" s="814"/>
      <c r="G308" s="818" t="s">
        <v>735</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2">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2">
      <c r="A310" s="815"/>
      <c r="B310" s="816"/>
      <c r="C310" s="816"/>
      <c r="D310" s="816"/>
      <c r="E310" s="816"/>
      <c r="F310" s="817"/>
      <c r="G310" s="839" t="s">
        <v>738</v>
      </c>
      <c r="H310" s="840"/>
      <c r="I310" s="840"/>
      <c r="J310" s="840"/>
      <c r="K310" s="841"/>
      <c r="L310" s="842" t="s">
        <v>737</v>
      </c>
      <c r="M310" s="843"/>
      <c r="N310" s="843"/>
      <c r="O310" s="843"/>
      <c r="P310" s="843"/>
      <c r="Q310" s="843"/>
      <c r="R310" s="843"/>
      <c r="S310" s="843"/>
      <c r="T310" s="843"/>
      <c r="U310" s="843"/>
      <c r="V310" s="843"/>
      <c r="W310" s="843"/>
      <c r="X310" s="844"/>
      <c r="Y310" s="845">
        <v>275</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2">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2">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2">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2">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2">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customHeight="1" x14ac:dyDescent="0.2">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customHeight="1" x14ac:dyDescent="0.2">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customHeight="1" x14ac:dyDescent="0.2">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2">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275</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2">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2">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2">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2">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2">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2">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2">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2">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2">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2">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2">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2">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2">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2">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2">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2">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2">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2">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2">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2">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2">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2">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2">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2">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2">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2">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2">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2">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2">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2">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2">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2">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2">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2">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2">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2">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2">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5">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47.4" customHeight="1" x14ac:dyDescent="0.2">
      <c r="A366" s="874">
        <v>1</v>
      </c>
      <c r="B366" s="874">
        <v>1</v>
      </c>
      <c r="C366" s="875" t="s">
        <v>739</v>
      </c>
      <c r="D366" s="876"/>
      <c r="E366" s="876"/>
      <c r="F366" s="876"/>
      <c r="G366" s="876"/>
      <c r="H366" s="876"/>
      <c r="I366" s="876"/>
      <c r="J366" s="877">
        <v>7010401022916</v>
      </c>
      <c r="K366" s="878"/>
      <c r="L366" s="878"/>
      <c r="M366" s="878"/>
      <c r="N366" s="878"/>
      <c r="O366" s="878"/>
      <c r="P366" s="879" t="s">
        <v>736</v>
      </c>
      <c r="Q366" s="880"/>
      <c r="R366" s="880"/>
      <c r="S366" s="880"/>
      <c r="T366" s="880"/>
      <c r="U366" s="880"/>
      <c r="V366" s="880"/>
      <c r="W366" s="880"/>
      <c r="X366" s="880"/>
      <c r="Y366" s="881">
        <v>275</v>
      </c>
      <c r="Z366" s="882"/>
      <c r="AA366" s="882"/>
      <c r="AB366" s="883"/>
      <c r="AC366" s="884" t="s">
        <v>337</v>
      </c>
      <c r="AD366" s="885"/>
      <c r="AE366" s="885"/>
      <c r="AF366" s="885"/>
      <c r="AG366" s="885"/>
      <c r="AH366" s="868">
        <v>1</v>
      </c>
      <c r="AI366" s="869"/>
      <c r="AJ366" s="869"/>
      <c r="AK366" s="869"/>
      <c r="AL366" s="870" t="s">
        <v>740</v>
      </c>
      <c r="AM366" s="871"/>
      <c r="AN366" s="871"/>
      <c r="AO366" s="872"/>
      <c r="AP366" s="873" t="s">
        <v>740</v>
      </c>
      <c r="AQ366" s="873"/>
      <c r="AR366" s="873"/>
      <c r="AS366" s="873"/>
      <c r="AT366" s="873"/>
      <c r="AU366" s="873"/>
      <c r="AV366" s="873"/>
      <c r="AW366" s="873"/>
      <c r="AX366" s="873"/>
    </row>
    <row r="367" spans="1:51" ht="30" hidden="1" customHeight="1" x14ac:dyDescent="0.2">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2">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2">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2">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2">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2">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2">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2">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2">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2">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2">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2">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2">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2">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2">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2">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2">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2">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2">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2">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2">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2">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2">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2">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2">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2">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2">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2">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2">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2">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2">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2">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2">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2">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2">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2">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2">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2">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2">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2">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2">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2">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2">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2">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2">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2">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2">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2">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2">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2">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2">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2">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2">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2">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2">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2">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2">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2">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2">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2">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2">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2">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2">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2">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2">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2">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2">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2">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2">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2">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2">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2">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2">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2">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2">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2">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2">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2">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2">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2">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2">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2">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2">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2">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2">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2">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2">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2">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2">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2">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2">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2">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2">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2">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2">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2">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2">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2">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2">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2">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2">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2">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2">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2">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2">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2">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2">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2">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2">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2">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2">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2">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2">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2">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2">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2">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2">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2">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2">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2">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2">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2">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2">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2">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2">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2">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2">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2">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2">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2">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2">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2">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2">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2">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2">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2">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2">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2">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2">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2">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2">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2">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2">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2">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2">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2">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2">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2">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2">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2">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2">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2">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2">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2">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2">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2">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2">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2">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2">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2">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2">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2">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2">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2">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2">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2">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2">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2">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2">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2">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2">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2">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2">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2">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2">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2">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2">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2">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2">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2">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2">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2">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2">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2">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2">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2">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2">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2">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2">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2">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2">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2">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2">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2">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2">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2">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2">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2">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2">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2">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2">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2">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2">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2">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2">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2">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2">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2">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2">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2">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2">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2">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2">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2">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2">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2">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2">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2">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2">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2">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2">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2">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2">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2">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2">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2">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2">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2">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2">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2">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2">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2">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2">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2">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2">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2">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2">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2">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2">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2">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2">
      <c r="A631" s="874">
        <v>1</v>
      </c>
      <c r="B631" s="874">
        <v>1</v>
      </c>
      <c r="C631" s="896"/>
      <c r="D631" s="896"/>
      <c r="E631" s="663" t="s">
        <v>758</v>
      </c>
      <c r="F631" s="897"/>
      <c r="G631" s="897"/>
      <c r="H631" s="897"/>
      <c r="I631" s="897"/>
      <c r="J631" s="877" t="s">
        <v>758</v>
      </c>
      <c r="K631" s="878"/>
      <c r="L631" s="878"/>
      <c r="M631" s="878"/>
      <c r="N631" s="878"/>
      <c r="O631" s="878"/>
      <c r="P631" s="879" t="s">
        <v>758</v>
      </c>
      <c r="Q631" s="880"/>
      <c r="R631" s="880"/>
      <c r="S631" s="880"/>
      <c r="T631" s="880"/>
      <c r="U631" s="880"/>
      <c r="V631" s="880"/>
      <c r="W631" s="880"/>
      <c r="X631" s="880"/>
      <c r="Y631" s="881" t="s">
        <v>758</v>
      </c>
      <c r="Z631" s="882"/>
      <c r="AA631" s="882"/>
      <c r="AB631" s="883"/>
      <c r="AC631" s="884"/>
      <c r="AD631" s="885"/>
      <c r="AE631" s="885"/>
      <c r="AF631" s="885"/>
      <c r="AG631" s="885"/>
      <c r="AH631" s="886" t="s">
        <v>758</v>
      </c>
      <c r="AI631" s="887"/>
      <c r="AJ631" s="887"/>
      <c r="AK631" s="887"/>
      <c r="AL631" s="870" t="s">
        <v>758</v>
      </c>
      <c r="AM631" s="871"/>
      <c r="AN631" s="871"/>
      <c r="AO631" s="872"/>
      <c r="AP631" s="873" t="s">
        <v>758</v>
      </c>
      <c r="AQ631" s="873"/>
      <c r="AR631" s="873"/>
      <c r="AS631" s="873"/>
      <c r="AT631" s="873"/>
      <c r="AU631" s="873"/>
      <c r="AV631" s="873"/>
      <c r="AW631" s="873"/>
      <c r="AX631" s="873"/>
    </row>
    <row r="632" spans="1:51" ht="30" hidden="1" customHeight="1" x14ac:dyDescent="0.2">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2">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2">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2">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2">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2">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2">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2">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2">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2">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2">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2">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2">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2">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2">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2">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2">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2">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2">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2">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2">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2">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2">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2">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2">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2">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2">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2">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2">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3:AX13 P15:AX15">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D8BC28B1-1B03-47F1-B0F5-56225CB3A1AA}"/>
  </hyperlinks>
  <pageMargins left="0.62992125984251968" right="0.39370078740157483" top="0.59055118110236227" bottom="0.39370078740157483" header="0.51181102362204722" footer="0.51181102362204722"/>
  <pageSetup paperSize="9" scale="62" fitToHeight="0" orientation="portrait" r:id="rId2"/>
  <headerFooter differentFirst="1" alignWithMargins="0"/>
  <rowBreaks count="2" manualBreakCount="2">
    <brk id="220" max="16383" man="1"/>
    <brk id="256"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t="s">
        <v>711</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316</v>
      </c>
      <c r="B2" s="485"/>
      <c r="C2" s="485"/>
      <c r="D2" s="485"/>
      <c r="E2" s="485"/>
      <c r="F2" s="486"/>
      <c r="G2" s="354" t="s">
        <v>140</v>
      </c>
      <c r="H2" s="355"/>
      <c r="I2" s="355"/>
      <c r="J2" s="355"/>
      <c r="K2" s="355"/>
      <c r="L2" s="355"/>
      <c r="M2" s="355"/>
      <c r="N2" s="355"/>
      <c r="O2" s="356"/>
      <c r="P2" s="358" t="s">
        <v>56</v>
      </c>
      <c r="Q2" s="355"/>
      <c r="R2" s="355"/>
      <c r="S2" s="355"/>
      <c r="T2" s="355"/>
      <c r="U2" s="355"/>
      <c r="V2" s="355"/>
      <c r="W2" s="355"/>
      <c r="X2" s="356"/>
      <c r="Y2" s="956"/>
      <c r="Z2" s="852"/>
      <c r="AA2" s="853"/>
      <c r="AB2" s="960" t="s">
        <v>11</v>
      </c>
      <c r="AC2" s="961"/>
      <c r="AD2" s="962"/>
      <c r="AE2" s="964" t="s">
        <v>372</v>
      </c>
      <c r="AF2" s="964"/>
      <c r="AG2" s="964"/>
      <c r="AH2" s="901"/>
      <c r="AI2" s="964" t="s">
        <v>468</v>
      </c>
      <c r="AJ2" s="964"/>
      <c r="AK2" s="964"/>
      <c r="AL2" s="901"/>
      <c r="AM2" s="964" t="s">
        <v>469</v>
      </c>
      <c r="AN2" s="964"/>
      <c r="AO2" s="964"/>
      <c r="AP2" s="901"/>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7"/>
      <c r="H3" s="338"/>
      <c r="I3" s="338"/>
      <c r="J3" s="338"/>
      <c r="K3" s="338"/>
      <c r="L3" s="338"/>
      <c r="M3" s="338"/>
      <c r="N3" s="338"/>
      <c r="O3" s="339"/>
      <c r="P3" s="342"/>
      <c r="Q3" s="338"/>
      <c r="R3" s="338"/>
      <c r="S3" s="338"/>
      <c r="T3" s="338"/>
      <c r="U3" s="338"/>
      <c r="V3" s="338"/>
      <c r="W3" s="338"/>
      <c r="X3" s="339"/>
      <c r="Y3" s="957"/>
      <c r="Z3" s="958"/>
      <c r="AA3" s="959"/>
      <c r="AB3" s="963"/>
      <c r="AC3" s="417"/>
      <c r="AD3" s="418"/>
      <c r="AE3" s="504"/>
      <c r="AF3" s="504"/>
      <c r="AG3" s="504"/>
      <c r="AH3" s="416"/>
      <c r="AI3" s="504"/>
      <c r="AJ3" s="504"/>
      <c r="AK3" s="504"/>
      <c r="AL3" s="416"/>
      <c r="AM3" s="504"/>
      <c r="AN3" s="504"/>
      <c r="AO3" s="504"/>
      <c r="AP3" s="416"/>
      <c r="AQ3" s="510"/>
      <c r="AR3" s="450"/>
      <c r="AS3" s="448" t="s">
        <v>224</v>
      </c>
      <c r="AT3" s="449"/>
      <c r="AU3" s="450"/>
      <c r="AV3" s="450"/>
      <c r="AW3" s="338" t="s">
        <v>170</v>
      </c>
      <c r="AX3" s="343"/>
      <c r="AY3" s="34">
        <f t="shared" ref="AY3:AY8" si="0">$AY$2</f>
        <v>0</v>
      </c>
    </row>
    <row r="4" spans="1:51" ht="22.5" customHeight="1" x14ac:dyDescent="0.2">
      <c r="A4" s="487"/>
      <c r="B4" s="485"/>
      <c r="C4" s="485"/>
      <c r="D4" s="485"/>
      <c r="E4" s="485"/>
      <c r="F4" s="486"/>
      <c r="G4" s="388"/>
      <c r="H4" s="938"/>
      <c r="I4" s="938"/>
      <c r="J4" s="938"/>
      <c r="K4" s="938"/>
      <c r="L4" s="938"/>
      <c r="M4" s="938"/>
      <c r="N4" s="938"/>
      <c r="O4" s="939"/>
      <c r="P4" s="154"/>
      <c r="Q4" s="376"/>
      <c r="R4" s="376"/>
      <c r="S4" s="376"/>
      <c r="T4" s="376"/>
      <c r="U4" s="376"/>
      <c r="V4" s="376"/>
      <c r="W4" s="376"/>
      <c r="X4" s="377"/>
      <c r="Y4" s="952" t="s">
        <v>12</v>
      </c>
      <c r="Z4" s="953"/>
      <c r="AA4" s="954"/>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2">
      <c r="A5" s="488"/>
      <c r="B5" s="489"/>
      <c r="C5" s="489"/>
      <c r="D5" s="489"/>
      <c r="E5" s="489"/>
      <c r="F5" s="490"/>
      <c r="G5" s="940"/>
      <c r="H5" s="941"/>
      <c r="I5" s="941"/>
      <c r="J5" s="941"/>
      <c r="K5" s="941"/>
      <c r="L5" s="941"/>
      <c r="M5" s="941"/>
      <c r="N5" s="941"/>
      <c r="O5" s="942"/>
      <c r="P5" s="946"/>
      <c r="Q5" s="946"/>
      <c r="R5" s="946"/>
      <c r="S5" s="946"/>
      <c r="T5" s="946"/>
      <c r="U5" s="946"/>
      <c r="V5" s="946"/>
      <c r="W5" s="946"/>
      <c r="X5" s="947"/>
      <c r="Y5" s="237" t="s">
        <v>51</v>
      </c>
      <c r="Z5" s="949"/>
      <c r="AA5" s="950"/>
      <c r="AB5" s="462"/>
      <c r="AC5" s="955"/>
      <c r="AD5" s="955"/>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2">
      <c r="A6" s="488"/>
      <c r="B6" s="489"/>
      <c r="C6" s="489"/>
      <c r="D6" s="489"/>
      <c r="E6" s="489"/>
      <c r="F6" s="490"/>
      <c r="G6" s="943"/>
      <c r="H6" s="944"/>
      <c r="I6" s="944"/>
      <c r="J6" s="944"/>
      <c r="K6" s="944"/>
      <c r="L6" s="944"/>
      <c r="M6" s="944"/>
      <c r="N6" s="944"/>
      <c r="O6" s="945"/>
      <c r="P6" s="379"/>
      <c r="Q6" s="379"/>
      <c r="R6" s="379"/>
      <c r="S6" s="379"/>
      <c r="T6" s="379"/>
      <c r="U6" s="379"/>
      <c r="V6" s="379"/>
      <c r="W6" s="379"/>
      <c r="X6" s="380"/>
      <c r="Y6" s="948" t="s">
        <v>13</v>
      </c>
      <c r="Z6" s="949"/>
      <c r="AA6" s="950"/>
      <c r="AB6" s="910" t="s">
        <v>171</v>
      </c>
      <c r="AC6" s="951"/>
      <c r="AD6" s="951"/>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2">
      <c r="A7" s="926" t="s">
        <v>344</v>
      </c>
      <c r="B7" s="927"/>
      <c r="C7" s="927"/>
      <c r="D7" s="927"/>
      <c r="E7" s="927"/>
      <c r="F7" s="928"/>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9"/>
      <c r="B8" s="930"/>
      <c r="C8" s="930"/>
      <c r="D8" s="930"/>
      <c r="E8" s="930"/>
      <c r="F8" s="931"/>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316</v>
      </c>
      <c r="B9" s="485"/>
      <c r="C9" s="485"/>
      <c r="D9" s="485"/>
      <c r="E9" s="485"/>
      <c r="F9" s="486"/>
      <c r="G9" s="354" t="s">
        <v>140</v>
      </c>
      <c r="H9" s="355"/>
      <c r="I9" s="355"/>
      <c r="J9" s="355"/>
      <c r="K9" s="355"/>
      <c r="L9" s="355"/>
      <c r="M9" s="355"/>
      <c r="N9" s="355"/>
      <c r="O9" s="356"/>
      <c r="P9" s="358" t="s">
        <v>56</v>
      </c>
      <c r="Q9" s="355"/>
      <c r="R9" s="355"/>
      <c r="S9" s="355"/>
      <c r="T9" s="355"/>
      <c r="U9" s="355"/>
      <c r="V9" s="355"/>
      <c r="W9" s="355"/>
      <c r="X9" s="356"/>
      <c r="Y9" s="956"/>
      <c r="Z9" s="852"/>
      <c r="AA9" s="853"/>
      <c r="AB9" s="960" t="s">
        <v>11</v>
      </c>
      <c r="AC9" s="961"/>
      <c r="AD9" s="962"/>
      <c r="AE9" s="964" t="s">
        <v>372</v>
      </c>
      <c r="AF9" s="964"/>
      <c r="AG9" s="964"/>
      <c r="AH9" s="901"/>
      <c r="AI9" s="964" t="s">
        <v>468</v>
      </c>
      <c r="AJ9" s="964"/>
      <c r="AK9" s="964"/>
      <c r="AL9" s="901"/>
      <c r="AM9" s="964" t="s">
        <v>469</v>
      </c>
      <c r="AN9" s="964"/>
      <c r="AO9" s="964"/>
      <c r="AP9" s="901"/>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7"/>
      <c r="H10" s="338"/>
      <c r="I10" s="338"/>
      <c r="J10" s="338"/>
      <c r="K10" s="338"/>
      <c r="L10" s="338"/>
      <c r="M10" s="338"/>
      <c r="N10" s="338"/>
      <c r="O10" s="339"/>
      <c r="P10" s="342"/>
      <c r="Q10" s="338"/>
      <c r="R10" s="338"/>
      <c r="S10" s="338"/>
      <c r="T10" s="338"/>
      <c r="U10" s="338"/>
      <c r="V10" s="338"/>
      <c r="W10" s="338"/>
      <c r="X10" s="339"/>
      <c r="Y10" s="957"/>
      <c r="Z10" s="958"/>
      <c r="AA10" s="959"/>
      <c r="AB10" s="963"/>
      <c r="AC10" s="417"/>
      <c r="AD10" s="418"/>
      <c r="AE10" s="504"/>
      <c r="AF10" s="504"/>
      <c r="AG10" s="504"/>
      <c r="AH10" s="416"/>
      <c r="AI10" s="504"/>
      <c r="AJ10" s="504"/>
      <c r="AK10" s="504"/>
      <c r="AL10" s="416"/>
      <c r="AM10" s="504"/>
      <c r="AN10" s="504"/>
      <c r="AO10" s="504"/>
      <c r="AP10" s="416"/>
      <c r="AQ10" s="510"/>
      <c r="AR10" s="450"/>
      <c r="AS10" s="448" t="s">
        <v>224</v>
      </c>
      <c r="AT10" s="449"/>
      <c r="AU10" s="450"/>
      <c r="AV10" s="450"/>
      <c r="AW10" s="338" t="s">
        <v>170</v>
      </c>
      <c r="AX10" s="343"/>
      <c r="AY10" s="34">
        <f t="shared" ref="AY10:AY15" si="1">$AY$9</f>
        <v>0</v>
      </c>
    </row>
    <row r="11" spans="1:51" ht="22.5" customHeight="1" x14ac:dyDescent="0.2">
      <c r="A11" s="487"/>
      <c r="B11" s="485"/>
      <c r="C11" s="485"/>
      <c r="D11" s="485"/>
      <c r="E11" s="485"/>
      <c r="F11" s="486"/>
      <c r="G11" s="388"/>
      <c r="H11" s="938"/>
      <c r="I11" s="938"/>
      <c r="J11" s="938"/>
      <c r="K11" s="938"/>
      <c r="L11" s="938"/>
      <c r="M11" s="938"/>
      <c r="N11" s="938"/>
      <c r="O11" s="939"/>
      <c r="P11" s="154"/>
      <c r="Q11" s="376"/>
      <c r="R11" s="376"/>
      <c r="S11" s="376"/>
      <c r="T11" s="376"/>
      <c r="U11" s="376"/>
      <c r="V11" s="376"/>
      <c r="W11" s="376"/>
      <c r="X11" s="377"/>
      <c r="Y11" s="952" t="s">
        <v>12</v>
      </c>
      <c r="Z11" s="953"/>
      <c r="AA11" s="954"/>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2">
      <c r="A12" s="488"/>
      <c r="B12" s="489"/>
      <c r="C12" s="489"/>
      <c r="D12" s="489"/>
      <c r="E12" s="489"/>
      <c r="F12" s="490"/>
      <c r="G12" s="940"/>
      <c r="H12" s="941"/>
      <c r="I12" s="941"/>
      <c r="J12" s="941"/>
      <c r="K12" s="941"/>
      <c r="L12" s="941"/>
      <c r="M12" s="941"/>
      <c r="N12" s="941"/>
      <c r="O12" s="942"/>
      <c r="P12" s="946"/>
      <c r="Q12" s="946"/>
      <c r="R12" s="946"/>
      <c r="S12" s="946"/>
      <c r="T12" s="946"/>
      <c r="U12" s="946"/>
      <c r="V12" s="946"/>
      <c r="W12" s="946"/>
      <c r="X12" s="947"/>
      <c r="Y12" s="237" t="s">
        <v>51</v>
      </c>
      <c r="Z12" s="949"/>
      <c r="AA12" s="950"/>
      <c r="AB12" s="462"/>
      <c r="AC12" s="955"/>
      <c r="AD12" s="955"/>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2">
      <c r="A13" s="935"/>
      <c r="B13" s="936"/>
      <c r="C13" s="936"/>
      <c r="D13" s="936"/>
      <c r="E13" s="936"/>
      <c r="F13" s="937"/>
      <c r="G13" s="943"/>
      <c r="H13" s="944"/>
      <c r="I13" s="944"/>
      <c r="J13" s="944"/>
      <c r="K13" s="944"/>
      <c r="L13" s="944"/>
      <c r="M13" s="944"/>
      <c r="N13" s="944"/>
      <c r="O13" s="945"/>
      <c r="P13" s="379"/>
      <c r="Q13" s="379"/>
      <c r="R13" s="379"/>
      <c r="S13" s="379"/>
      <c r="T13" s="379"/>
      <c r="U13" s="379"/>
      <c r="V13" s="379"/>
      <c r="W13" s="379"/>
      <c r="X13" s="380"/>
      <c r="Y13" s="948" t="s">
        <v>13</v>
      </c>
      <c r="Z13" s="949"/>
      <c r="AA13" s="950"/>
      <c r="AB13" s="910" t="s">
        <v>171</v>
      </c>
      <c r="AC13" s="951"/>
      <c r="AD13" s="951"/>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2">
      <c r="A14" s="926" t="s">
        <v>344</v>
      </c>
      <c r="B14" s="927"/>
      <c r="C14" s="927"/>
      <c r="D14" s="927"/>
      <c r="E14" s="927"/>
      <c r="F14" s="928"/>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9"/>
      <c r="B15" s="930"/>
      <c r="C15" s="930"/>
      <c r="D15" s="930"/>
      <c r="E15" s="930"/>
      <c r="F15" s="931"/>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316</v>
      </c>
      <c r="B16" s="485"/>
      <c r="C16" s="485"/>
      <c r="D16" s="485"/>
      <c r="E16" s="485"/>
      <c r="F16" s="486"/>
      <c r="G16" s="354" t="s">
        <v>140</v>
      </c>
      <c r="H16" s="355"/>
      <c r="I16" s="355"/>
      <c r="J16" s="355"/>
      <c r="K16" s="355"/>
      <c r="L16" s="355"/>
      <c r="M16" s="355"/>
      <c r="N16" s="355"/>
      <c r="O16" s="356"/>
      <c r="P16" s="358" t="s">
        <v>56</v>
      </c>
      <c r="Q16" s="355"/>
      <c r="R16" s="355"/>
      <c r="S16" s="355"/>
      <c r="T16" s="355"/>
      <c r="U16" s="355"/>
      <c r="V16" s="355"/>
      <c r="W16" s="355"/>
      <c r="X16" s="356"/>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7"/>
      <c r="H17" s="338"/>
      <c r="I17" s="338"/>
      <c r="J17" s="338"/>
      <c r="K17" s="338"/>
      <c r="L17" s="338"/>
      <c r="M17" s="338"/>
      <c r="N17" s="338"/>
      <c r="O17" s="339"/>
      <c r="P17" s="342"/>
      <c r="Q17" s="338"/>
      <c r="R17" s="338"/>
      <c r="S17" s="338"/>
      <c r="T17" s="338"/>
      <c r="U17" s="338"/>
      <c r="V17" s="338"/>
      <c r="W17" s="338"/>
      <c r="X17" s="339"/>
      <c r="Y17" s="957"/>
      <c r="Z17" s="958"/>
      <c r="AA17" s="959"/>
      <c r="AB17" s="963"/>
      <c r="AC17" s="417"/>
      <c r="AD17" s="418"/>
      <c r="AE17" s="504"/>
      <c r="AF17" s="504"/>
      <c r="AG17" s="504"/>
      <c r="AH17" s="416"/>
      <c r="AI17" s="504"/>
      <c r="AJ17" s="504"/>
      <c r="AK17" s="504"/>
      <c r="AL17" s="416"/>
      <c r="AM17" s="504"/>
      <c r="AN17" s="504"/>
      <c r="AO17" s="504"/>
      <c r="AP17" s="416"/>
      <c r="AQ17" s="510"/>
      <c r="AR17" s="450"/>
      <c r="AS17" s="448" t="s">
        <v>224</v>
      </c>
      <c r="AT17" s="449"/>
      <c r="AU17" s="450"/>
      <c r="AV17" s="450"/>
      <c r="AW17" s="338" t="s">
        <v>170</v>
      </c>
      <c r="AX17" s="343"/>
      <c r="AY17" s="34">
        <f t="shared" ref="AY17:AY22" si="2">$AY$16</f>
        <v>0</v>
      </c>
    </row>
    <row r="18" spans="1:51" ht="22.5" customHeight="1" x14ac:dyDescent="0.2">
      <c r="A18" s="487"/>
      <c r="B18" s="485"/>
      <c r="C18" s="485"/>
      <c r="D18" s="485"/>
      <c r="E18" s="485"/>
      <c r="F18" s="486"/>
      <c r="G18" s="388"/>
      <c r="H18" s="938"/>
      <c r="I18" s="938"/>
      <c r="J18" s="938"/>
      <c r="K18" s="938"/>
      <c r="L18" s="938"/>
      <c r="M18" s="938"/>
      <c r="N18" s="938"/>
      <c r="O18" s="939"/>
      <c r="P18" s="154"/>
      <c r="Q18" s="376"/>
      <c r="R18" s="376"/>
      <c r="S18" s="376"/>
      <c r="T18" s="376"/>
      <c r="U18" s="376"/>
      <c r="V18" s="376"/>
      <c r="W18" s="376"/>
      <c r="X18" s="377"/>
      <c r="Y18" s="952" t="s">
        <v>12</v>
      </c>
      <c r="Z18" s="953"/>
      <c r="AA18" s="954"/>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2">
      <c r="A19" s="488"/>
      <c r="B19" s="489"/>
      <c r="C19" s="489"/>
      <c r="D19" s="489"/>
      <c r="E19" s="489"/>
      <c r="F19" s="490"/>
      <c r="G19" s="940"/>
      <c r="H19" s="941"/>
      <c r="I19" s="941"/>
      <c r="J19" s="941"/>
      <c r="K19" s="941"/>
      <c r="L19" s="941"/>
      <c r="M19" s="941"/>
      <c r="N19" s="941"/>
      <c r="O19" s="942"/>
      <c r="P19" s="946"/>
      <c r="Q19" s="946"/>
      <c r="R19" s="946"/>
      <c r="S19" s="946"/>
      <c r="T19" s="946"/>
      <c r="U19" s="946"/>
      <c r="V19" s="946"/>
      <c r="W19" s="946"/>
      <c r="X19" s="947"/>
      <c r="Y19" s="237" t="s">
        <v>51</v>
      </c>
      <c r="Z19" s="949"/>
      <c r="AA19" s="950"/>
      <c r="AB19" s="462"/>
      <c r="AC19" s="955"/>
      <c r="AD19" s="955"/>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2">
      <c r="A20" s="935"/>
      <c r="B20" s="936"/>
      <c r="C20" s="936"/>
      <c r="D20" s="936"/>
      <c r="E20" s="936"/>
      <c r="F20" s="937"/>
      <c r="G20" s="943"/>
      <c r="H20" s="944"/>
      <c r="I20" s="944"/>
      <c r="J20" s="944"/>
      <c r="K20" s="944"/>
      <c r="L20" s="944"/>
      <c r="M20" s="944"/>
      <c r="N20" s="944"/>
      <c r="O20" s="945"/>
      <c r="P20" s="379"/>
      <c r="Q20" s="379"/>
      <c r="R20" s="379"/>
      <c r="S20" s="379"/>
      <c r="T20" s="379"/>
      <c r="U20" s="379"/>
      <c r="V20" s="379"/>
      <c r="W20" s="379"/>
      <c r="X20" s="380"/>
      <c r="Y20" s="948" t="s">
        <v>13</v>
      </c>
      <c r="Z20" s="949"/>
      <c r="AA20" s="950"/>
      <c r="AB20" s="910" t="s">
        <v>171</v>
      </c>
      <c r="AC20" s="951"/>
      <c r="AD20" s="951"/>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2">
      <c r="A21" s="926" t="s">
        <v>344</v>
      </c>
      <c r="B21" s="927"/>
      <c r="C21" s="927"/>
      <c r="D21" s="927"/>
      <c r="E21" s="927"/>
      <c r="F21" s="928"/>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9"/>
      <c r="B22" s="930"/>
      <c r="C22" s="930"/>
      <c r="D22" s="930"/>
      <c r="E22" s="930"/>
      <c r="F22" s="931"/>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316</v>
      </c>
      <c r="B23" s="485"/>
      <c r="C23" s="485"/>
      <c r="D23" s="485"/>
      <c r="E23" s="485"/>
      <c r="F23" s="486"/>
      <c r="G23" s="354" t="s">
        <v>140</v>
      </c>
      <c r="H23" s="355"/>
      <c r="I23" s="355"/>
      <c r="J23" s="355"/>
      <c r="K23" s="355"/>
      <c r="L23" s="355"/>
      <c r="M23" s="355"/>
      <c r="N23" s="355"/>
      <c r="O23" s="356"/>
      <c r="P23" s="358" t="s">
        <v>56</v>
      </c>
      <c r="Q23" s="355"/>
      <c r="R23" s="355"/>
      <c r="S23" s="355"/>
      <c r="T23" s="355"/>
      <c r="U23" s="355"/>
      <c r="V23" s="355"/>
      <c r="W23" s="355"/>
      <c r="X23" s="356"/>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7"/>
      <c r="H24" s="338"/>
      <c r="I24" s="338"/>
      <c r="J24" s="338"/>
      <c r="K24" s="338"/>
      <c r="L24" s="338"/>
      <c r="M24" s="338"/>
      <c r="N24" s="338"/>
      <c r="O24" s="339"/>
      <c r="P24" s="342"/>
      <c r="Q24" s="338"/>
      <c r="R24" s="338"/>
      <c r="S24" s="338"/>
      <c r="T24" s="338"/>
      <c r="U24" s="338"/>
      <c r="V24" s="338"/>
      <c r="W24" s="338"/>
      <c r="X24" s="339"/>
      <c r="Y24" s="957"/>
      <c r="Z24" s="958"/>
      <c r="AA24" s="959"/>
      <c r="AB24" s="963"/>
      <c r="AC24" s="417"/>
      <c r="AD24" s="418"/>
      <c r="AE24" s="504"/>
      <c r="AF24" s="504"/>
      <c r="AG24" s="504"/>
      <c r="AH24" s="416"/>
      <c r="AI24" s="504"/>
      <c r="AJ24" s="504"/>
      <c r="AK24" s="504"/>
      <c r="AL24" s="416"/>
      <c r="AM24" s="504"/>
      <c r="AN24" s="504"/>
      <c r="AO24" s="504"/>
      <c r="AP24" s="416"/>
      <c r="AQ24" s="510"/>
      <c r="AR24" s="450"/>
      <c r="AS24" s="448" t="s">
        <v>224</v>
      </c>
      <c r="AT24" s="449"/>
      <c r="AU24" s="450"/>
      <c r="AV24" s="450"/>
      <c r="AW24" s="338" t="s">
        <v>170</v>
      </c>
      <c r="AX24" s="343"/>
      <c r="AY24" s="34">
        <f t="shared" ref="AY24:AY29" si="3">$AY$23</f>
        <v>0</v>
      </c>
    </row>
    <row r="25" spans="1:51" ht="22.5" customHeight="1" x14ac:dyDescent="0.2">
      <c r="A25" s="487"/>
      <c r="B25" s="485"/>
      <c r="C25" s="485"/>
      <c r="D25" s="485"/>
      <c r="E25" s="485"/>
      <c r="F25" s="486"/>
      <c r="G25" s="388"/>
      <c r="H25" s="938"/>
      <c r="I25" s="938"/>
      <c r="J25" s="938"/>
      <c r="K25" s="938"/>
      <c r="L25" s="938"/>
      <c r="M25" s="938"/>
      <c r="N25" s="938"/>
      <c r="O25" s="939"/>
      <c r="P25" s="154"/>
      <c r="Q25" s="376"/>
      <c r="R25" s="376"/>
      <c r="S25" s="376"/>
      <c r="T25" s="376"/>
      <c r="U25" s="376"/>
      <c r="V25" s="376"/>
      <c r="W25" s="376"/>
      <c r="X25" s="377"/>
      <c r="Y25" s="952" t="s">
        <v>12</v>
      </c>
      <c r="Z25" s="953"/>
      <c r="AA25" s="954"/>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2">
      <c r="A26" s="488"/>
      <c r="B26" s="489"/>
      <c r="C26" s="489"/>
      <c r="D26" s="489"/>
      <c r="E26" s="489"/>
      <c r="F26" s="490"/>
      <c r="G26" s="940"/>
      <c r="H26" s="941"/>
      <c r="I26" s="941"/>
      <c r="J26" s="941"/>
      <c r="K26" s="941"/>
      <c r="L26" s="941"/>
      <c r="M26" s="941"/>
      <c r="N26" s="941"/>
      <c r="O26" s="942"/>
      <c r="P26" s="946"/>
      <c r="Q26" s="946"/>
      <c r="R26" s="946"/>
      <c r="S26" s="946"/>
      <c r="T26" s="946"/>
      <c r="U26" s="946"/>
      <c r="V26" s="946"/>
      <c r="W26" s="946"/>
      <c r="X26" s="947"/>
      <c r="Y26" s="237" t="s">
        <v>51</v>
      </c>
      <c r="Z26" s="949"/>
      <c r="AA26" s="950"/>
      <c r="AB26" s="462"/>
      <c r="AC26" s="955"/>
      <c r="AD26" s="955"/>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2">
      <c r="A27" s="935"/>
      <c r="B27" s="936"/>
      <c r="C27" s="936"/>
      <c r="D27" s="936"/>
      <c r="E27" s="936"/>
      <c r="F27" s="937"/>
      <c r="G27" s="943"/>
      <c r="H27" s="944"/>
      <c r="I27" s="944"/>
      <c r="J27" s="944"/>
      <c r="K27" s="944"/>
      <c r="L27" s="944"/>
      <c r="M27" s="944"/>
      <c r="N27" s="944"/>
      <c r="O27" s="945"/>
      <c r="P27" s="379"/>
      <c r="Q27" s="379"/>
      <c r="R27" s="379"/>
      <c r="S27" s="379"/>
      <c r="T27" s="379"/>
      <c r="U27" s="379"/>
      <c r="V27" s="379"/>
      <c r="W27" s="379"/>
      <c r="X27" s="380"/>
      <c r="Y27" s="948" t="s">
        <v>13</v>
      </c>
      <c r="Z27" s="949"/>
      <c r="AA27" s="950"/>
      <c r="AB27" s="910" t="s">
        <v>171</v>
      </c>
      <c r="AC27" s="951"/>
      <c r="AD27" s="951"/>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2">
      <c r="A28" s="926" t="s">
        <v>344</v>
      </c>
      <c r="B28" s="927"/>
      <c r="C28" s="927"/>
      <c r="D28" s="927"/>
      <c r="E28" s="927"/>
      <c r="F28" s="928"/>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9"/>
      <c r="B29" s="930"/>
      <c r="C29" s="930"/>
      <c r="D29" s="930"/>
      <c r="E29" s="930"/>
      <c r="F29" s="931"/>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316</v>
      </c>
      <c r="B30" s="485"/>
      <c r="C30" s="485"/>
      <c r="D30" s="485"/>
      <c r="E30" s="485"/>
      <c r="F30" s="486"/>
      <c r="G30" s="354" t="s">
        <v>140</v>
      </c>
      <c r="H30" s="355"/>
      <c r="I30" s="355"/>
      <c r="J30" s="355"/>
      <c r="K30" s="355"/>
      <c r="L30" s="355"/>
      <c r="M30" s="355"/>
      <c r="N30" s="355"/>
      <c r="O30" s="356"/>
      <c r="P30" s="358" t="s">
        <v>56</v>
      </c>
      <c r="Q30" s="355"/>
      <c r="R30" s="355"/>
      <c r="S30" s="355"/>
      <c r="T30" s="355"/>
      <c r="U30" s="355"/>
      <c r="V30" s="355"/>
      <c r="W30" s="355"/>
      <c r="X30" s="356"/>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7"/>
      <c r="H31" s="338"/>
      <c r="I31" s="338"/>
      <c r="J31" s="338"/>
      <c r="K31" s="338"/>
      <c r="L31" s="338"/>
      <c r="M31" s="338"/>
      <c r="N31" s="338"/>
      <c r="O31" s="339"/>
      <c r="P31" s="342"/>
      <c r="Q31" s="338"/>
      <c r="R31" s="338"/>
      <c r="S31" s="338"/>
      <c r="T31" s="338"/>
      <c r="U31" s="338"/>
      <c r="V31" s="338"/>
      <c r="W31" s="338"/>
      <c r="X31" s="339"/>
      <c r="Y31" s="957"/>
      <c r="Z31" s="958"/>
      <c r="AA31" s="959"/>
      <c r="AB31" s="963"/>
      <c r="AC31" s="417"/>
      <c r="AD31" s="418"/>
      <c r="AE31" s="504"/>
      <c r="AF31" s="504"/>
      <c r="AG31" s="504"/>
      <c r="AH31" s="416"/>
      <c r="AI31" s="504"/>
      <c r="AJ31" s="504"/>
      <c r="AK31" s="504"/>
      <c r="AL31" s="416"/>
      <c r="AM31" s="504"/>
      <c r="AN31" s="504"/>
      <c r="AO31" s="504"/>
      <c r="AP31" s="416"/>
      <c r="AQ31" s="510"/>
      <c r="AR31" s="450"/>
      <c r="AS31" s="448" t="s">
        <v>224</v>
      </c>
      <c r="AT31" s="449"/>
      <c r="AU31" s="450"/>
      <c r="AV31" s="450"/>
      <c r="AW31" s="338" t="s">
        <v>170</v>
      </c>
      <c r="AX31" s="343"/>
      <c r="AY31" s="34">
        <f t="shared" ref="AY31:AY36" si="4">$AY$30</f>
        <v>0</v>
      </c>
    </row>
    <row r="32" spans="1:51" ht="22.5" customHeight="1" x14ac:dyDescent="0.2">
      <c r="A32" s="487"/>
      <c r="B32" s="485"/>
      <c r="C32" s="485"/>
      <c r="D32" s="485"/>
      <c r="E32" s="485"/>
      <c r="F32" s="486"/>
      <c r="G32" s="388"/>
      <c r="H32" s="938"/>
      <c r="I32" s="938"/>
      <c r="J32" s="938"/>
      <c r="K32" s="938"/>
      <c r="L32" s="938"/>
      <c r="M32" s="938"/>
      <c r="N32" s="938"/>
      <c r="O32" s="939"/>
      <c r="P32" s="154"/>
      <c r="Q32" s="376"/>
      <c r="R32" s="376"/>
      <c r="S32" s="376"/>
      <c r="T32" s="376"/>
      <c r="U32" s="376"/>
      <c r="V32" s="376"/>
      <c r="W32" s="376"/>
      <c r="X32" s="377"/>
      <c r="Y32" s="952" t="s">
        <v>12</v>
      </c>
      <c r="Z32" s="953"/>
      <c r="AA32" s="954"/>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2">
      <c r="A33" s="488"/>
      <c r="B33" s="489"/>
      <c r="C33" s="489"/>
      <c r="D33" s="489"/>
      <c r="E33" s="489"/>
      <c r="F33" s="490"/>
      <c r="G33" s="940"/>
      <c r="H33" s="941"/>
      <c r="I33" s="941"/>
      <c r="J33" s="941"/>
      <c r="K33" s="941"/>
      <c r="L33" s="941"/>
      <c r="M33" s="941"/>
      <c r="N33" s="941"/>
      <c r="O33" s="942"/>
      <c r="P33" s="946"/>
      <c r="Q33" s="946"/>
      <c r="R33" s="946"/>
      <c r="S33" s="946"/>
      <c r="T33" s="946"/>
      <c r="U33" s="946"/>
      <c r="V33" s="946"/>
      <c r="W33" s="946"/>
      <c r="X33" s="947"/>
      <c r="Y33" s="237" t="s">
        <v>51</v>
      </c>
      <c r="Z33" s="949"/>
      <c r="AA33" s="950"/>
      <c r="AB33" s="462"/>
      <c r="AC33" s="955"/>
      <c r="AD33" s="955"/>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2">
      <c r="A34" s="935"/>
      <c r="B34" s="936"/>
      <c r="C34" s="936"/>
      <c r="D34" s="936"/>
      <c r="E34" s="936"/>
      <c r="F34" s="937"/>
      <c r="G34" s="943"/>
      <c r="H34" s="944"/>
      <c r="I34" s="944"/>
      <c r="J34" s="944"/>
      <c r="K34" s="944"/>
      <c r="L34" s="944"/>
      <c r="M34" s="944"/>
      <c r="N34" s="944"/>
      <c r="O34" s="945"/>
      <c r="P34" s="379"/>
      <c r="Q34" s="379"/>
      <c r="R34" s="379"/>
      <c r="S34" s="379"/>
      <c r="T34" s="379"/>
      <c r="U34" s="379"/>
      <c r="V34" s="379"/>
      <c r="W34" s="379"/>
      <c r="X34" s="380"/>
      <c r="Y34" s="948" t="s">
        <v>13</v>
      </c>
      <c r="Z34" s="949"/>
      <c r="AA34" s="950"/>
      <c r="AB34" s="910" t="s">
        <v>171</v>
      </c>
      <c r="AC34" s="951"/>
      <c r="AD34" s="951"/>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2">
      <c r="A35" s="926" t="s">
        <v>344</v>
      </c>
      <c r="B35" s="927"/>
      <c r="C35" s="927"/>
      <c r="D35" s="927"/>
      <c r="E35" s="927"/>
      <c r="F35" s="928"/>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9"/>
      <c r="B36" s="930"/>
      <c r="C36" s="930"/>
      <c r="D36" s="930"/>
      <c r="E36" s="930"/>
      <c r="F36" s="931"/>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316</v>
      </c>
      <c r="B37" s="485"/>
      <c r="C37" s="485"/>
      <c r="D37" s="485"/>
      <c r="E37" s="485"/>
      <c r="F37" s="486"/>
      <c r="G37" s="354" t="s">
        <v>140</v>
      </c>
      <c r="H37" s="355"/>
      <c r="I37" s="355"/>
      <c r="J37" s="355"/>
      <c r="K37" s="355"/>
      <c r="L37" s="355"/>
      <c r="M37" s="355"/>
      <c r="N37" s="355"/>
      <c r="O37" s="356"/>
      <c r="P37" s="358" t="s">
        <v>56</v>
      </c>
      <c r="Q37" s="355"/>
      <c r="R37" s="355"/>
      <c r="S37" s="355"/>
      <c r="T37" s="355"/>
      <c r="U37" s="355"/>
      <c r="V37" s="355"/>
      <c r="W37" s="355"/>
      <c r="X37" s="356"/>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7"/>
      <c r="H38" s="338"/>
      <c r="I38" s="338"/>
      <c r="J38" s="338"/>
      <c r="K38" s="338"/>
      <c r="L38" s="338"/>
      <c r="M38" s="338"/>
      <c r="N38" s="338"/>
      <c r="O38" s="339"/>
      <c r="P38" s="342"/>
      <c r="Q38" s="338"/>
      <c r="R38" s="338"/>
      <c r="S38" s="338"/>
      <c r="T38" s="338"/>
      <c r="U38" s="338"/>
      <c r="V38" s="338"/>
      <c r="W38" s="338"/>
      <c r="X38" s="339"/>
      <c r="Y38" s="957"/>
      <c r="Z38" s="958"/>
      <c r="AA38" s="959"/>
      <c r="AB38" s="963"/>
      <c r="AC38" s="417"/>
      <c r="AD38" s="418"/>
      <c r="AE38" s="504"/>
      <c r="AF38" s="504"/>
      <c r="AG38" s="504"/>
      <c r="AH38" s="416"/>
      <c r="AI38" s="504"/>
      <c r="AJ38" s="504"/>
      <c r="AK38" s="504"/>
      <c r="AL38" s="416"/>
      <c r="AM38" s="504"/>
      <c r="AN38" s="504"/>
      <c r="AO38" s="504"/>
      <c r="AP38" s="416"/>
      <c r="AQ38" s="510"/>
      <c r="AR38" s="450"/>
      <c r="AS38" s="448" t="s">
        <v>224</v>
      </c>
      <c r="AT38" s="449"/>
      <c r="AU38" s="450"/>
      <c r="AV38" s="450"/>
      <c r="AW38" s="338" t="s">
        <v>170</v>
      </c>
      <c r="AX38" s="343"/>
      <c r="AY38" s="34">
        <f t="shared" ref="AY38:AY43" si="5">$AY$37</f>
        <v>0</v>
      </c>
    </row>
    <row r="39" spans="1:51" ht="22.5" customHeight="1" x14ac:dyDescent="0.2">
      <c r="A39" s="487"/>
      <c r="B39" s="485"/>
      <c r="C39" s="485"/>
      <c r="D39" s="485"/>
      <c r="E39" s="485"/>
      <c r="F39" s="486"/>
      <c r="G39" s="388"/>
      <c r="H39" s="938"/>
      <c r="I39" s="938"/>
      <c r="J39" s="938"/>
      <c r="K39" s="938"/>
      <c r="L39" s="938"/>
      <c r="M39" s="938"/>
      <c r="N39" s="938"/>
      <c r="O39" s="939"/>
      <c r="P39" s="154"/>
      <c r="Q39" s="376"/>
      <c r="R39" s="376"/>
      <c r="S39" s="376"/>
      <c r="T39" s="376"/>
      <c r="U39" s="376"/>
      <c r="V39" s="376"/>
      <c r="W39" s="376"/>
      <c r="X39" s="377"/>
      <c r="Y39" s="952" t="s">
        <v>12</v>
      </c>
      <c r="Z39" s="953"/>
      <c r="AA39" s="954"/>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2">
      <c r="A40" s="488"/>
      <c r="B40" s="489"/>
      <c r="C40" s="489"/>
      <c r="D40" s="489"/>
      <c r="E40" s="489"/>
      <c r="F40" s="490"/>
      <c r="G40" s="940"/>
      <c r="H40" s="941"/>
      <c r="I40" s="941"/>
      <c r="J40" s="941"/>
      <c r="K40" s="941"/>
      <c r="L40" s="941"/>
      <c r="M40" s="941"/>
      <c r="N40" s="941"/>
      <c r="O40" s="942"/>
      <c r="P40" s="946"/>
      <c r="Q40" s="946"/>
      <c r="R40" s="946"/>
      <c r="S40" s="946"/>
      <c r="T40" s="946"/>
      <c r="U40" s="946"/>
      <c r="V40" s="946"/>
      <c r="W40" s="946"/>
      <c r="X40" s="947"/>
      <c r="Y40" s="237" t="s">
        <v>51</v>
      </c>
      <c r="Z40" s="949"/>
      <c r="AA40" s="950"/>
      <c r="AB40" s="462"/>
      <c r="AC40" s="955"/>
      <c r="AD40" s="955"/>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2">
      <c r="A41" s="935"/>
      <c r="B41" s="936"/>
      <c r="C41" s="936"/>
      <c r="D41" s="936"/>
      <c r="E41" s="936"/>
      <c r="F41" s="937"/>
      <c r="G41" s="943"/>
      <c r="H41" s="944"/>
      <c r="I41" s="944"/>
      <c r="J41" s="944"/>
      <c r="K41" s="944"/>
      <c r="L41" s="944"/>
      <c r="M41" s="944"/>
      <c r="N41" s="944"/>
      <c r="O41" s="945"/>
      <c r="P41" s="379"/>
      <c r="Q41" s="379"/>
      <c r="R41" s="379"/>
      <c r="S41" s="379"/>
      <c r="T41" s="379"/>
      <c r="U41" s="379"/>
      <c r="V41" s="379"/>
      <c r="W41" s="379"/>
      <c r="X41" s="380"/>
      <c r="Y41" s="948" t="s">
        <v>13</v>
      </c>
      <c r="Z41" s="949"/>
      <c r="AA41" s="950"/>
      <c r="AB41" s="910" t="s">
        <v>171</v>
      </c>
      <c r="AC41" s="951"/>
      <c r="AD41" s="951"/>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2">
      <c r="A42" s="926" t="s">
        <v>344</v>
      </c>
      <c r="B42" s="927"/>
      <c r="C42" s="927"/>
      <c r="D42" s="927"/>
      <c r="E42" s="927"/>
      <c r="F42" s="928"/>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9"/>
      <c r="B43" s="930"/>
      <c r="C43" s="930"/>
      <c r="D43" s="930"/>
      <c r="E43" s="930"/>
      <c r="F43" s="931"/>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316</v>
      </c>
      <c r="B44" s="485"/>
      <c r="C44" s="485"/>
      <c r="D44" s="485"/>
      <c r="E44" s="485"/>
      <c r="F44" s="486"/>
      <c r="G44" s="354" t="s">
        <v>140</v>
      </c>
      <c r="H44" s="355"/>
      <c r="I44" s="355"/>
      <c r="J44" s="355"/>
      <c r="K44" s="355"/>
      <c r="L44" s="355"/>
      <c r="M44" s="355"/>
      <c r="N44" s="355"/>
      <c r="O44" s="356"/>
      <c r="P44" s="358" t="s">
        <v>56</v>
      </c>
      <c r="Q44" s="355"/>
      <c r="R44" s="355"/>
      <c r="S44" s="355"/>
      <c r="T44" s="355"/>
      <c r="U44" s="355"/>
      <c r="V44" s="355"/>
      <c r="W44" s="355"/>
      <c r="X44" s="356"/>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7"/>
      <c r="H45" s="338"/>
      <c r="I45" s="338"/>
      <c r="J45" s="338"/>
      <c r="K45" s="338"/>
      <c r="L45" s="338"/>
      <c r="M45" s="338"/>
      <c r="N45" s="338"/>
      <c r="O45" s="339"/>
      <c r="P45" s="342"/>
      <c r="Q45" s="338"/>
      <c r="R45" s="338"/>
      <c r="S45" s="338"/>
      <c r="T45" s="338"/>
      <c r="U45" s="338"/>
      <c r="V45" s="338"/>
      <c r="W45" s="338"/>
      <c r="X45" s="339"/>
      <c r="Y45" s="957"/>
      <c r="Z45" s="958"/>
      <c r="AA45" s="959"/>
      <c r="AB45" s="963"/>
      <c r="AC45" s="417"/>
      <c r="AD45" s="418"/>
      <c r="AE45" s="504"/>
      <c r="AF45" s="504"/>
      <c r="AG45" s="504"/>
      <c r="AH45" s="416"/>
      <c r="AI45" s="504"/>
      <c r="AJ45" s="504"/>
      <c r="AK45" s="504"/>
      <c r="AL45" s="416"/>
      <c r="AM45" s="504"/>
      <c r="AN45" s="504"/>
      <c r="AO45" s="504"/>
      <c r="AP45" s="416"/>
      <c r="AQ45" s="510"/>
      <c r="AR45" s="450"/>
      <c r="AS45" s="448" t="s">
        <v>224</v>
      </c>
      <c r="AT45" s="449"/>
      <c r="AU45" s="450"/>
      <c r="AV45" s="450"/>
      <c r="AW45" s="338" t="s">
        <v>170</v>
      </c>
      <c r="AX45" s="343"/>
      <c r="AY45" s="34">
        <f t="shared" ref="AY45:AY50" si="6">$AY$44</f>
        <v>0</v>
      </c>
    </row>
    <row r="46" spans="1:51" ht="22.5" customHeight="1" x14ac:dyDescent="0.2">
      <c r="A46" s="487"/>
      <c r="B46" s="485"/>
      <c r="C46" s="485"/>
      <c r="D46" s="485"/>
      <c r="E46" s="485"/>
      <c r="F46" s="486"/>
      <c r="G46" s="388"/>
      <c r="H46" s="938"/>
      <c r="I46" s="938"/>
      <c r="J46" s="938"/>
      <c r="K46" s="938"/>
      <c r="L46" s="938"/>
      <c r="M46" s="938"/>
      <c r="N46" s="938"/>
      <c r="O46" s="939"/>
      <c r="P46" s="154"/>
      <c r="Q46" s="376"/>
      <c r="R46" s="376"/>
      <c r="S46" s="376"/>
      <c r="T46" s="376"/>
      <c r="U46" s="376"/>
      <c r="V46" s="376"/>
      <c r="W46" s="376"/>
      <c r="X46" s="377"/>
      <c r="Y46" s="952" t="s">
        <v>12</v>
      </c>
      <c r="Z46" s="953"/>
      <c r="AA46" s="954"/>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2">
      <c r="A47" s="488"/>
      <c r="B47" s="489"/>
      <c r="C47" s="489"/>
      <c r="D47" s="489"/>
      <c r="E47" s="489"/>
      <c r="F47" s="490"/>
      <c r="G47" s="940"/>
      <c r="H47" s="941"/>
      <c r="I47" s="941"/>
      <c r="J47" s="941"/>
      <c r="K47" s="941"/>
      <c r="L47" s="941"/>
      <c r="M47" s="941"/>
      <c r="N47" s="941"/>
      <c r="O47" s="942"/>
      <c r="P47" s="946"/>
      <c r="Q47" s="946"/>
      <c r="R47" s="946"/>
      <c r="S47" s="946"/>
      <c r="T47" s="946"/>
      <c r="U47" s="946"/>
      <c r="V47" s="946"/>
      <c r="W47" s="946"/>
      <c r="X47" s="947"/>
      <c r="Y47" s="237" t="s">
        <v>51</v>
      </c>
      <c r="Z47" s="949"/>
      <c r="AA47" s="950"/>
      <c r="AB47" s="462"/>
      <c r="AC47" s="955"/>
      <c r="AD47" s="955"/>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2">
      <c r="A48" s="935"/>
      <c r="B48" s="936"/>
      <c r="C48" s="936"/>
      <c r="D48" s="936"/>
      <c r="E48" s="936"/>
      <c r="F48" s="937"/>
      <c r="G48" s="943"/>
      <c r="H48" s="944"/>
      <c r="I48" s="944"/>
      <c r="J48" s="944"/>
      <c r="K48" s="944"/>
      <c r="L48" s="944"/>
      <c r="M48" s="944"/>
      <c r="N48" s="944"/>
      <c r="O48" s="945"/>
      <c r="P48" s="379"/>
      <c r="Q48" s="379"/>
      <c r="R48" s="379"/>
      <c r="S48" s="379"/>
      <c r="T48" s="379"/>
      <c r="U48" s="379"/>
      <c r="V48" s="379"/>
      <c r="W48" s="379"/>
      <c r="X48" s="380"/>
      <c r="Y48" s="948" t="s">
        <v>13</v>
      </c>
      <c r="Z48" s="949"/>
      <c r="AA48" s="950"/>
      <c r="AB48" s="910" t="s">
        <v>171</v>
      </c>
      <c r="AC48" s="951"/>
      <c r="AD48" s="951"/>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2">
      <c r="A49" s="926" t="s">
        <v>344</v>
      </c>
      <c r="B49" s="927"/>
      <c r="C49" s="927"/>
      <c r="D49" s="927"/>
      <c r="E49" s="927"/>
      <c r="F49" s="928"/>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9"/>
      <c r="B50" s="930"/>
      <c r="C50" s="930"/>
      <c r="D50" s="930"/>
      <c r="E50" s="930"/>
      <c r="F50" s="931"/>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316</v>
      </c>
      <c r="B51" s="485"/>
      <c r="C51" s="485"/>
      <c r="D51" s="485"/>
      <c r="E51" s="485"/>
      <c r="F51" s="486"/>
      <c r="G51" s="354" t="s">
        <v>140</v>
      </c>
      <c r="H51" s="355"/>
      <c r="I51" s="355"/>
      <c r="J51" s="355"/>
      <c r="K51" s="355"/>
      <c r="L51" s="355"/>
      <c r="M51" s="355"/>
      <c r="N51" s="355"/>
      <c r="O51" s="356"/>
      <c r="P51" s="358" t="s">
        <v>56</v>
      </c>
      <c r="Q51" s="355"/>
      <c r="R51" s="355"/>
      <c r="S51" s="355"/>
      <c r="T51" s="355"/>
      <c r="U51" s="355"/>
      <c r="V51" s="355"/>
      <c r="W51" s="355"/>
      <c r="X51" s="356"/>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7"/>
      <c r="H52" s="338"/>
      <c r="I52" s="338"/>
      <c r="J52" s="338"/>
      <c r="K52" s="338"/>
      <c r="L52" s="338"/>
      <c r="M52" s="338"/>
      <c r="N52" s="338"/>
      <c r="O52" s="339"/>
      <c r="P52" s="342"/>
      <c r="Q52" s="338"/>
      <c r="R52" s="338"/>
      <c r="S52" s="338"/>
      <c r="T52" s="338"/>
      <c r="U52" s="338"/>
      <c r="V52" s="338"/>
      <c r="W52" s="338"/>
      <c r="X52" s="339"/>
      <c r="Y52" s="957"/>
      <c r="Z52" s="958"/>
      <c r="AA52" s="959"/>
      <c r="AB52" s="963"/>
      <c r="AC52" s="417"/>
      <c r="AD52" s="418"/>
      <c r="AE52" s="504"/>
      <c r="AF52" s="504"/>
      <c r="AG52" s="504"/>
      <c r="AH52" s="416"/>
      <c r="AI52" s="504"/>
      <c r="AJ52" s="504"/>
      <c r="AK52" s="504"/>
      <c r="AL52" s="416"/>
      <c r="AM52" s="504"/>
      <c r="AN52" s="504"/>
      <c r="AO52" s="504"/>
      <c r="AP52" s="416"/>
      <c r="AQ52" s="510"/>
      <c r="AR52" s="450"/>
      <c r="AS52" s="448" t="s">
        <v>224</v>
      </c>
      <c r="AT52" s="449"/>
      <c r="AU52" s="450"/>
      <c r="AV52" s="450"/>
      <c r="AW52" s="338" t="s">
        <v>170</v>
      </c>
      <c r="AX52" s="343"/>
      <c r="AY52" s="34">
        <f t="shared" ref="AY52:AY57" si="7">$AY$51</f>
        <v>0</v>
      </c>
    </row>
    <row r="53" spans="1:51" ht="22.5" customHeight="1" x14ac:dyDescent="0.2">
      <c r="A53" s="487"/>
      <c r="B53" s="485"/>
      <c r="C53" s="485"/>
      <c r="D53" s="485"/>
      <c r="E53" s="485"/>
      <c r="F53" s="486"/>
      <c r="G53" s="388"/>
      <c r="H53" s="938"/>
      <c r="I53" s="938"/>
      <c r="J53" s="938"/>
      <c r="K53" s="938"/>
      <c r="L53" s="938"/>
      <c r="M53" s="938"/>
      <c r="N53" s="938"/>
      <c r="O53" s="939"/>
      <c r="P53" s="154"/>
      <c r="Q53" s="376"/>
      <c r="R53" s="376"/>
      <c r="S53" s="376"/>
      <c r="T53" s="376"/>
      <c r="U53" s="376"/>
      <c r="V53" s="376"/>
      <c r="W53" s="376"/>
      <c r="X53" s="377"/>
      <c r="Y53" s="952" t="s">
        <v>12</v>
      </c>
      <c r="Z53" s="953"/>
      <c r="AA53" s="954"/>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2">
      <c r="A54" s="488"/>
      <c r="B54" s="489"/>
      <c r="C54" s="489"/>
      <c r="D54" s="489"/>
      <c r="E54" s="489"/>
      <c r="F54" s="490"/>
      <c r="G54" s="940"/>
      <c r="H54" s="941"/>
      <c r="I54" s="941"/>
      <c r="J54" s="941"/>
      <c r="K54" s="941"/>
      <c r="L54" s="941"/>
      <c r="M54" s="941"/>
      <c r="N54" s="941"/>
      <c r="O54" s="942"/>
      <c r="P54" s="946"/>
      <c r="Q54" s="946"/>
      <c r="R54" s="946"/>
      <c r="S54" s="946"/>
      <c r="T54" s="946"/>
      <c r="U54" s="946"/>
      <c r="V54" s="946"/>
      <c r="W54" s="946"/>
      <c r="X54" s="947"/>
      <c r="Y54" s="237" t="s">
        <v>51</v>
      </c>
      <c r="Z54" s="949"/>
      <c r="AA54" s="950"/>
      <c r="AB54" s="462"/>
      <c r="AC54" s="955"/>
      <c r="AD54" s="955"/>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2">
      <c r="A55" s="935"/>
      <c r="B55" s="936"/>
      <c r="C55" s="936"/>
      <c r="D55" s="936"/>
      <c r="E55" s="936"/>
      <c r="F55" s="937"/>
      <c r="G55" s="943"/>
      <c r="H55" s="944"/>
      <c r="I55" s="944"/>
      <c r="J55" s="944"/>
      <c r="K55" s="944"/>
      <c r="L55" s="944"/>
      <c r="M55" s="944"/>
      <c r="N55" s="944"/>
      <c r="O55" s="945"/>
      <c r="P55" s="379"/>
      <c r="Q55" s="379"/>
      <c r="R55" s="379"/>
      <c r="S55" s="379"/>
      <c r="T55" s="379"/>
      <c r="U55" s="379"/>
      <c r="V55" s="379"/>
      <c r="W55" s="379"/>
      <c r="X55" s="380"/>
      <c r="Y55" s="948" t="s">
        <v>13</v>
      </c>
      <c r="Z55" s="949"/>
      <c r="AA55" s="950"/>
      <c r="AB55" s="910" t="s">
        <v>171</v>
      </c>
      <c r="AC55" s="951"/>
      <c r="AD55" s="951"/>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2">
      <c r="A56" s="926" t="s">
        <v>344</v>
      </c>
      <c r="B56" s="927"/>
      <c r="C56" s="927"/>
      <c r="D56" s="927"/>
      <c r="E56" s="927"/>
      <c r="F56" s="928"/>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9"/>
      <c r="B57" s="930"/>
      <c r="C57" s="930"/>
      <c r="D57" s="930"/>
      <c r="E57" s="930"/>
      <c r="F57" s="931"/>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316</v>
      </c>
      <c r="B58" s="485"/>
      <c r="C58" s="485"/>
      <c r="D58" s="485"/>
      <c r="E58" s="485"/>
      <c r="F58" s="486"/>
      <c r="G58" s="354" t="s">
        <v>140</v>
      </c>
      <c r="H58" s="355"/>
      <c r="I58" s="355"/>
      <c r="J58" s="355"/>
      <c r="K58" s="355"/>
      <c r="L58" s="355"/>
      <c r="M58" s="355"/>
      <c r="N58" s="355"/>
      <c r="O58" s="356"/>
      <c r="P58" s="358" t="s">
        <v>56</v>
      </c>
      <c r="Q58" s="355"/>
      <c r="R58" s="355"/>
      <c r="S58" s="355"/>
      <c r="T58" s="355"/>
      <c r="U58" s="355"/>
      <c r="V58" s="355"/>
      <c r="W58" s="355"/>
      <c r="X58" s="356"/>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7"/>
      <c r="H59" s="338"/>
      <c r="I59" s="338"/>
      <c r="J59" s="338"/>
      <c r="K59" s="338"/>
      <c r="L59" s="338"/>
      <c r="M59" s="338"/>
      <c r="N59" s="338"/>
      <c r="O59" s="339"/>
      <c r="P59" s="342"/>
      <c r="Q59" s="338"/>
      <c r="R59" s="338"/>
      <c r="S59" s="338"/>
      <c r="T59" s="338"/>
      <c r="U59" s="338"/>
      <c r="V59" s="338"/>
      <c r="W59" s="338"/>
      <c r="X59" s="339"/>
      <c r="Y59" s="957"/>
      <c r="Z59" s="958"/>
      <c r="AA59" s="959"/>
      <c r="AB59" s="963"/>
      <c r="AC59" s="417"/>
      <c r="AD59" s="418"/>
      <c r="AE59" s="504"/>
      <c r="AF59" s="504"/>
      <c r="AG59" s="504"/>
      <c r="AH59" s="416"/>
      <c r="AI59" s="504"/>
      <c r="AJ59" s="504"/>
      <c r="AK59" s="504"/>
      <c r="AL59" s="416"/>
      <c r="AM59" s="504"/>
      <c r="AN59" s="504"/>
      <c r="AO59" s="504"/>
      <c r="AP59" s="416"/>
      <c r="AQ59" s="510"/>
      <c r="AR59" s="450"/>
      <c r="AS59" s="448" t="s">
        <v>224</v>
      </c>
      <c r="AT59" s="449"/>
      <c r="AU59" s="450"/>
      <c r="AV59" s="450"/>
      <c r="AW59" s="338" t="s">
        <v>170</v>
      </c>
      <c r="AX59" s="343"/>
      <c r="AY59" s="34">
        <f t="shared" ref="AY59:AY64" si="8">$AY$58</f>
        <v>0</v>
      </c>
    </row>
    <row r="60" spans="1:51" ht="22.5" customHeight="1" x14ac:dyDescent="0.2">
      <c r="A60" s="487"/>
      <c r="B60" s="485"/>
      <c r="C60" s="485"/>
      <c r="D60" s="485"/>
      <c r="E60" s="485"/>
      <c r="F60" s="486"/>
      <c r="G60" s="388"/>
      <c r="H60" s="938"/>
      <c r="I60" s="938"/>
      <c r="J60" s="938"/>
      <c r="K60" s="938"/>
      <c r="L60" s="938"/>
      <c r="M60" s="938"/>
      <c r="N60" s="938"/>
      <c r="O60" s="939"/>
      <c r="P60" s="154"/>
      <c r="Q60" s="376"/>
      <c r="R60" s="376"/>
      <c r="S60" s="376"/>
      <c r="T60" s="376"/>
      <c r="U60" s="376"/>
      <c r="V60" s="376"/>
      <c r="W60" s="376"/>
      <c r="X60" s="377"/>
      <c r="Y60" s="952" t="s">
        <v>12</v>
      </c>
      <c r="Z60" s="953"/>
      <c r="AA60" s="954"/>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2">
      <c r="A61" s="488"/>
      <c r="B61" s="489"/>
      <c r="C61" s="489"/>
      <c r="D61" s="489"/>
      <c r="E61" s="489"/>
      <c r="F61" s="490"/>
      <c r="G61" s="940"/>
      <c r="H61" s="941"/>
      <c r="I61" s="941"/>
      <c r="J61" s="941"/>
      <c r="K61" s="941"/>
      <c r="L61" s="941"/>
      <c r="M61" s="941"/>
      <c r="N61" s="941"/>
      <c r="O61" s="942"/>
      <c r="P61" s="946"/>
      <c r="Q61" s="946"/>
      <c r="R61" s="946"/>
      <c r="S61" s="946"/>
      <c r="T61" s="946"/>
      <c r="U61" s="946"/>
      <c r="V61" s="946"/>
      <c r="W61" s="946"/>
      <c r="X61" s="947"/>
      <c r="Y61" s="237" t="s">
        <v>51</v>
      </c>
      <c r="Z61" s="949"/>
      <c r="AA61" s="950"/>
      <c r="AB61" s="462"/>
      <c r="AC61" s="955"/>
      <c r="AD61" s="955"/>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2">
      <c r="A62" s="935"/>
      <c r="B62" s="936"/>
      <c r="C62" s="936"/>
      <c r="D62" s="936"/>
      <c r="E62" s="936"/>
      <c r="F62" s="937"/>
      <c r="G62" s="943"/>
      <c r="H62" s="944"/>
      <c r="I62" s="944"/>
      <c r="J62" s="944"/>
      <c r="K62" s="944"/>
      <c r="L62" s="944"/>
      <c r="M62" s="944"/>
      <c r="N62" s="944"/>
      <c r="O62" s="945"/>
      <c r="P62" s="379"/>
      <c r="Q62" s="379"/>
      <c r="R62" s="379"/>
      <c r="S62" s="379"/>
      <c r="T62" s="379"/>
      <c r="U62" s="379"/>
      <c r="V62" s="379"/>
      <c r="W62" s="379"/>
      <c r="X62" s="380"/>
      <c r="Y62" s="948" t="s">
        <v>13</v>
      </c>
      <c r="Z62" s="949"/>
      <c r="AA62" s="950"/>
      <c r="AB62" s="910" t="s">
        <v>171</v>
      </c>
      <c r="AC62" s="951"/>
      <c r="AD62" s="951"/>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2">
      <c r="A63" s="926" t="s">
        <v>344</v>
      </c>
      <c r="B63" s="927"/>
      <c r="C63" s="927"/>
      <c r="D63" s="927"/>
      <c r="E63" s="927"/>
      <c r="F63" s="928"/>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9"/>
      <c r="B64" s="930"/>
      <c r="C64" s="930"/>
      <c r="D64" s="930"/>
      <c r="E64" s="930"/>
      <c r="F64" s="931"/>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316</v>
      </c>
      <c r="B65" s="485"/>
      <c r="C65" s="485"/>
      <c r="D65" s="485"/>
      <c r="E65" s="485"/>
      <c r="F65" s="486"/>
      <c r="G65" s="354" t="s">
        <v>140</v>
      </c>
      <c r="H65" s="355"/>
      <c r="I65" s="355"/>
      <c r="J65" s="355"/>
      <c r="K65" s="355"/>
      <c r="L65" s="355"/>
      <c r="M65" s="355"/>
      <c r="N65" s="355"/>
      <c r="O65" s="356"/>
      <c r="P65" s="358" t="s">
        <v>56</v>
      </c>
      <c r="Q65" s="355"/>
      <c r="R65" s="355"/>
      <c r="S65" s="355"/>
      <c r="T65" s="355"/>
      <c r="U65" s="355"/>
      <c r="V65" s="355"/>
      <c r="W65" s="355"/>
      <c r="X65" s="356"/>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7"/>
      <c r="H66" s="338"/>
      <c r="I66" s="338"/>
      <c r="J66" s="338"/>
      <c r="K66" s="338"/>
      <c r="L66" s="338"/>
      <c r="M66" s="338"/>
      <c r="N66" s="338"/>
      <c r="O66" s="339"/>
      <c r="P66" s="342"/>
      <c r="Q66" s="338"/>
      <c r="R66" s="338"/>
      <c r="S66" s="338"/>
      <c r="T66" s="338"/>
      <c r="U66" s="338"/>
      <c r="V66" s="338"/>
      <c r="W66" s="338"/>
      <c r="X66" s="339"/>
      <c r="Y66" s="957"/>
      <c r="Z66" s="958"/>
      <c r="AA66" s="959"/>
      <c r="AB66" s="963"/>
      <c r="AC66" s="417"/>
      <c r="AD66" s="418"/>
      <c r="AE66" s="504"/>
      <c r="AF66" s="504"/>
      <c r="AG66" s="504"/>
      <c r="AH66" s="416"/>
      <c r="AI66" s="504"/>
      <c r="AJ66" s="504"/>
      <c r="AK66" s="504"/>
      <c r="AL66" s="416"/>
      <c r="AM66" s="504"/>
      <c r="AN66" s="504"/>
      <c r="AO66" s="504"/>
      <c r="AP66" s="416"/>
      <c r="AQ66" s="510"/>
      <c r="AR66" s="450"/>
      <c r="AS66" s="448" t="s">
        <v>224</v>
      </c>
      <c r="AT66" s="449"/>
      <c r="AU66" s="450"/>
      <c r="AV66" s="450"/>
      <c r="AW66" s="338" t="s">
        <v>170</v>
      </c>
      <c r="AX66" s="343"/>
      <c r="AY66" s="34">
        <f t="shared" ref="AY66:AY71" si="9">$AY$65</f>
        <v>0</v>
      </c>
    </row>
    <row r="67" spans="1:51" ht="22.5" customHeight="1" x14ac:dyDescent="0.2">
      <c r="A67" s="487"/>
      <c r="B67" s="485"/>
      <c r="C67" s="485"/>
      <c r="D67" s="485"/>
      <c r="E67" s="485"/>
      <c r="F67" s="486"/>
      <c r="G67" s="388"/>
      <c r="H67" s="938"/>
      <c r="I67" s="938"/>
      <c r="J67" s="938"/>
      <c r="K67" s="938"/>
      <c r="L67" s="938"/>
      <c r="M67" s="938"/>
      <c r="N67" s="938"/>
      <c r="O67" s="939"/>
      <c r="P67" s="154"/>
      <c r="Q67" s="376"/>
      <c r="R67" s="376"/>
      <c r="S67" s="376"/>
      <c r="T67" s="376"/>
      <c r="U67" s="376"/>
      <c r="V67" s="376"/>
      <c r="W67" s="376"/>
      <c r="X67" s="377"/>
      <c r="Y67" s="952" t="s">
        <v>12</v>
      </c>
      <c r="Z67" s="953"/>
      <c r="AA67" s="954"/>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2">
      <c r="A68" s="488"/>
      <c r="B68" s="489"/>
      <c r="C68" s="489"/>
      <c r="D68" s="489"/>
      <c r="E68" s="489"/>
      <c r="F68" s="490"/>
      <c r="G68" s="940"/>
      <c r="H68" s="941"/>
      <c r="I68" s="941"/>
      <c r="J68" s="941"/>
      <c r="K68" s="941"/>
      <c r="L68" s="941"/>
      <c r="M68" s="941"/>
      <c r="N68" s="941"/>
      <c r="O68" s="942"/>
      <c r="P68" s="946"/>
      <c r="Q68" s="946"/>
      <c r="R68" s="946"/>
      <c r="S68" s="946"/>
      <c r="T68" s="946"/>
      <c r="U68" s="946"/>
      <c r="V68" s="946"/>
      <c r="W68" s="946"/>
      <c r="X68" s="947"/>
      <c r="Y68" s="237" t="s">
        <v>51</v>
      </c>
      <c r="Z68" s="949"/>
      <c r="AA68" s="950"/>
      <c r="AB68" s="462"/>
      <c r="AC68" s="955"/>
      <c r="AD68" s="955"/>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2">
      <c r="A69" s="935"/>
      <c r="B69" s="936"/>
      <c r="C69" s="936"/>
      <c r="D69" s="936"/>
      <c r="E69" s="936"/>
      <c r="F69" s="937"/>
      <c r="G69" s="943"/>
      <c r="H69" s="944"/>
      <c r="I69" s="944"/>
      <c r="J69" s="944"/>
      <c r="K69" s="944"/>
      <c r="L69" s="944"/>
      <c r="M69" s="944"/>
      <c r="N69" s="944"/>
      <c r="O69" s="945"/>
      <c r="P69" s="379"/>
      <c r="Q69" s="379"/>
      <c r="R69" s="379"/>
      <c r="S69" s="379"/>
      <c r="T69" s="379"/>
      <c r="U69" s="379"/>
      <c r="V69" s="379"/>
      <c r="W69" s="379"/>
      <c r="X69" s="380"/>
      <c r="Y69" s="237" t="s">
        <v>13</v>
      </c>
      <c r="Z69" s="949"/>
      <c r="AA69" s="950"/>
      <c r="AB69" s="404" t="s">
        <v>171</v>
      </c>
      <c r="AC69" s="867"/>
      <c r="AD69" s="867"/>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2">
      <c r="A70" s="926" t="s">
        <v>344</v>
      </c>
      <c r="B70" s="927"/>
      <c r="C70" s="927"/>
      <c r="D70" s="927"/>
      <c r="E70" s="927"/>
      <c r="F70" s="928"/>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2">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2">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2">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2">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2">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2">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2">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2">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2">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2">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2">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5">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2">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2">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2">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2">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2">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2">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2">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2">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2">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2">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2">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2">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5">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2">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2">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2">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2">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2">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2">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2">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2">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2">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2">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2">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2">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5">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2">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2">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2">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2">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2">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2">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2">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2">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2">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2">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2">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2">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5">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5"/>
    <row r="55" spans="1:51" ht="30" customHeight="1" x14ac:dyDescent="0.2">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2">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2">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2">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2">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2">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2">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2">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2">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2">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2">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2">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5">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2">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2">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2">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2">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2">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2">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2">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2">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2">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2">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2">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2">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5">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2">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2">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2">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2">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2">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2">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2">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2">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2">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2">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2">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2">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5">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2">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2">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2">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2">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2">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2">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2">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2">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2">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2">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2">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2">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5">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5"/>
    <row r="108" spans="1:51" ht="30" customHeight="1" x14ac:dyDescent="0.2">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2">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2">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2">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2">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2">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2">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2">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2">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2">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2">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2">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5">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2">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2">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2">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2">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2">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2">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2">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2">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2">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2">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2">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2">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5">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2">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2">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2">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2">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2">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2">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2">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2">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2">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2">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2">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2">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5">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2">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2">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2">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2">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2">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2">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2">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2">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2">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2">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2">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2">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5">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5"/>
    <row r="161" spans="1:51" ht="30" customHeight="1" x14ac:dyDescent="0.2">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2">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2">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2">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2">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2">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2">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2">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2">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2">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2">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2">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5">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2">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2">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2">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2">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2">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2">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2">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2">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2">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2">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2">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2">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5">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2">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2">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2">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2">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2">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2">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2">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2">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2">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2">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2">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2">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5">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2">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2">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2">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2">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2">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2">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2">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2">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2">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2">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2">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2">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5">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5"/>
    <row r="214" spans="1:51" ht="30" customHeight="1" x14ac:dyDescent="0.2">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2">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2">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2">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2">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2">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2">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2">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2">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2">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2">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2">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5">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2">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2">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2">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2">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2">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2">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2">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2">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2">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2">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2">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2">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5">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2">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2">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2">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2">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2">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2">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2">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2">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2">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2">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2">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2">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5">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2">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2">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2">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2">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2">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2">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2">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2">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2">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2">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2">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2">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5">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2">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2">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2">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2">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2">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2">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2">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2">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2">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2">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2">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2">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2">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2">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2">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2">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2">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2">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2">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2">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2">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2">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2">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2">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2">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2">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2">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2">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2">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2">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2">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2">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2">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2">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2">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2">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2">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2">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2">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2">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2">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2">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2">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2">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2">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2">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2">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2">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2">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2">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2">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2">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2">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2">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2">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2">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2">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2">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2">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2">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2">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2">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2">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2">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2">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2">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2">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2">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2">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2">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2">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2">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2">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2">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2">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2">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2">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2">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2">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2">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2">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2">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2">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2">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2">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2">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2">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2">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2">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2">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2">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2">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2">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2">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2">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2">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2">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2">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2">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2">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2">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2">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2">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2">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2">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2">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2">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2">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2">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2">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2">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2">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2">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2">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2">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2">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2">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2">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2">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2">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2">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2">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2">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2">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2">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2">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2">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2">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2">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2">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2">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2">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2">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2">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2">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2">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2">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2">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2">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2">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2">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2">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2">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2">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2">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2">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2">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2">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2">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2">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2">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2">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2">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2">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2">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2">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2">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2">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2">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2">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2">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2">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2">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2">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2">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2">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2">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2">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2">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2">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2">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2">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2">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2">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2">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2">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2">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2">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2">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2">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2">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2">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2">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2">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2">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2">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2">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2">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2">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2">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2">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2">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2">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2">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2">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2">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2">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2">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2">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2">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2">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2">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2">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2">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2">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2">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2">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2">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2">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2">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2">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2">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2">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2">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2">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2">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2">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2">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2">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2">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2">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2">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2">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2">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2">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2">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2">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2">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2">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2">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2">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2">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2">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2">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2">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2">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2">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2">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2">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2">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2">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2">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2">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2">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2">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2">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2">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2">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2">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2">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2">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2">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2">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2">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2">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2">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2">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2">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2">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2">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2">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2">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2">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2">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2">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2">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2">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2">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2">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2">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2">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2">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2">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2">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2">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2">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2">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2">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2">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2">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2">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2">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2">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2">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2">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2">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2">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2">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2">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2">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2">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2">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2">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2">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2">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2">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2">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2">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2">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2">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2">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2">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2">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2">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2">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2">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2">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2">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2">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2">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2">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2">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2">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2">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2">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2">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2">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2">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2">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2">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2">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2">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2">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2">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2">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2">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2">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2">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2">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2">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2">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2">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2">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2">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2">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2">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2">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2">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2">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2">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2">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2">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2">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2">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2">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2">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2">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2">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2">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2">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2">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2">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2">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2">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2">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2">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2">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2">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2">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2">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2">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2">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2">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2">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2">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2">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2">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2">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2">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2">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2">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2">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2">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2">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2">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2">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2">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2">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2">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2">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2">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2">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2">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2">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2">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2">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2">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2">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2">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2">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2">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2">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2">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2">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2">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2">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2">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2">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2">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2">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2">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2">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2">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2">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2">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2">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2">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2">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2">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2">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2">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2">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2">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2">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2">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2">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2">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2">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2">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2">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2">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2">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2">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2">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2">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2">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2">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2">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2">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2">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2">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2">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2">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2">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2">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2">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2">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2">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2">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2">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2">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2">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2">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2">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2">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2">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2">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2">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2">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2">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2">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2">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2">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2">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2">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2">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2">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2">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2">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2">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2">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2">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2">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2">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2">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2">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2">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2">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2">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2">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2">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2">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2">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2">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2">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2">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2">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2">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2">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2">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2">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2">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2">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2">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2">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2">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2">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2">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2">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2">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2">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2">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2">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2">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2">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2">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2">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2">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2">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2">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2">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2">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2">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2">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2">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2">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2">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2">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2">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2">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2">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2">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2">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2">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2">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2">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2">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2">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2">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2">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2">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2">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2">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2">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2">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2">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2">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2">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2">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2">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2">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2">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2">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2">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2">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2">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2">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2">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2">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2">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2">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2">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2">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2">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2">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2">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2">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2">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2">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2">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2">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2">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2">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2">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2">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2">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2">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2">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2">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2">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2">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2">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2">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2">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2">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2">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2">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2">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2">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2">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2">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2">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2">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2">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2">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2">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2">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2">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2">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2">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2">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2">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2">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2">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2">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2">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2">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2">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2">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2">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2">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2">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2">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2">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2">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2">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2">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2">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2">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2">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2">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2">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2">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2">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2">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2">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2">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2">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2">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2">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2">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2">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2">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2">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2">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2">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2">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2">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2">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2">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2">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2">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2">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2">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2">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2">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2">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2">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2">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2">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2">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2">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2">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2">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2">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2">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2">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2">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2">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2">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2">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2">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2">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2">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2">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2">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2">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2">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2">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2">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2">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2">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2">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2">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2">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2">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2">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2">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2">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2">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2">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2">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2">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2">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2">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2">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2">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2">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2">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2">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2">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2">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2">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2">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2">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2">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2">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2">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2">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2">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2">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2">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2">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2">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2">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2">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2">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2">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2">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2">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2">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2">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2">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2">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2">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2">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2">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2">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2">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2">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2">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2">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2">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2">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2">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2">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2">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2">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2">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2">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2">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2">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2">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2">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2">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2">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2">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2">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2">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2">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2">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2">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2">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2">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2">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2">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2">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2">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2">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2">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2">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2">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2">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2">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2">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2">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2">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2">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2">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2">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2">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2">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2">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2">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2">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2">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2">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2">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2">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2">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2">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2">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2">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2">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2">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2">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2">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2">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2">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2">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2">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2">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2">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2">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2">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2">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2">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2">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2">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2">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2">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2">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2">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2">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2">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2">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2">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2">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2">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2">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2">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2">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2">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2">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2">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2">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2">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2">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2">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2">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2">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2">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2">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2">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2">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2">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2">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2">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2">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2">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2">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2">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2">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2">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2">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2">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2">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2">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2">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2">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2">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2">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2">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2">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2">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2">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2">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2">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2">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2">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2">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2">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2">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2">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2">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2">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2">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2">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2">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2">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2">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2">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2">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2">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2">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2">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2">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2">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2">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2">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2">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2">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2">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2">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2">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2">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2">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2">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2">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2">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2">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2">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2">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2">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2">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2">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2">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2">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2">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2">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2">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2">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2">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2">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2">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2">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2">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2">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2">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2">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2">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2">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2">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2">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2">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2">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2">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2">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2">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2">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2">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2">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2">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2">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2">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2">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2">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2">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2">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2">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2">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2">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2">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2">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2">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2">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2">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2">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2">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2">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2">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2">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2">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2">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2">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2">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2">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2">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2">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2">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2">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2">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2">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2">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2">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2">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2">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2">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2">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2">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2">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2">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2">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2">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2">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2">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2">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2">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2">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2">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2">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2">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2">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2">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2">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2">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2">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2">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2">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2">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2">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2">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2">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2">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2">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2">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2">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2">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2">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2">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2">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2">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2">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2">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2">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2">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2">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2">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2">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2">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2">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2">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2">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2">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2">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2">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2">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2">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2">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2">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2">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2">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2">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2">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2">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2">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2">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2">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2">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2">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2">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2">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2">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2">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2">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2">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2">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2">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2">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2">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2">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2">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2">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2">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2">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2">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2">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2">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2">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2">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2">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2">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2">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2">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2">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2">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2">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2">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2">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2">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2">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2">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2">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2">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2">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2">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2">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2">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2">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2">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2">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2">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2">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2">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2">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2">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2">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2">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2">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2">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2">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2">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2">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2">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2">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2">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2">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2">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2">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2">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2">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2">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2">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2">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2">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2">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2">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2">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2">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2">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2">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2">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2">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2">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2">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2">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2">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2">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2">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2">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2">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2">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2">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2">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2">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2">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2">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2">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2">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2">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2">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2">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2">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2">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2">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2">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2">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2">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2">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2">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2">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2">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2">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2">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2">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2">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2">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2">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2">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2">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2">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2">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2">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2">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2">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2">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2">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2">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2">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2">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2">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2">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2">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2">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2">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2">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2">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2">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2">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2">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2">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2">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2">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2">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2">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2">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2">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2">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2">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2">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2">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2">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2">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2">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2">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2">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2">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2">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2">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2">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2">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2">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2">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2">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2">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2">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2">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2">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2">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2">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2">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2">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2">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2">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2">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2">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2">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2">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2">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2">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2">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2">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2">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2">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2">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2">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2">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2">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2">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2">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2">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2">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2">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2">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2">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2">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2">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2">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2">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2">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2">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2">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2">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2">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2">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2">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2">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2">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2">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2">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2">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2">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2">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2">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2">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2">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2">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2">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2">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2">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2">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2">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2">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2">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2">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2">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2">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2">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2">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2">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2022-09-01T06:14:01Z</dcterms:created>
  <dcterms:modified xsi:type="dcterms:W3CDTF">2022-10-12T04:19:59Z</dcterms:modified>
</cp:coreProperties>
</file>