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C21A440D-C236-4354-BE25-EC5CE75BD9EF}" xr6:coauthVersionLast="36" xr6:coauthVersionMax="36" xr10:uidLastSave="{00000000-0000-0000-0000-000000000000}"/>
  <bookViews>
    <workbookView xWindow="29028"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6" i="11" s="1"/>
  <c r="AY337" i="11" l="1"/>
  <c r="AY338" i="11"/>
  <c r="AY341" i="11"/>
  <c r="AY328" i="11"/>
  <c r="AY340" i="11"/>
  <c r="AY327" i="11"/>
  <c r="AY329" i="11"/>
  <c r="AY322" i="11"/>
  <c r="AY330" i="11"/>
  <c r="AY69" i="11"/>
  <c r="AY323" i="11"/>
  <c r="AY331" i="11"/>
  <c r="AY325" i="11"/>
  <c r="AY333" i="11"/>
  <c r="AY399" i="11"/>
  <c r="AY397" i="11"/>
  <c r="AY324" i="11"/>
  <c r="AY332" i="11"/>
  <c r="AY336"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6" i="11" s="1"/>
  <c r="AY112" i="11"/>
  <c r="AY121" i="11" s="1"/>
  <c r="AY99" i="11"/>
  <c r="AY101" i="11" s="1"/>
  <c r="AY98" i="11"/>
  <c r="AY102" i="11"/>
  <c r="AY104" i="11" s="1"/>
  <c r="AY115" i="11" l="1"/>
  <c r="AY119" i="11"/>
  <c r="AY152" i="11"/>
  <c r="AY131" i="11"/>
  <c r="AY116" i="11"/>
  <c r="AY153" i="11"/>
  <c r="AY177" i="11"/>
  <c r="AY130" i="11"/>
  <c r="AY179" i="11"/>
  <c r="AY210" i="11"/>
  <c r="AY123" i="11"/>
  <c r="AY137" i="11"/>
  <c r="AY114" i="11"/>
  <c r="AY117" i="11"/>
  <c r="AY143" i="11"/>
  <c r="AY175" i="11"/>
  <c r="AY202" i="11"/>
  <c r="AY118" i="11"/>
  <c r="AY151" i="11"/>
  <c r="AY176" i="11"/>
  <c r="AY206" i="11"/>
  <c r="AY100" i="11"/>
  <c r="AY120" i="11"/>
  <c r="AY128" i="11"/>
  <c r="AY154" i="11"/>
  <c r="AY140" i="11"/>
  <c r="AY134" i="11"/>
  <c r="AY172" i="11"/>
  <c r="AY203" i="11"/>
  <c r="AY211" i="11"/>
  <c r="AY113" i="11"/>
  <c r="AY155" i="11"/>
  <c r="AY141" i="11"/>
  <c r="AY204" i="11"/>
  <c r="AY212" i="11"/>
  <c r="AY142" i="11"/>
  <c r="AY174" i="11"/>
  <c r="AY193" i="11"/>
  <c r="AY205" i="11"/>
  <c r="AY213" i="11"/>
  <c r="AY124" i="11"/>
  <c r="AY163" i="11"/>
  <c r="AY144" i="11"/>
  <c r="AY198" i="11"/>
  <c r="AY207" i="11"/>
  <c r="AY125"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1" i="11" s="1"/>
  <c r="AY44" i="11"/>
  <c r="AY52" i="11" s="1"/>
  <c r="AY91" i="11" l="1"/>
  <c r="AY90" i="11"/>
  <c r="AY92" i="11"/>
  <c r="AY82" i="11"/>
  <c r="AY83" i="11"/>
  <c r="AY84" i="11"/>
  <c r="AY49" i="11"/>
  <c r="AY85" i="11"/>
  <c r="AY55" i="11"/>
  <c r="AY86" i="11"/>
  <c r="AY94" i="11"/>
  <c r="AY63" i="11"/>
  <c r="AY79" i="11"/>
  <c r="AY87" i="11"/>
  <c r="AY95" i="11"/>
  <c r="AY96" i="11"/>
  <c r="AY80"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<sst xmlns="http://schemas.openxmlformats.org/spreadsheetml/2006/main" count="2084" uniqueCount="762">
  <si>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</si>
  <si>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</si>
  <si>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</si>
  <si>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</si>
  <si>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</si>
  <si>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</si>
  <si>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</si>
  <si>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</si>
  <si>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</si>
  <si>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</si>
  <si>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</si>
  <si>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</si>
  <si>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</si>
  <si>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</si>
  <si>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</si>
  <si>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</si>
  <si>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</si>
  <si>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</si>
  <si>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</si>
  <si>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</si>
  <si>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</si>
  <si>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</si>
  <si>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</si>
  <si>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</si>
  <si>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</si>
  <si>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</si>
  <si>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</si>
  <si>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</si>
  <si>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</si>
  <si>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</si>
  <si>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</si>
  <si>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</si>
  <si>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</si>
  <si>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</si>
  <si>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</si>
  <si>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</si>
  <si>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</si>
  <si>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</si>
  <si>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</si>
  <si>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</si>
  <si>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</si>
  <si>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</si>
  <si>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</si>
  <si>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</si>
  <si>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</si>
  <si>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</si>
  <si>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</si>
  <si>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</si>
  <si>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</si>
  <si>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</si>
  <si>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</si>
  <si>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</si>
  <si>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</si>
  <si>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</si>
  <si>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</si>
  <si>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</si>
  <si>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</si>
  <si>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</si>
  <si>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</si>
  <si>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</si>
  <si>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</si>
  <si>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</si>
  <si>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</si>
  <si>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</si>
  <si>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</si>
  <si>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</si>
  <si>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</si>
  <si>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</si>
  <si>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</si>
  <si>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</si>
  <si>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</si>
  <si>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</si>
  <si>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</si>
  <si>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</si>
  <si>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</si>
  <si>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</si>
  <si>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</si>
  <si>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</si>
  <si>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</si>
  <si>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</si>
  <si>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</si>
  <si>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</si>
  <si>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</si>
  <si>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</si>
  <si>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</si>
  <si>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</si>
  <si>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</si>
  <si>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</si>
  <si>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</si>
  <si>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</si>
  <si>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</si>
  <si>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</si>
  <si>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</si>
  <si>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</si>
  <si>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</si>
  <si>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</si>
  <si>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</si>
  <si>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</si>
  <si>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</si>
  <si>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</si>
  <si>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</si>
  <si>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</si>
  <si>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</si>
  <si>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</si>
  <si>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</si>
  <si>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</si>
  <si>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</si>
  <si>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</si>
  <si>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</si>
  <si>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</si>
  <si>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</si>
  <si>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</si>
  <si>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</si>
  <si>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</si>
  <si>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</si>
  <si>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</si>
  <si>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</si>
  <si>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</si>
  <si>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</si>
  <si>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</si>
  <si>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</si>
  <si>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</si>
  <si>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</si>
  <si>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</si>
  <si>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</si>
  <si>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</si>
  <si>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</si>
  <si>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</si>
  <si>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</si>
  <si>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</si>
  <si>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</si>
  <si>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</si>
  <si>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</si>
  <si>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</si>
  <si>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</si>
  <si>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</si>
  <si>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</si>
  <si>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</si>
  <si>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</si>
  <si>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</si>
  <si>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</si>
  <si>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</si>
  <si>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</si>
  <si>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</si>
  <si>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</si>
  <si>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</si>
  <si>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</si>
  <si>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</si>
  <si>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</si>
  <si>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</si>
  <si>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</si>
  <si>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</si>
  <si>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</si>
  <si>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</si>
  <si>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</si>
  <si>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</si>
  <si>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</si>
  <si>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</si>
  <si>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</si>
  <si>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</si>
  <si>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</si>
  <si>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</si>
  <si>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</si>
  <si>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</si>
  <si>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</si>
  <si>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</si>
  <si>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</si>
  <si>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</si>
  <si>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</si>
  <si>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</si>
  <si>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</si>
  <si>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</si>
  <si>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</si>
  <si>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</si>
  <si>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</si>
  <si>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</si>
  <si>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</si>
  <si>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</si>
  <si>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</si>
  <si>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</si>
  <si>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</si>
  <si>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</si>
  <si>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</si>
  <si>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</si>
  <si>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</si>
  <si>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</si>
  <si>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</si>
  <si>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</si>
  <si>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</si>
  <si>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</si>
  <si>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</si>
  <si>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</si>
  <si>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</si>
  <si>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</si>
  <si>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</si>
  <si>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</si>
  <si>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</si>
  <si>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</si>
  <si>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</si>
  <si>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</si>
  <si>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</si>
  <si>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</si>
  <si>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</si>
  <si>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</si>
  <si>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</si>
  <si>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</si>
  <si>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</si>
  <si>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</si>
  <si>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</si>
  <si>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</si>
  <si>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</si>
  <si>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</si>
  <si>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</si>
  <si>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</si>
  <si>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</si>
  <si>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</si>
  <si>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</si>
  <si>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</si>
  <si>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</si>
  <si>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</si>
  <si>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</si>
  <si>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</si>
  <si>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</si>
  <si>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</si>
  <si>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</si>
  <si>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</si>
  <si>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</si>
  <si>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</si>
  <si>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</si>
  <si>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</si>
  <si>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</si>
  <si>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</si>
  <si>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</si>
  <si>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</si>
  <si>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</si>
  <si>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</si>
  <si>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</si>
  <si>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</si>
  <si>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</si>
  <si>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</si>
  <si>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</si>
  <si>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</si>
  <si>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</si>
  <si>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</si>
  <si>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</si>
  <si>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</si>
  <si>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</si>
  <si>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</si>
  <si>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</si>
  <si>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</si>
  <si>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</si>
  <si>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</si>
  <si>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</si>
  <si>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</si>
  <si>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</si>
  <si>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</si>
  <si>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</si>
  <si>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</si>
  <si>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</si>
  <si>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</si>
  <si>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</si>
  <si>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</si>
  <si>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</si>
  <si>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</si>
  <si>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</si>
  <si>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</si>
  <si>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</si>
  <si>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</si>
  <si>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</si>
  <si>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</si>
  <si>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</si>
  <si>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</si>
  <si>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</si>
  <si>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</si>
  <si>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</si>
  <si>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</si>
  <si>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</si>
  <si>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</si>
  <si>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</si>
  <si>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</si>
  <si>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</si>
  <si>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</si>
  <si>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</si>
  <si>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</si>
  <si>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</si>
  <si>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</si>
  <si>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</si>
  <si>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</si>
  <si>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</si>
  <si>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</si>
  <si>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</si>
  <si>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</si>
  <si>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</si>
  <si>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</si>
  <si>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</si>
  <si>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</si>
  <si>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</si>
  <si>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</si>
  <si>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</si>
  <si>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</si>
  <si>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</si>
  <si>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</si>
  <si>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</si>
  <si>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</si>
  <si>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</si>
  <si>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</si>
  <si>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</si>
  <si>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</si>
  <si>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</si>
  <si>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</si>
  <si>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</si>
  <si>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</si>
  <si>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</si>
  <si>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</si>
  <si>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</si>
  <si>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</si>
  <si>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</si>
  <si>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</si>
  <si>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</si>
  <si>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</si>
  <si>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</si>
  <si>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</si>
  <si>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</si>
  <si>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</si>
  <si>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</si>
  <si>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</si>
  <si>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</si>
  <si>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</si>
  <si>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</si>
  <si>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</si>
  <si>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</si>
  <si>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</si>
  <si>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</si>
  <si>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</si>
  <si>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</si>
  <si>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</si>
  <si>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</si>
  <si>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</si>
  <si>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</si>
  <si>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</si>
  <si>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</si>
  <si>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</si>
  <si>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</si>
  <si>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</si>
  <si>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</si>
  <si>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</si>
  <si>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</si>
  <si>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</si>
  <si>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</si>
  <si>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</si>
  <si>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</si>
  <si>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</si>
  <si>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</si>
  <si>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</si>
  <si>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</si>
  <si>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</si>
  <si>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</si>
  <si>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</si>
  <si>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</si>
  <si>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</si>
  <si>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</si>
  <si>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</si>
  <si>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</si>
  <si>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</si>
  <si>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</si>
  <si>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</si>
  <si>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</si>
  <si>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</si>
  <si>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</si>
  <si>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</si>
  <si>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</si>
  <si>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</si>
  <si>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</si>
  <si>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</si>
  <si>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</si>
  <si>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</si>
  <si>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</si>
  <si>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</si>
  <si>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</si>
  <si>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</si>
  <si>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</si>
  <si>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</si>
  <si>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</si>
  <si>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</si>
  <si>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</si>
  <si>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</si>
  <si>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</si>
  <si>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</si>
  <si>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</si>
  <si>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</si>
  <si>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</si>
  <si>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</si>
  <si>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</si>
  <si>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</si>
  <si>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</si>
  <si>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</si>
  <si>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</si>
  <si>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</si>
  <si>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</si>
  <si>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</si>
  <si>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</si>
  <si>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</si>
  <si>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</si>
  <si>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</si>
  <si>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</si>
  <si>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</si>
  <si>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</si>
  <si>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</si>
  <si>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</si>
  <si>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</si>
  <si>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</si>
  <si>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</si>
  <si>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</si>
  <si>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</si>
  <si>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</si>
  <si>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</si>
  <si>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</si>
  <si>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</si>
  <si>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</si>
  <si>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</si>
  <si>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</si>
  <si>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</si>
  <si>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</si>
  <si>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</si>
  <si>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</si>
  <si>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</si>
  <si>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</si>
  <si>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</si>
  <si>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</si>
  <si>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</si>
  <si>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</si>
  <si>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</si>
  <si>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</si>
  <si>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</si>
  <si>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</si>
  <si>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</si>
  <si>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</si>
  <si>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</si>
  <si>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</si>
  <si>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</si>
  <si>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</si>
  <si>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</si>
  <si>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</si>
  <si>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</si>
  <si>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</si>
  <si>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</si>
  <si>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</si>
  <si>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</si>
  <si>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</si>
  <si>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</si>
  <si>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</si>
  <si>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</si>
  <si>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</si>
  <si>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</si>
  <si>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</si>
  <si>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</si>
  <si>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</si>
  <si>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</si>
  <si>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</si>
  <si>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</si>
  <si>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</si>
  <si>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</si>
  <si>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</si>
  <si>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</si>
  <si>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</si>
  <si>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</si>
  <si>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</si>
  <si>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</si>
  <si>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</si>
  <si>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</si>
  <si>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</si>
  <si>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</si>
  <si>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</si>
  <si>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</si>
  <si>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</si>
  <si>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</si>
  <si>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</si>
  <si>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</si>
  <si>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</si>
  <si>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</si>
  <si>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</si>
  <si>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</si>
  <si>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</si>
  <si>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</si>
  <si>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</si>
  <si>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</si>
  <si>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</si>
  <si>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</si>
  <si>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</si>
  <si>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</si>
  <si>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</si>
  <si>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</si>
  <si>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</si>
  <si>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</si>
  <si>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</si>
  <si>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</si>
  <si>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</si>
  <si>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</si>
  <si>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</si>
  <si>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</si>
  <si>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</si>
  <si>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</si>
  <si>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</si>
  <si>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</si>
  <si>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</si>
  <si>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</si>
  <si>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</si>
  <si>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</si>
  <si>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</si>
  <si>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</si>
  <si>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</si>
  <si>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</si>
  <si>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</si>
  <si>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</si>
  <si>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</si>
  <si>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</si>
  <si>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</si>
  <si>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</si>
  <si>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</si>
  <si>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</si>
  <si>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</si>
  <si>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</si>
  <si>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</si>
  <si>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</si>
  <si>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</si>
  <si>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</si>
  <si>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</si>
  <si>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</si>
  <si>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</si>
  <si>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</si>
  <si>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</si>
  <si>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</si>
  <si>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</si>
  <si>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</si>
  <si>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</si>
  <si>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</si>
  <si>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</si>
  <si>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</si>
  <si>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</si>
  <si>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</si>
  <si>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</si>
  <si>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</si>
  <si>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</si>
  <si>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</si>
  <si>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</si>
  <si>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</si>
  <si>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</si>
  <si>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</si>
  <si>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</si>
  <si>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</si>
  <si>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</si>
  <si>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</si>
  <si>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</si>
  <si>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</si>
  <si>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</si>
  <si>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</si>
  <si>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</si>
  <si>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</si>
  <si>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</si>
  <si>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</si>
  <si>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</si>
  <si>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</si>
  <si>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</si>
  <si>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</si>
  <si>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</si>
  <si>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</si>
  <si>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</si>
  <si>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</si>
  <si>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</si>
  <si>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</si>
  <si>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</si>
  <si>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</si>
  <si>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</si>
  <si>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</si>
  <si>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</si>
  <si>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</si>
  <si>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</si>
  <si>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</si>
  <si>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</si>
  <si>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</si>
  <si>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</si>
  <si>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</si>
  <si>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</si>
  <si>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</si>
  <si>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</si>
  <si>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</si>
  <si>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</si>
  <si>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</si>
  <si>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</si>
  <si>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</si>
  <si>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</si>
  <si>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</si>
  <si>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</si>
  <si>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</si>
  <si>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</si>
  <si>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</si>
  <si>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</si>
  <si>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</si>
  <si>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</si>
  <si>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</si>
  <si>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</si>
  <si>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</si>
  <si>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</si>
  <si>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</si>
  <si>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</si>
  <si>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</si>
  <si>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</si>
  <si>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</si>
  <si>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</si>
  <si>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</si>
  <si>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</si>
  <si>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</si>
  <si>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</si>
  <si>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</si>
  <si>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</si>
  <si>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</si>
  <si>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</si>
  <si>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</si>
  <si>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</si>
  <si>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</si>
  <si>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</si>
  <si>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</si>
  <si>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</si>
  <si>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</si>
  <si>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</si>
  <si>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</si>
  <si>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</si>
  <si>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</si>
  <si>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</si>
  <si>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</si>
  <si>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</si>
  <si>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</si>
  <si>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</si>
  <si>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</si>
  <si>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</si>
  <si>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</si>
  <si>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</si>
  <si>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</si>
  <si>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</si>
  <si>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</si>
  <si>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</si>
  <si>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</si>
  <si>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</si>
  <si>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</si>
  <si>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</si>
  <si>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</si>
  <si>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</si>
  <si>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</si>
  <si>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</si>
  <si>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</si>
  <si>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</si>
  <si>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</si>
  <si>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</si>
  <si>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</si>
  <si>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</si>
  <si>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</si>
  <si>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</si>
  <si>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</si>
  <si>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</si>
  <si>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</si>
  <si>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</si>
  <si>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</si>
  <si>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</si>
  <si>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</si>
  <si>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</si>
  <si>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</si>
  <si>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</si>
  <si>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</si>
  <si>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</si>
  <si>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</si>
  <si>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</si>
  <si>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</si>
  <si>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</si>
  <si>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</si>
  <si>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</si>
  <si>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</si>
  <si>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</si>
  <si>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</si>
  <si>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</si>
  <si>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</si>
  <si>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</si>
  <si>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</si>
  <si>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</si>
  <si>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</si>
  <si>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</si>
  <si>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</si>
  <si>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</si>
  <si>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</si>
  <si>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</si>
  <si>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</si>
  <si>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</si>
  <si>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</si>
  <si>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視覚障害者の新しい生活様式を支援するオープンデータ・イノベーション事業</t>
  </si>
  <si>
    <t>交通局</t>
  </si>
  <si>
    <t>令和3年度</t>
  </si>
  <si>
    <t>交通規制課</t>
  </si>
  <si>
    <t>高齢者、障害者等の移動等の円滑化の促進に関する法律第52条第１項
同条第2項
障害者基本法第６条</t>
  </si>
  <si>
    <t>社会資本整備重点計画（第４次・第５次）
交通安全基本計画（第11次）
移動等円滑化の促進に関する基本方針
障害者基本計画（第４次）</t>
  </si>
  <si>
    <t>　視覚障害者の安全と移動等の円滑化を図るため、視覚障害者用付加装置（音響式信号）等の整備を行っているが、視覚障害者用付加装置を深夜に鳴動させることは、付近住民からの反対があり進んでいない。また、新型コロナウイルスを想定した「新しい生活様式」では、時差通勤や「１人またはすいた時間」での買い物等が推奨され、視覚障害者用付加装置が鳴動しない時間帯に視覚障害者が１人で外出する機会が増加するものと考えられる。この問題を解決するシステムとして、高度化PICS（携帯電話等の音声や振動により信号の現示を知らせることができるシステム）が期待されていることから、当該システムの整備を推進し、「新しい生活様式」において、視覚障害者の屋外での移動に困難を生じさせることのないようにする。</t>
  </si>
  <si>
    <t>　高度化ＰＩＣＳは、携帯電話等に導入したアプリを通して情報提供を行うシステムであるところ、整備を集中的に行うことで視覚障害者の移動支援を促進する。また、高度化PICSの整備を推進することで、民間の力を活用した利便性の高いアプリ開発を促進する。</t>
  </si>
  <si>
    <t>-</t>
  </si>
  <si>
    <t>警察装備費</t>
  </si>
  <si>
    <t>主要な生活関連経路における信号機等のバリアフリー化率</t>
  </si>
  <si>
    <t>重点整備地区内の主要な生活関連経路を構成する道路におけるバリアフリー化の割合（％）</t>
  </si>
  <si>
    <t>移動等円滑化の促進に関する基本方針
社会資本整備重点計画</t>
  </si>
  <si>
    <t>高度化PICS整備の事業量</t>
  </si>
  <si>
    <t>基</t>
  </si>
  <si>
    <t>高度化PICS整備の事業費／事業量　　</t>
    <phoneticPr fontId="5"/>
  </si>
  <si>
    <t>百万円/基</t>
  </si>
  <si>
    <t>事業費
　/事業量</t>
    <phoneticPr fontId="5"/>
  </si>
  <si>
    <t>／　</t>
    <phoneticPr fontId="5"/>
  </si>
  <si>
    <t>新03</t>
  </si>
  <si>
    <t>○</t>
  </si>
  <si>
    <t>警察</t>
  </si>
  <si>
    <t>高度化PICS整備</t>
    <phoneticPr fontId="5"/>
  </si>
  <si>
    <t>176百万円/130</t>
    <rPh sb="3" eb="4">
      <t>ヒャク</t>
    </rPh>
    <rPh sb="4" eb="6">
      <t>マンエン</t>
    </rPh>
    <phoneticPr fontId="5"/>
  </si>
  <si>
    <t>-</t>
    <phoneticPr fontId="5"/>
  </si>
  <si>
    <t>有</t>
  </si>
  <si>
    <t>無</t>
  </si>
  <si>
    <t>‐</t>
  </si>
  <si>
    <t>警察装備費</t>
    <rPh sb="0" eb="2">
      <t>ケイサツ</t>
    </rPh>
    <rPh sb="2" eb="5">
      <t>ソウビヒ</t>
    </rPh>
    <phoneticPr fontId="5"/>
  </si>
  <si>
    <t>A.神奈川県警察</t>
    <rPh sb="2" eb="6">
      <t>カナガワケン</t>
    </rPh>
    <rPh sb="6" eb="8">
      <t>ケイサツ</t>
    </rPh>
    <phoneticPr fontId="5"/>
  </si>
  <si>
    <t>高度化PICS整備に関する経費</t>
    <rPh sb="0" eb="3">
      <t>コウドカ</t>
    </rPh>
    <rPh sb="7" eb="9">
      <t>セイビ</t>
    </rPh>
    <rPh sb="10" eb="11">
      <t>カン</t>
    </rPh>
    <rPh sb="13" eb="15">
      <t>ケイヒ</t>
    </rPh>
    <phoneticPr fontId="5"/>
  </si>
  <si>
    <t>施設整備費</t>
    <rPh sb="0" eb="2">
      <t>シセツ</t>
    </rPh>
    <rPh sb="2" eb="5">
      <t>セイビヒ</t>
    </rPh>
    <phoneticPr fontId="5"/>
  </si>
  <si>
    <t>神奈川県警察</t>
    <rPh sb="0" eb="4">
      <t>カナガワケン</t>
    </rPh>
    <rPh sb="4" eb="6">
      <t>ケイサツ</t>
    </rPh>
    <phoneticPr fontId="5"/>
  </si>
  <si>
    <t>警視庁</t>
    <rPh sb="0" eb="3">
      <t>ケイシチョウ</t>
    </rPh>
    <phoneticPr fontId="5"/>
  </si>
  <si>
    <t>愛知県警察</t>
    <rPh sb="0" eb="3">
      <t>アイチケン</t>
    </rPh>
    <rPh sb="3" eb="5">
      <t>ケイサツ</t>
    </rPh>
    <phoneticPr fontId="5"/>
  </si>
  <si>
    <t>京都府警察</t>
    <rPh sb="0" eb="3">
      <t>キョウトフ</t>
    </rPh>
    <rPh sb="3" eb="5">
      <t>ケイサツ</t>
    </rPh>
    <phoneticPr fontId="5"/>
  </si>
  <si>
    <t>大阪府警察</t>
    <rPh sb="0" eb="3">
      <t>オオサカフ</t>
    </rPh>
    <rPh sb="3" eb="5">
      <t>ケイサツ</t>
    </rPh>
    <phoneticPr fontId="5"/>
  </si>
  <si>
    <t>兵庫県警察</t>
    <rPh sb="0" eb="3">
      <t>ヒョウゴケン</t>
    </rPh>
    <rPh sb="3" eb="5">
      <t>ケイサツ</t>
    </rPh>
    <phoneticPr fontId="5"/>
  </si>
  <si>
    <t>福岡県警察</t>
    <rPh sb="0" eb="3">
      <t>フクオカケン</t>
    </rPh>
    <rPh sb="3" eb="5">
      <t>ケイサツ</t>
    </rPh>
    <phoneticPr fontId="5"/>
  </si>
  <si>
    <t>補助金交付（高度化ＰＩＣＳ整備）</t>
    <rPh sb="0" eb="3">
      <t>ホジョキン</t>
    </rPh>
    <rPh sb="3" eb="5">
      <t>コウフ</t>
    </rPh>
    <rPh sb="6" eb="9">
      <t>コウドカ</t>
    </rPh>
    <rPh sb="13" eb="15">
      <t>セイビ</t>
    </rPh>
    <phoneticPr fontId="5"/>
  </si>
  <si>
    <t>補助金等交付</t>
  </si>
  <si>
    <t>高度化ＰＩＣＳ設置工事</t>
    <rPh sb="0" eb="3">
      <t>コウドカ</t>
    </rPh>
    <rPh sb="7" eb="9">
      <t>セッチ</t>
    </rPh>
    <rPh sb="9" eb="11">
      <t>コウジ</t>
    </rPh>
    <phoneticPr fontId="5"/>
  </si>
  <si>
    <t>高度化PICS設置工事</t>
    <rPh sb="7" eb="9">
      <t>セッチ</t>
    </rPh>
    <phoneticPr fontId="5"/>
  </si>
  <si>
    <t>B.三球電機株式会社</t>
    <rPh sb="2" eb="4">
      <t>サンキュウ</t>
    </rPh>
    <rPh sb="4" eb="6">
      <t>デンキ</t>
    </rPh>
    <rPh sb="6" eb="10">
      <t>カブシキガイシャ</t>
    </rPh>
    <phoneticPr fontId="5"/>
  </si>
  <si>
    <t>三球電機株式会社</t>
    <rPh sb="0" eb="1">
      <t>ミ</t>
    </rPh>
    <rPh sb="1" eb="2">
      <t>キュウ</t>
    </rPh>
    <rPh sb="2" eb="4">
      <t>デンキ</t>
    </rPh>
    <rPh sb="4" eb="8">
      <t>カブシキガイシャ</t>
    </rPh>
    <phoneticPr fontId="5"/>
  </si>
  <si>
    <t>　本事業により整備した交通安全施設により、視覚障害者等の安全と移動等の円滑化を確保していく。</t>
    <rPh sb="1" eb="2">
      <t>ホン</t>
    </rPh>
    <rPh sb="2" eb="4">
      <t>ジギョウ</t>
    </rPh>
    <rPh sb="7" eb="9">
      <t>セイビ</t>
    </rPh>
    <rPh sb="11" eb="13">
      <t>コウツウ</t>
    </rPh>
    <rPh sb="13" eb="15">
      <t>アンゼン</t>
    </rPh>
    <rPh sb="15" eb="17">
      <t>シセツ</t>
    </rPh>
    <rPh sb="21" eb="23">
      <t>シカク</t>
    </rPh>
    <rPh sb="23" eb="26">
      <t>ショウガイシャ</t>
    </rPh>
    <rPh sb="26" eb="27">
      <t>トウ</t>
    </rPh>
    <rPh sb="28" eb="30">
      <t>アンゼン</t>
    </rPh>
    <rPh sb="31" eb="33">
      <t>イドウ</t>
    </rPh>
    <rPh sb="33" eb="34">
      <t>トウ</t>
    </rPh>
    <rPh sb="35" eb="37">
      <t>エンカツ</t>
    </rPh>
    <rPh sb="37" eb="38">
      <t>カ</t>
    </rPh>
    <rPh sb="39" eb="41">
      <t>カクホ</t>
    </rPh>
    <phoneticPr fontId="5"/>
  </si>
  <si>
    <t>　視覚障害者用付加装置が鳴動しない時間帯における視覚障害者の安全と移動等の円滑化を図るため、高度化PICSの整備を実施するもの。</t>
    <rPh sb="57" eb="59">
      <t>ジッシ</t>
    </rPh>
    <phoneticPr fontId="5"/>
  </si>
  <si>
    <t>　本事業は、視覚障害者団体等の要望及び地域住民の生活環境への影響を踏まえ、現状の問題点を解決するため整備を行うものであり、国民や社会のニーズを的確に反映させている。</t>
    <rPh sb="1" eb="2">
      <t>ホン</t>
    </rPh>
    <rPh sb="2" eb="4">
      <t>ジギョウ</t>
    </rPh>
    <rPh sb="6" eb="8">
      <t>シカク</t>
    </rPh>
    <rPh sb="11" eb="13">
      <t>ダンタイ</t>
    </rPh>
    <rPh sb="13" eb="14">
      <t>トウ</t>
    </rPh>
    <rPh sb="15" eb="17">
      <t>ヨウボウ</t>
    </rPh>
    <rPh sb="17" eb="18">
      <t>オヨ</t>
    </rPh>
    <rPh sb="19" eb="21">
      <t>チイキ</t>
    </rPh>
    <rPh sb="21" eb="23">
      <t>ジュウミン</t>
    </rPh>
    <rPh sb="24" eb="26">
      <t>セイカツ</t>
    </rPh>
    <rPh sb="26" eb="28">
      <t>カンキョウ</t>
    </rPh>
    <rPh sb="30" eb="32">
      <t>エイキョウ</t>
    </rPh>
    <rPh sb="33" eb="34">
      <t>フ</t>
    </rPh>
    <rPh sb="37" eb="39">
      <t>ゲンジョウ</t>
    </rPh>
    <rPh sb="40" eb="43">
      <t>モンダイテン</t>
    </rPh>
    <rPh sb="44" eb="46">
      <t>カイケツ</t>
    </rPh>
    <rPh sb="50" eb="52">
      <t>セイビ</t>
    </rPh>
    <rPh sb="53" eb="54">
      <t>オコナ</t>
    </rPh>
    <rPh sb="61" eb="63">
      <t>コクミン</t>
    </rPh>
    <rPh sb="64" eb="66">
      <t>シャカイ</t>
    </rPh>
    <rPh sb="71" eb="73">
      <t>テキカク</t>
    </rPh>
    <rPh sb="74" eb="76">
      <t>ハンエイ</t>
    </rPh>
    <phoneticPr fontId="5"/>
  </si>
  <si>
    <t>　民間の力を活用した移動支援・交通安全のためのアプリ開発等は、国が行うべき制度の企画及び立案に関することであり、国において高度化PICSを集中的に整備する必要がある。</t>
    <rPh sb="1" eb="3">
      <t>ミンカン</t>
    </rPh>
    <rPh sb="4" eb="5">
      <t>チカラ</t>
    </rPh>
    <rPh sb="6" eb="8">
      <t>カツヨウ</t>
    </rPh>
    <rPh sb="10" eb="12">
      <t>イドウ</t>
    </rPh>
    <rPh sb="12" eb="14">
      <t>シエン</t>
    </rPh>
    <rPh sb="15" eb="17">
      <t>コウツウ</t>
    </rPh>
    <rPh sb="17" eb="19">
      <t>アンゼン</t>
    </rPh>
    <rPh sb="26" eb="28">
      <t>カイハツ</t>
    </rPh>
    <rPh sb="28" eb="29">
      <t>トウ</t>
    </rPh>
    <rPh sb="31" eb="32">
      <t>クニ</t>
    </rPh>
    <rPh sb="33" eb="34">
      <t>オコナ</t>
    </rPh>
    <rPh sb="37" eb="39">
      <t>セイド</t>
    </rPh>
    <rPh sb="40" eb="42">
      <t>キカク</t>
    </rPh>
    <rPh sb="42" eb="43">
      <t>オヨ</t>
    </rPh>
    <rPh sb="44" eb="46">
      <t>リツアン</t>
    </rPh>
    <rPh sb="47" eb="48">
      <t>カン</t>
    </rPh>
    <rPh sb="56" eb="57">
      <t>クニ</t>
    </rPh>
    <rPh sb="61" eb="64">
      <t>コウドカ</t>
    </rPh>
    <rPh sb="69" eb="71">
      <t>シュウチュウ</t>
    </rPh>
    <rPh sb="71" eb="72">
      <t>テキ</t>
    </rPh>
    <rPh sb="73" eb="75">
      <t>セイビ</t>
    </rPh>
    <rPh sb="77" eb="79">
      <t>ヒツヨウ</t>
    </rPh>
    <phoneticPr fontId="5"/>
  </si>
  <si>
    <t>　「新しい生活様式」において、視覚障害者の屋外での移動に困難を生じさせることがないようにするため、安全かつ円滑な移動環境の整備が急務であり、優先度は高い。</t>
    <rPh sb="64" eb="66">
      <t>キュウム</t>
    </rPh>
    <rPh sb="70" eb="73">
      <t>ユウセンド</t>
    </rPh>
    <rPh sb="74" eb="75">
      <t>タカ</t>
    </rPh>
    <phoneticPr fontId="5"/>
  </si>
  <si>
    <t>　都府県からの申請に基づき交付決定をしている。入札は全て一般競争入札若しくは指名競争入札である。</t>
    <rPh sb="1" eb="4">
      <t>トフケン</t>
    </rPh>
    <rPh sb="7" eb="9">
      <t>シンセイ</t>
    </rPh>
    <rPh sb="10" eb="11">
      <t>モト</t>
    </rPh>
    <rPh sb="13" eb="15">
      <t>コウフ</t>
    </rPh>
    <rPh sb="15" eb="17">
      <t>ケッテイ</t>
    </rPh>
    <rPh sb="23" eb="25">
      <t>ニュウサツ</t>
    </rPh>
    <rPh sb="26" eb="27">
      <t>スベ</t>
    </rPh>
    <rPh sb="28" eb="30">
      <t>イッパン</t>
    </rPh>
    <rPh sb="30" eb="32">
      <t>キョウソウ</t>
    </rPh>
    <rPh sb="32" eb="34">
      <t>ニュウサツ</t>
    </rPh>
    <rPh sb="34" eb="35">
      <t>モ</t>
    </rPh>
    <rPh sb="38" eb="40">
      <t>シメイ</t>
    </rPh>
    <rPh sb="40" eb="42">
      <t>キョウソウ</t>
    </rPh>
    <rPh sb="42" eb="44">
      <t>ニュウサツ</t>
    </rPh>
    <phoneticPr fontId="5"/>
  </si>
  <si>
    <t>　高度化ＰＩＣＳの整備に必要な機器、工事費等の経費に限定されている。</t>
    <rPh sb="1" eb="4">
      <t>コウドカ</t>
    </rPh>
    <rPh sb="9" eb="11">
      <t>セイビ</t>
    </rPh>
    <rPh sb="12" eb="14">
      <t>ヒツヨウ</t>
    </rPh>
    <rPh sb="15" eb="17">
      <t>キキ</t>
    </rPh>
    <rPh sb="18" eb="21">
      <t>コウジヒ</t>
    </rPh>
    <rPh sb="21" eb="22">
      <t>トウ</t>
    </rPh>
    <rPh sb="23" eb="25">
      <t>ケイヒ</t>
    </rPh>
    <rPh sb="26" eb="28">
      <t>ゲンテイ</t>
    </rPh>
    <phoneticPr fontId="5"/>
  </si>
  <si>
    <t>　毎年、補助単価の見直しを行っている。</t>
    <rPh sb="1" eb="3">
      <t>マイトシ</t>
    </rPh>
    <rPh sb="4" eb="6">
      <t>ホジョ</t>
    </rPh>
    <rPh sb="6" eb="8">
      <t>タンカ</t>
    </rPh>
    <rPh sb="9" eb="11">
      <t>ミナオ</t>
    </rPh>
    <rPh sb="13" eb="14">
      <t>オコナ</t>
    </rPh>
    <phoneticPr fontId="5"/>
  </si>
  <si>
    <t>　本事業により、新たなアプリ開発等、様々なイノベーションが期待されており、受益者は視覚障害者を始めとした国民全体であるため妥当である。</t>
    <rPh sb="1" eb="2">
      <t>ホン</t>
    </rPh>
    <rPh sb="2" eb="4">
      <t>ジギョウ</t>
    </rPh>
    <rPh sb="8" eb="9">
      <t>アラ</t>
    </rPh>
    <rPh sb="14" eb="16">
      <t>カイハツ</t>
    </rPh>
    <rPh sb="16" eb="17">
      <t>トウ</t>
    </rPh>
    <rPh sb="18" eb="20">
      <t>サマザマ</t>
    </rPh>
    <rPh sb="29" eb="31">
      <t>キタイ</t>
    </rPh>
    <rPh sb="41" eb="43">
      <t>シカク</t>
    </rPh>
    <rPh sb="43" eb="46">
      <t>ショウガイシャ</t>
    </rPh>
    <rPh sb="47" eb="48">
      <t>ハジ</t>
    </rPh>
    <rPh sb="52" eb="54">
      <t>コクミン</t>
    </rPh>
    <phoneticPr fontId="5"/>
  </si>
  <si>
    <t>　競争性を確保した上で、支出先を選定しているため、妥当である。</t>
    <rPh sb="1" eb="4">
      <t>キョウソウセイ</t>
    </rPh>
    <rPh sb="5" eb="7">
      <t>カクホ</t>
    </rPh>
    <rPh sb="9" eb="10">
      <t>ウエ</t>
    </rPh>
    <rPh sb="12" eb="15">
      <t>シシュツサキ</t>
    </rPh>
    <rPh sb="16" eb="18">
      <t>センテイ</t>
    </rPh>
    <rPh sb="25" eb="27">
      <t>ダトウ</t>
    </rPh>
    <phoneticPr fontId="5"/>
  </si>
  <si>
    <t>　当初見込みをおおむね達成している。</t>
    <rPh sb="1" eb="3">
      <t>トウショ</t>
    </rPh>
    <rPh sb="3" eb="5">
      <t>ミコ</t>
    </rPh>
    <rPh sb="11" eb="13">
      <t>タッセイ</t>
    </rPh>
    <phoneticPr fontId="5"/>
  </si>
  <si>
    <t>　視覚障害者等の道路利用に活用されている。</t>
    <rPh sb="1" eb="3">
      <t>シカク</t>
    </rPh>
    <rPh sb="3" eb="6">
      <t>ショウガイシャ</t>
    </rPh>
    <rPh sb="6" eb="7">
      <t>トウ</t>
    </rPh>
    <rPh sb="8" eb="10">
      <t>ドウロ</t>
    </rPh>
    <rPh sb="10" eb="12">
      <t>リヨウ</t>
    </rPh>
    <rPh sb="13" eb="15">
      <t>カツヨウ</t>
    </rPh>
    <phoneticPr fontId="5"/>
  </si>
  <si>
    <t>　成果目標は、社会資本整備重点計画において設定されているものであり、成果実績は成果目標に見合ったものである。</t>
    <rPh sb="1" eb="3">
      <t>セイカ</t>
    </rPh>
    <rPh sb="3" eb="5">
      <t>モクヒョウ</t>
    </rPh>
    <rPh sb="7" eb="9">
      <t>シャカイ</t>
    </rPh>
    <rPh sb="9" eb="11">
      <t>シホン</t>
    </rPh>
    <rPh sb="11" eb="13">
      <t>セイビ</t>
    </rPh>
    <rPh sb="13" eb="15">
      <t>ジュウテン</t>
    </rPh>
    <rPh sb="15" eb="17">
      <t>ケイカク</t>
    </rPh>
    <rPh sb="21" eb="23">
      <t>セッテイ</t>
    </rPh>
    <rPh sb="34" eb="36">
      <t>セイカ</t>
    </rPh>
    <rPh sb="36" eb="38">
      <t>ジッセキ</t>
    </rPh>
    <rPh sb="39" eb="41">
      <t>セイカ</t>
    </rPh>
    <rPh sb="41" eb="43">
      <t>モクヒョウ</t>
    </rPh>
    <rPh sb="44" eb="46">
      <t>ミア</t>
    </rPh>
    <phoneticPr fontId="5"/>
  </si>
  <si>
    <t>４　安全かつ快適な交通の確保</t>
  </si>
  <si>
    <t>３　道路交通環境の整備</t>
    <rPh sb="2" eb="4">
      <t>ドウロ</t>
    </rPh>
    <rPh sb="4" eb="6">
      <t>コウツウ</t>
    </rPh>
    <rPh sb="6" eb="8">
      <t>カンキョウ</t>
    </rPh>
    <rPh sb="9" eb="11">
      <t>セイビ</t>
    </rPh>
    <phoneticPr fontId="5"/>
  </si>
  <si>
    <t>　今後、同種の事業を実施するに当たっても、引き続き、競争性を確保するなど、適切かつ効率的な事業実施に努めること。</t>
    <rPh sb="1" eb="3">
      <t>コンゴ</t>
    </rPh>
    <rPh sb="4" eb="6">
      <t>ドウシュ</t>
    </rPh>
    <rPh sb="7" eb="9">
      <t>ジギョウ</t>
    </rPh>
    <rPh sb="10" eb="12">
      <t>ジッシ</t>
    </rPh>
    <rPh sb="15" eb="16">
      <t>ア</t>
    </rPh>
    <rPh sb="21" eb="22">
      <t>ヒ</t>
    </rPh>
    <rPh sb="23" eb="24">
      <t>ツヅ</t>
    </rPh>
    <rPh sb="26" eb="29">
      <t>キョウソウセイ</t>
    </rPh>
    <rPh sb="30" eb="32">
      <t>カクホ</t>
    </rPh>
    <rPh sb="37" eb="39">
      <t>テキセツ</t>
    </rPh>
    <rPh sb="41" eb="44">
      <t>コウリツテキ</t>
    </rPh>
    <rPh sb="45" eb="47">
      <t>ジギョウ</t>
    </rPh>
    <rPh sb="47" eb="49">
      <t>ジッシ</t>
    </rPh>
    <rPh sb="50" eb="51">
      <t>ツト</t>
    </rPh>
    <phoneticPr fontId="5"/>
  </si>
  <si>
    <t>　特になし。</t>
    <rPh sb="1" eb="2">
      <t>トク</t>
    </rPh>
    <phoneticPr fontId="5"/>
  </si>
  <si>
    <t>終了予定</t>
  </si>
  <si>
    <t>-</t>
    <phoneticPr fontId="5"/>
  </si>
  <si>
    <t>　本事業については、一般競争入札又は指名競争入札により複数業者による競争を行い、競争性を確保している。
  また、高度化ＰＩＣＳの整備に必要な機器、工事等の経費に使途が限定されている。</t>
    <rPh sb="1" eb="2">
      <t>ホン</t>
    </rPh>
    <rPh sb="2" eb="4">
      <t>ジギョウ</t>
    </rPh>
    <rPh sb="10" eb="12">
      <t>イッパン</t>
    </rPh>
    <rPh sb="12" eb="14">
      <t>キョウソウ</t>
    </rPh>
    <rPh sb="14" eb="16">
      <t>ニュウサツ</t>
    </rPh>
    <rPh sb="16" eb="17">
      <t>マタ</t>
    </rPh>
    <rPh sb="18" eb="20">
      <t>シメイ</t>
    </rPh>
    <rPh sb="20" eb="22">
      <t>キョウソウ</t>
    </rPh>
    <rPh sb="22" eb="24">
      <t>ニュウサツ</t>
    </rPh>
    <rPh sb="27" eb="29">
      <t>フクスウ</t>
    </rPh>
    <rPh sb="29" eb="31">
      <t>ギョウシャ</t>
    </rPh>
    <rPh sb="34" eb="36">
      <t>キョウソウ</t>
    </rPh>
    <rPh sb="37" eb="38">
      <t>オコナ</t>
    </rPh>
    <rPh sb="40" eb="43">
      <t>キョウソウセイ</t>
    </rPh>
    <rPh sb="44" eb="46">
      <t>カクホ</t>
    </rPh>
    <rPh sb="57" eb="60">
      <t>コウドカ</t>
    </rPh>
    <rPh sb="65" eb="67">
      <t>セイビ</t>
    </rPh>
    <rPh sb="68" eb="70">
      <t>ヒツヨウ</t>
    </rPh>
    <rPh sb="71" eb="73">
      <t>キキ</t>
    </rPh>
    <rPh sb="74" eb="76">
      <t>コウジ</t>
    </rPh>
    <rPh sb="76" eb="77">
      <t>トウ</t>
    </rPh>
    <rPh sb="78" eb="80">
      <t>ケイヒ</t>
    </rPh>
    <rPh sb="81" eb="83">
      <t>シト</t>
    </rPh>
    <rPh sb="84" eb="86">
      <t>ゲンテイ</t>
    </rPh>
    <phoneticPr fontId="5"/>
  </si>
  <si>
    <t>　本事業は、計画どおり終了したものであるが、今後、同様の事業を実施するに当たっても、競争性を確保するなど、適切かつ効率的な執行に努めること。
    また、本事業の成果を十分活用するなど、今後の業務に反映させること。</t>
    <rPh sb="6" eb="8">
      <t>ケイカク</t>
    </rPh>
    <rPh sb="11" eb="13">
      <t>シュウリョウ</t>
    </rPh>
    <rPh sb="22" eb="24">
      <t>コンゴ</t>
    </rPh>
    <rPh sb="25" eb="27">
      <t>ドウヨウ</t>
    </rPh>
    <rPh sb="28" eb="30">
      <t>ジギョウ</t>
    </rPh>
    <rPh sb="31" eb="33">
      <t>ジッシ</t>
    </rPh>
    <rPh sb="36" eb="37">
      <t>ア</t>
    </rPh>
    <rPh sb="42" eb="45">
      <t>キョウソウセイ</t>
    </rPh>
    <rPh sb="46" eb="48">
      <t>カクホ</t>
    </rPh>
    <rPh sb="53" eb="55">
      <t>テキセツ</t>
    </rPh>
    <rPh sb="57" eb="60">
      <t>コウリツテキ</t>
    </rPh>
    <rPh sb="61" eb="63">
      <t>シッコウ</t>
    </rPh>
    <rPh sb="64" eb="65">
      <t>ツト</t>
    </rPh>
    <phoneticPr fontId="1"/>
  </si>
  <si>
    <t>-</t>
    <phoneticPr fontId="5"/>
  </si>
  <si>
    <t>https://www.npa.go.jp/policies/evaluation/04jigo-hyouka/jisseki_hyouka/r4_jizen_bunseki.pdf</t>
    <phoneticPr fontId="5"/>
  </si>
  <si>
    <t>交通規制課長
岩瀬　聡</t>
    <rPh sb="7" eb="9">
      <t>イワセ</t>
    </rPh>
    <rPh sb="10" eb="11">
      <t>サトシ</t>
    </rPh>
    <phoneticPr fontId="5"/>
  </si>
  <si>
    <t>25ページ～26ページ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</si>
</sst>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10161</xdr:colOff>
      <xdr:row>271</xdr:row>
      <xdr:rowOff>10160</xdr:rowOff>
    </xdr:from>
    <xdr:to>
      <xdr:col>27</xdr:col>
      <xdr:colOff>33043</xdr:colOff>
      <xdr:row>272</xdr:row>
      <xdr:rowOff>337453</xdr:rowOff>
    </xdr:to>
    <xdr:sp macro="" textlink="">
      <xdr:nvSpPr>
        <xdr:cNvPr id="2" name="テキスト ボックス 1">
          <a:extLst>
            <a:ext uri="{FF2B5EF4-FFF2-40B4-BE49-F238E27FC236}">
              <a16:creationId xmlns:a16="http://schemas.microsoft.com/office/drawing/2014/main" id="{B8ABEB35-F6F3-46F0-8AE2-FBC882B97400}"/>
            </a:ext>
          </a:extLst>
        </xdr:cNvPr>
        <xdr:cNvSpPr txBox="1">
          <a:spLocks noChangeArrowheads="1"/>
        </xdr:cNvSpPr>
      </xdr:nvSpPr>
      <xdr:spPr bwMode="auto">
        <a:xfrm>
          <a:off x="2387601" y="1915160"/>
          <a:ext cx="2583202" cy="68543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警察庁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　１７６百万円</a:t>
          </a:r>
          <a:endParaRPr lang="en-US" altLang="ja-JP" sz="1400">
            <a:solidFill>
              <a:schemeClr val="tx1"/>
            </a:solidFill>
            <a:latin typeface="Arial" charset="0"/>
            <a:ea typeface="ＭＳ Ｐゴシック" pitchFamily="50" charset="-128"/>
          </a:endParaRPr>
        </a:p>
      </xdr:txBody>
    </xdr:sp>
    <xdr:clientData/>
  </xdr:twoCellAnchor>
  <xdr:twoCellAnchor>
    <xdr:from>
      <xdr:col>18</xdr:col>
      <xdr:colOff>170329</xdr:colOff>
      <xdr:row>273</xdr:row>
      <xdr:rowOff>121195</xdr:rowOff>
    </xdr:from>
    <xdr:to>
      <xdr:col>20</xdr:col>
      <xdr:colOff>89646</xdr:colOff>
      <xdr:row>275</xdr:row>
      <xdr:rowOff>116541</xdr:rowOff>
    </xdr:to>
    <xdr:sp macro="" textlink="">
      <xdr:nvSpPr>
        <xdr:cNvPr id="3" name="矢印: 右 2">
          <a:extLst>
            <a:ext uri="{FF2B5EF4-FFF2-40B4-BE49-F238E27FC236}">
              <a16:creationId xmlns:a16="http://schemas.microsoft.com/office/drawing/2014/main" id="{F43E7F80-DA39-43B1-8281-F8D1D21B7DA5}"/>
            </a:ext>
          </a:extLst>
        </xdr:cNvPr>
        <xdr:cNvSpPr/>
      </xdr:nvSpPr>
      <xdr:spPr>
        <a:xfrm rot="5400000">
          <a:off x="3180314" y="90281398"/>
          <a:ext cx="712523" cy="277905"/>
        </a:xfrm>
        <a:prstGeom prst="righ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112570</xdr:colOff>
      <xdr:row>274</xdr:row>
      <xdr:rowOff>116884</xdr:rowOff>
    </xdr:from>
    <xdr:to>
      <xdr:col>27</xdr:col>
      <xdr:colOff>157558</xdr:colOff>
      <xdr:row>275</xdr:row>
      <xdr:rowOff>108342</xdr:rowOff>
    </xdr:to>
    <xdr:sp macro="" textlink="">
      <xdr:nvSpPr>
        <xdr:cNvPr id="4" name="Text Box 98">
          <a:extLst>
            <a:ext uri="{FF2B5EF4-FFF2-40B4-BE49-F238E27FC236}">
              <a16:creationId xmlns:a16="http://schemas.microsoft.com/office/drawing/2014/main" id="{4D73F8E3-085F-4D50-BBB1-7EA4F055E759}"/>
            </a:ext>
          </a:extLst>
        </xdr:cNvPr>
        <xdr:cNvSpPr txBox="1">
          <a:spLocks noChangeArrowheads="1"/>
        </xdr:cNvSpPr>
      </xdr:nvSpPr>
      <xdr:spPr bwMode="auto">
        <a:xfrm>
          <a:off x="3519158" y="90418366"/>
          <a:ext cx="1479341" cy="350047"/>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b="1"/>
            <a:t>【</a:t>
          </a:r>
          <a:r>
            <a:rPr lang="ja-JP" altLang="en-US" sz="1400" b="1"/>
            <a:t>予算配分</a:t>
          </a:r>
          <a:r>
            <a:rPr lang="en-US" altLang="ja-JP" sz="1400" b="1"/>
            <a:t>】</a:t>
          </a:r>
          <a:endParaRPr lang="ja-JP" altLang="en-US" sz="1400" b="1"/>
        </a:p>
      </xdr:txBody>
    </xdr:sp>
    <xdr:clientData/>
  </xdr:twoCellAnchor>
  <xdr:twoCellAnchor>
    <xdr:from>
      <xdr:col>12</xdr:col>
      <xdr:colOff>171525</xdr:colOff>
      <xdr:row>275</xdr:row>
      <xdr:rowOff>240339</xdr:rowOff>
    </xdr:from>
    <xdr:to>
      <xdr:col>45</xdr:col>
      <xdr:colOff>94556</xdr:colOff>
      <xdr:row>280</xdr:row>
      <xdr:rowOff>169477</xdr:rowOff>
    </xdr:to>
    <xdr:sp macro="" textlink="">
      <xdr:nvSpPr>
        <xdr:cNvPr id="5" name="テキスト ボックス 9">
          <a:extLst>
            <a:ext uri="{FF2B5EF4-FFF2-40B4-BE49-F238E27FC236}">
              <a16:creationId xmlns:a16="http://schemas.microsoft.com/office/drawing/2014/main" id="{C02E5877-6ED1-4D44-B1A2-D800B57A11EC}"/>
            </a:ext>
          </a:extLst>
        </xdr:cNvPr>
        <xdr:cNvSpPr txBox="1">
          <a:spLocks noChangeArrowheads="1"/>
        </xdr:cNvSpPr>
      </xdr:nvSpPr>
      <xdr:spPr bwMode="auto">
        <a:xfrm>
          <a:off x="2323054" y="90900410"/>
          <a:ext cx="5839737" cy="1713114"/>
        </a:xfrm>
        <a:prstGeom prst="rect">
          <a:avLst/>
        </a:prstGeom>
        <a:noFill/>
        <a:ln w="19050" cmpd="sng">
          <a:solidFill>
            <a:srgbClr val="000000"/>
          </a:solidFill>
          <a:prstDash val="solid"/>
          <a:miter lim="800000"/>
          <a:headEnd/>
          <a:tailEnd/>
        </a:ln>
      </xdr:spPr>
      <xdr:txBody>
        <a:bodyPr/>
        <a:lstStyle/>
        <a:p>
          <a:pPr algn="l"/>
          <a:r>
            <a:rPr lang="ja-JP" altLang="en-US" sz="1400"/>
            <a:t>Ａ．都府県警察</a:t>
          </a:r>
        </a:p>
      </xdr:txBody>
    </xdr:sp>
    <xdr:clientData/>
  </xdr:twoCellAnchor>
  <xdr:twoCellAnchor>
    <xdr:from>
      <xdr:col>14</xdr:col>
      <xdr:colOff>64847</xdr:colOff>
      <xdr:row>277</xdr:row>
      <xdr:rowOff>28174</xdr:rowOff>
    </xdr:from>
    <xdr:to>
      <xdr:col>28</xdr:col>
      <xdr:colOff>138870</xdr:colOff>
      <xdr:row>278</xdr:row>
      <xdr:rowOff>294762</xdr:rowOff>
    </xdr:to>
    <xdr:sp macro="" textlink="">
      <xdr:nvSpPr>
        <xdr:cNvPr id="6" name="テキスト ボックス 9">
          <a:extLst>
            <a:ext uri="{FF2B5EF4-FFF2-40B4-BE49-F238E27FC236}">
              <a16:creationId xmlns:a16="http://schemas.microsoft.com/office/drawing/2014/main" id="{D2E37030-38B7-4500-97BE-6E83F7E6C5CF}"/>
            </a:ext>
          </a:extLst>
        </xdr:cNvPr>
        <xdr:cNvSpPr txBox="1">
          <a:spLocks noChangeArrowheads="1"/>
        </xdr:cNvSpPr>
      </xdr:nvSpPr>
      <xdr:spPr bwMode="auto">
        <a:xfrm>
          <a:off x="2574965" y="91396456"/>
          <a:ext cx="2584140" cy="625177"/>
        </a:xfrm>
        <a:prstGeom prst="rect">
          <a:avLst/>
        </a:prstGeom>
        <a:noFill/>
        <a:ln w="19050" cmpd="sng">
          <a:solidFill>
            <a:srgbClr val="000000"/>
          </a:solidFill>
          <a:prstDash val="solid"/>
          <a:miter lim="800000"/>
          <a:headEnd/>
          <a:tailEnd/>
        </a:ln>
      </xdr:spPr>
      <xdr:txBody>
        <a:bodyPr/>
        <a:lstStyle/>
        <a:p>
          <a:pPr algn="ctr"/>
          <a:r>
            <a:rPr lang="ja-JP" altLang="en-US" sz="1400"/>
            <a:t>神奈川県警察</a:t>
          </a:r>
          <a:endParaRPr lang="en-US" altLang="ja-JP" sz="1400"/>
        </a:p>
        <a:p>
          <a:pPr algn="ctr"/>
          <a:r>
            <a:rPr lang="ja-JP" altLang="en-US" sz="1400"/>
            <a:t>３１百万円</a:t>
          </a:r>
        </a:p>
      </xdr:txBody>
    </xdr:sp>
    <xdr:clientData/>
  </xdr:twoCellAnchor>
  <xdr:twoCellAnchor>
    <xdr:from>
      <xdr:col>30</xdr:col>
      <xdr:colOff>123374</xdr:colOff>
      <xdr:row>277</xdr:row>
      <xdr:rowOff>8323</xdr:rowOff>
    </xdr:from>
    <xdr:to>
      <xdr:col>44</xdr:col>
      <xdr:colOff>1455</xdr:colOff>
      <xdr:row>278</xdr:row>
      <xdr:rowOff>276197</xdr:rowOff>
    </xdr:to>
    <xdr:sp macro="" textlink="">
      <xdr:nvSpPr>
        <xdr:cNvPr id="7" name="テキスト ボックス 9">
          <a:extLst>
            <a:ext uri="{FF2B5EF4-FFF2-40B4-BE49-F238E27FC236}">
              <a16:creationId xmlns:a16="http://schemas.microsoft.com/office/drawing/2014/main" id="{1834B9E2-4AC6-42A2-9477-3D1B85A56375}"/>
            </a:ext>
          </a:extLst>
        </xdr:cNvPr>
        <xdr:cNvSpPr txBox="1">
          <a:spLocks noChangeArrowheads="1"/>
        </xdr:cNvSpPr>
      </xdr:nvSpPr>
      <xdr:spPr bwMode="auto">
        <a:xfrm>
          <a:off x="5502198" y="91376605"/>
          <a:ext cx="2388198" cy="626463"/>
        </a:xfrm>
        <a:prstGeom prst="rect">
          <a:avLst/>
        </a:prstGeom>
        <a:noFill/>
        <a:ln w="19050" cmpd="sng">
          <a:solidFill>
            <a:srgbClr val="000000"/>
          </a:solidFill>
          <a:prstDash val="solid"/>
          <a:miter lim="800000"/>
          <a:headEnd/>
          <a:tailEnd/>
        </a:ln>
      </xdr:spPr>
      <xdr:txBody>
        <a:bodyPr/>
        <a:lstStyle/>
        <a:p>
          <a:pPr algn="ctr"/>
          <a:r>
            <a:rPr lang="ja-JP" altLang="en-US" sz="1400"/>
            <a:t>都府県警察（６機関）</a:t>
          </a:r>
          <a:endParaRPr lang="en-US" altLang="ja-JP" sz="1400"/>
        </a:p>
        <a:p>
          <a:pPr algn="ctr"/>
          <a:r>
            <a:rPr lang="ja-JP" altLang="en-US" sz="1400"/>
            <a:t>１４５百万円</a:t>
          </a:r>
        </a:p>
      </xdr:txBody>
    </xdr:sp>
    <xdr:clientData/>
  </xdr:twoCellAnchor>
  <xdr:twoCellAnchor>
    <xdr:from>
      <xdr:col>22</xdr:col>
      <xdr:colOff>155259</xdr:colOff>
      <xdr:row>279</xdr:row>
      <xdr:rowOff>66168</xdr:rowOff>
    </xdr:from>
    <xdr:to>
      <xdr:col>36</xdr:col>
      <xdr:colOff>44223</xdr:colOff>
      <xdr:row>280</xdr:row>
      <xdr:rowOff>66855</xdr:rowOff>
    </xdr:to>
    <xdr:sp macro="" textlink="">
      <xdr:nvSpPr>
        <xdr:cNvPr id="8" name="大かっこ 7">
          <a:extLst>
            <a:ext uri="{FF2B5EF4-FFF2-40B4-BE49-F238E27FC236}">
              <a16:creationId xmlns:a16="http://schemas.microsoft.com/office/drawing/2014/main" id="{53DBA774-0E2E-4DFD-BC03-8DBEC0CA1AB6}"/>
            </a:ext>
          </a:extLst>
        </xdr:cNvPr>
        <xdr:cNvSpPr>
          <a:spLocks noChangeArrowheads="1"/>
        </xdr:cNvSpPr>
      </xdr:nvSpPr>
      <xdr:spPr bwMode="auto">
        <a:xfrm>
          <a:off x="4099730" y="92151627"/>
          <a:ext cx="2399081" cy="359275"/>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各都府県警察が、高度化</a:t>
          </a:r>
          <a:r>
            <a:rPr lang="en-US" altLang="ja-JP" sz="1000"/>
            <a:t>PICS</a:t>
          </a:r>
          <a:r>
            <a:rPr lang="ja-JP" altLang="en-US" sz="1000"/>
            <a:t>の整備等に係る契約事務・施工管理を実施</a:t>
          </a:r>
        </a:p>
      </xdr:txBody>
    </xdr:sp>
    <xdr:clientData/>
  </xdr:twoCellAnchor>
  <xdr:twoCellAnchor>
    <xdr:from>
      <xdr:col>18</xdr:col>
      <xdr:colOff>143436</xdr:colOff>
      <xdr:row>279</xdr:row>
      <xdr:rowOff>17928</xdr:rowOff>
    </xdr:from>
    <xdr:to>
      <xdr:col>20</xdr:col>
      <xdr:colOff>98611</xdr:colOff>
      <xdr:row>282</xdr:row>
      <xdr:rowOff>309199</xdr:rowOff>
    </xdr:to>
    <xdr:sp macro="" textlink="">
      <xdr:nvSpPr>
        <xdr:cNvPr id="9" name="矢印: 右 8">
          <a:extLst>
            <a:ext uri="{FF2B5EF4-FFF2-40B4-BE49-F238E27FC236}">
              <a16:creationId xmlns:a16="http://schemas.microsoft.com/office/drawing/2014/main" id="{8C5E29D9-0EEF-4BD8-880D-28A4886961D3}"/>
            </a:ext>
          </a:extLst>
        </xdr:cNvPr>
        <xdr:cNvSpPr/>
      </xdr:nvSpPr>
      <xdr:spPr>
        <a:xfrm rot="5400000">
          <a:off x="2848576" y="92625541"/>
          <a:ext cx="1358071" cy="313763"/>
        </a:xfrm>
        <a:prstGeom prst="rightArrow">
          <a:avLst>
            <a:gd name="adj1" fmla="val 43766"/>
            <a:gd name="adj2" fmla="val 500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10160</xdr:colOff>
      <xdr:row>283</xdr:row>
      <xdr:rowOff>349624</xdr:rowOff>
    </xdr:from>
    <xdr:to>
      <xdr:col>27</xdr:col>
      <xdr:colOff>160383</xdr:colOff>
      <xdr:row>286</xdr:row>
      <xdr:rowOff>233083</xdr:rowOff>
    </xdr:to>
    <xdr:sp macro="" textlink="">
      <xdr:nvSpPr>
        <xdr:cNvPr id="10" name="テキスト ボックス 9">
          <a:extLst>
            <a:ext uri="{FF2B5EF4-FFF2-40B4-BE49-F238E27FC236}">
              <a16:creationId xmlns:a16="http://schemas.microsoft.com/office/drawing/2014/main" id="{D5D8DCE1-5EC4-435E-B6FC-A4C81C453392}"/>
            </a:ext>
          </a:extLst>
        </xdr:cNvPr>
        <xdr:cNvSpPr txBox="1">
          <a:spLocks noChangeArrowheads="1"/>
        </xdr:cNvSpPr>
      </xdr:nvSpPr>
      <xdr:spPr bwMode="auto">
        <a:xfrm>
          <a:off x="2340984" y="93860471"/>
          <a:ext cx="2660340" cy="1264024"/>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ＭＳ Ｐゴシック" panose="020B0600070205080204" pitchFamily="50" charset="-128"/>
              <a:ea typeface="ＭＳ Ｐゴシック" panose="020B0600070205080204" pitchFamily="50" charset="-128"/>
            </a:rPr>
            <a:t>Ｂ．三球電機株式会社</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３１百万円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endParaRPr lang="en-US" altLang="ja-JP" sz="1400">
            <a:solidFill>
              <a:schemeClr val="tx1"/>
            </a:solidFill>
            <a:latin typeface="ＭＳ Ｐゴシック" panose="020B0600070205080204" pitchFamily="50" charset="-128"/>
            <a:ea typeface="ＭＳ Ｐゴシック" panose="020B0600070205080204" pitchFamily="50" charset="-128"/>
          </a:endParaRPr>
        </a:p>
        <a:p>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63565</xdr:colOff>
      <xdr:row>285</xdr:row>
      <xdr:rowOff>304587</xdr:rowOff>
    </xdr:from>
    <xdr:to>
      <xdr:col>26</xdr:col>
      <xdr:colOff>100578</xdr:colOff>
      <xdr:row>286</xdr:row>
      <xdr:rowOff>26895</xdr:rowOff>
    </xdr:to>
    <xdr:sp macro="" textlink="">
      <xdr:nvSpPr>
        <xdr:cNvPr id="11" name="大かっこ 10">
          <a:extLst>
            <a:ext uri="{FF2B5EF4-FFF2-40B4-BE49-F238E27FC236}">
              <a16:creationId xmlns:a16="http://schemas.microsoft.com/office/drawing/2014/main" id="{BBD4BFD1-3BBF-4370-B9D8-9509E94F3070}"/>
            </a:ext>
          </a:extLst>
        </xdr:cNvPr>
        <xdr:cNvSpPr>
          <a:spLocks noChangeArrowheads="1"/>
        </xdr:cNvSpPr>
      </xdr:nvSpPr>
      <xdr:spPr bwMode="auto">
        <a:xfrm>
          <a:off x="2573683" y="44401975"/>
          <a:ext cx="2188542" cy="385696"/>
        </a:xfrm>
        <a:prstGeom prst="bracketPair">
          <a:avLst>
            <a:gd name="adj" fmla="val 7964"/>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kumimoji="1" lang="ja-JP" altLang="en-US" sz="1100" kern="1200">
              <a:solidFill>
                <a:srgbClr val="000000"/>
              </a:solidFill>
              <a:effectLst/>
              <a:latin typeface="ＭＳ ゴシック" pitchFamily="49" charset="-128"/>
              <a:ea typeface="ＭＳ ゴシック" pitchFamily="49" charset="-128"/>
              <a:cs typeface="Times New Roman" pitchFamily="18" charset="0"/>
            </a:rPr>
            <a:t>高度化</a:t>
          </a:r>
          <a:r>
            <a:rPr kumimoji="1" lang="en-US" altLang="ja-JP" sz="1100" kern="1200">
              <a:solidFill>
                <a:srgbClr val="000000"/>
              </a:solidFill>
              <a:effectLst/>
              <a:latin typeface="ＭＳ ゴシック" pitchFamily="49" charset="-128"/>
              <a:ea typeface="ＭＳ ゴシック" pitchFamily="49" charset="-128"/>
              <a:cs typeface="Times New Roman" pitchFamily="18" charset="0"/>
            </a:rPr>
            <a:t>PICS</a:t>
          </a:r>
          <a:r>
            <a:rPr kumimoji="1" lang="ja-JP" altLang="en-US" sz="1100" kern="1200">
              <a:solidFill>
                <a:srgbClr val="000000"/>
              </a:solidFill>
              <a:effectLst/>
              <a:latin typeface="ＭＳ ゴシック" pitchFamily="49" charset="-128"/>
              <a:ea typeface="ＭＳ ゴシック" pitchFamily="49" charset="-128"/>
              <a:cs typeface="Times New Roman" pitchFamily="18" charset="0"/>
            </a:rPr>
            <a:t>の整備に係る部材調達・設置工事等を実施</a:t>
          </a:r>
          <a:endParaRPr lang="en-US" altLang="ja-JP" sz="1000"/>
        </a:p>
      </xdr:txBody>
    </xdr:sp>
    <xdr:clientData/>
  </xdr:twoCellAnchor>
  <xdr:twoCellAnchor>
    <xdr:from>
      <xdr:col>13</xdr:col>
      <xdr:colOff>17331</xdr:colOff>
      <xdr:row>282</xdr:row>
      <xdr:rowOff>352612</xdr:rowOff>
    </xdr:from>
    <xdr:to>
      <xdr:col>28</xdr:col>
      <xdr:colOff>47811</xdr:colOff>
      <xdr:row>283</xdr:row>
      <xdr:rowOff>353036</xdr:rowOff>
    </xdr:to>
    <xdr:sp macro="" textlink="">
      <xdr:nvSpPr>
        <xdr:cNvPr id="12" name="Text Box 98">
          <a:extLst>
            <a:ext uri="{FF2B5EF4-FFF2-40B4-BE49-F238E27FC236}">
              <a16:creationId xmlns:a16="http://schemas.microsoft.com/office/drawing/2014/main" id="{33970538-7BDB-4A6F-B351-E215BF36A764}"/>
            </a:ext>
          </a:extLst>
        </xdr:cNvPr>
        <xdr:cNvSpPr txBox="1">
          <a:spLocks noChangeArrowheads="1"/>
        </xdr:cNvSpPr>
      </xdr:nvSpPr>
      <xdr:spPr bwMode="auto">
        <a:xfrm>
          <a:off x="2348155" y="93504871"/>
          <a:ext cx="2719891" cy="359012"/>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b="1"/>
            <a:t>【</a:t>
          </a:r>
          <a:r>
            <a:rPr lang="ja-JP" altLang="en-US" sz="1400" b="1"/>
            <a:t>一般競争契約（最低価格）</a:t>
          </a:r>
          <a:r>
            <a:rPr lang="en-US" altLang="ja-JP" sz="1400" b="1"/>
            <a:t>】</a:t>
          </a:r>
          <a:endParaRPr lang="ja-JP" altLang="en-US"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2" zoomScale="85" zoomScaleNormal="75" zoomScaleSheetLayoutView="85" zoomScalePageLayoutView="85" workbookViewId="0">
      <selection activeCell="G42" sqref="G42:AX4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713</v>
      </c>
      <c r="AK2" s="187"/>
      <c r="AL2" s="187"/>
      <c r="AM2" s="187"/>
      <c r="AN2" s="90" t="s">
        <v>367</v>
      </c>
      <c r="AO2" s="187">
        <v>21</v>
      </c>
      <c r="AP2" s="187"/>
      <c r="AQ2" s="187"/>
      <c r="AR2" s="91" t="s">
        <v>367</v>
      </c>
      <c r="AS2" s="188">
        <v>46</v>
      </c>
      <c r="AT2" s="188"/>
      <c r="AU2" s="188"/>
      <c r="AV2" s="90" t="str">
        <f>IF(AW2="","","-")</f>
        <v/>
      </c>
      <c r="AW2" s="189"/>
      <c r="AX2" s="189"/>
    </row>
    <row r="3" spans="1:50" ht="21" customHeight="1" thickBot="1" x14ac:dyDescent="0.25">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694</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760</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58.2" customHeight="1" x14ac:dyDescent="0.2">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交通安全対策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67.2" customHeight="1" x14ac:dyDescent="0.2">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46.8" customHeight="1" x14ac:dyDescent="0.2">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t="s">
        <v>700</v>
      </c>
      <c r="Q13" s="232"/>
      <c r="R13" s="232"/>
      <c r="S13" s="232"/>
      <c r="T13" s="232"/>
      <c r="U13" s="232"/>
      <c r="V13" s="233"/>
      <c r="W13" s="231" t="s">
        <v>700</v>
      </c>
      <c r="X13" s="232"/>
      <c r="Y13" s="232"/>
      <c r="Z13" s="232"/>
      <c r="AA13" s="232"/>
      <c r="AB13" s="232"/>
      <c r="AC13" s="233"/>
      <c r="AD13" s="231">
        <v>186</v>
      </c>
      <c r="AE13" s="232"/>
      <c r="AF13" s="232"/>
      <c r="AG13" s="232"/>
      <c r="AH13" s="232"/>
      <c r="AI13" s="232"/>
      <c r="AJ13" s="233"/>
      <c r="AK13" s="231" t="s">
        <v>700</v>
      </c>
      <c r="AL13" s="232"/>
      <c r="AM13" s="232"/>
      <c r="AN13" s="232"/>
      <c r="AO13" s="232"/>
      <c r="AP13" s="232"/>
      <c r="AQ13" s="233"/>
      <c r="AR13" s="243" t="s">
        <v>700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700</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700</v>
      </c>
      <c r="AL15" s="232"/>
      <c r="AM15" s="232"/>
      <c r="AN15" s="232"/>
      <c r="AO15" s="232"/>
      <c r="AP15" s="232"/>
      <c r="AQ15" s="233"/>
      <c r="AR15" s="231" t="s">
        <v>700</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700</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700</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186</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176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0.94623655913978499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f>IF(AD19=0, "-", SUM(AD19)/SUM(AD13,AD14))</f>
        <v>0.94623655913978499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701</v>
      </c>
      <c r="H23" s="293"/>
      <c r="I23" s="293"/>
      <c r="J23" s="293"/>
      <c r="K23" s="293"/>
      <c r="L23" s="293"/>
      <c r="M23" s="293"/>
      <c r="N23" s="293"/>
      <c r="O23" s="294"/>
      <c r="P23" s="243" t="s">
        <v>700</v>
      </c>
      <c r="Q23" s="244"/>
      <c r="R23" s="244"/>
      <c r="S23" s="244"/>
      <c r="T23" s="244"/>
      <c r="U23" s="244"/>
      <c r="V23" s="295"/>
      <c r="W23" s="243" t="s">
        <v>700</v>
      </c>
      <c r="X23" s="244"/>
      <c r="Y23" s="244"/>
      <c r="Z23" s="244"/>
      <c r="AA23" s="244"/>
      <c r="AB23" s="244"/>
      <c r="AC23" s="295"/>
      <c r="AD23" s="296" t="s">
        <v>755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v>0</v>
      </c>
      <c r="Q29" s="346"/>
      <c r="R29" s="346"/>
      <c r="S29" s="346"/>
      <c r="T29" s="346"/>
      <c r="U29" s="346"/>
      <c r="V29" s="347"/>
      <c r="W29" s="348">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663</v>
      </c>
      <c r="B30" s="352"/>
      <c r="C30" s="352"/>
      <c r="D30" s="352"/>
      <c r="E30" s="352"/>
      <c r="F30" s="353"/>
      <c r="G30" s="354" t="s">
        <v>738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23.25" customHeight="1" x14ac:dyDescent="0.2">
      <c r="A32" s="363"/>
      <c r="B32" s="332"/>
      <c r="C32" s="332"/>
      <c r="D32" s="332"/>
      <c r="E32" s="332"/>
      <c r="F32" s="333"/>
      <c r="G32" s="372" t="s">
        <v>714</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706</v>
      </c>
      <c r="AC32" s="385"/>
      <c r="AD32" s="385"/>
      <c r="AE32" s="386" t="s">
        <v>700</v>
      </c>
      <c r="AF32" s="386"/>
      <c r="AG32" s="386"/>
      <c r="AH32" s="386"/>
      <c r="AI32" s="386" t="s">
        <v>700</v>
      </c>
      <c r="AJ32" s="386"/>
      <c r="AK32" s="386"/>
      <c r="AL32" s="386"/>
      <c r="AM32" s="386">
        <v>130</v>
      </c>
      <c r="AN32" s="386"/>
      <c r="AO32" s="386"/>
      <c r="AP32" s="386"/>
      <c r="AQ32" s="386" t="s">
        <v>700</v>
      </c>
      <c r="AR32" s="386"/>
      <c r="AS32" s="386"/>
      <c r="AT32" s="386"/>
      <c r="AU32" s="420" t="s">
        <v>700</v>
      </c>
      <c r="AV32" s="421"/>
      <c r="AW32" s="421"/>
      <c r="AX32" s="422"/>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706</v>
      </c>
      <c r="AC33" s="385"/>
      <c r="AD33" s="385"/>
      <c r="AE33" s="386" t="s">
        <v>700</v>
      </c>
      <c r="AF33" s="386"/>
      <c r="AG33" s="386"/>
      <c r="AH33" s="386"/>
      <c r="AI33" s="386" t="s">
        <v>700</v>
      </c>
      <c r="AJ33" s="386"/>
      <c r="AK33" s="386"/>
      <c r="AL33" s="386"/>
      <c r="AM33" s="386">
        <v>145</v>
      </c>
      <c r="AN33" s="386"/>
      <c r="AO33" s="386"/>
      <c r="AP33" s="386"/>
      <c r="AQ33" s="386" t="s">
        <v>700</v>
      </c>
      <c r="AR33" s="386"/>
      <c r="AS33" s="386"/>
      <c r="AT33" s="386"/>
      <c r="AU33" s="420" t="s">
        <v>700</v>
      </c>
      <c r="AV33" s="421"/>
      <c r="AW33" s="421"/>
      <c r="AX33" s="422"/>
    </row>
    <row r="34" spans="1:51" ht="23.25" customHeight="1" x14ac:dyDescent="0.2">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2">
      <c r="A35" s="454"/>
      <c r="B35" s="455"/>
      <c r="C35" s="455"/>
      <c r="D35" s="455"/>
      <c r="E35" s="455"/>
      <c r="F35" s="456"/>
      <c r="G35" s="409" t="s">
        <v>707</v>
      </c>
      <c r="H35" s="410"/>
      <c r="I35" s="410"/>
      <c r="J35" s="410"/>
      <c r="K35" s="410"/>
      <c r="L35" s="410"/>
      <c r="M35" s="410"/>
      <c r="N35" s="410"/>
      <c r="O35" s="410"/>
      <c r="P35" s="410"/>
      <c r="Q35" s="410"/>
      <c r="R35" s="410"/>
      <c r="S35" s="410"/>
      <c r="T35" s="410"/>
      <c r="U35" s="410"/>
      <c r="V35" s="410"/>
      <c r="W35" s="410"/>
      <c r="X35" s="410"/>
      <c r="Y35" s="434" t="s">
        <v>665</v>
      </c>
      <c r="Z35" s="435"/>
      <c r="AA35" s="436"/>
      <c r="AB35" s="437" t="s">
        <v>708</v>
      </c>
      <c r="AC35" s="438"/>
      <c r="AD35" s="439"/>
      <c r="AE35" s="413" t="s">
        <v>700</v>
      </c>
      <c r="AF35" s="413"/>
      <c r="AG35" s="413"/>
      <c r="AH35" s="413"/>
      <c r="AI35" s="413" t="s">
        <v>700</v>
      </c>
      <c r="AJ35" s="413"/>
      <c r="AK35" s="413"/>
      <c r="AL35" s="413"/>
      <c r="AM35" s="413">
        <v>1.4</v>
      </c>
      <c r="AN35" s="413"/>
      <c r="AO35" s="413"/>
      <c r="AP35" s="413"/>
      <c r="AQ35" s="404" t="s">
        <v>716</v>
      </c>
      <c r="AR35" s="387"/>
      <c r="AS35" s="387"/>
      <c r="AT35" s="387"/>
      <c r="AU35" s="387"/>
      <c r="AV35" s="387"/>
      <c r="AW35" s="387"/>
      <c r="AX35" s="388"/>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709</v>
      </c>
      <c r="AC36" s="441"/>
      <c r="AD36" s="442"/>
      <c r="AE36" s="443" t="s">
        <v>700</v>
      </c>
      <c r="AF36" s="443"/>
      <c r="AG36" s="443"/>
      <c r="AH36" s="443"/>
      <c r="AI36" s="443" t="s">
        <v>700</v>
      </c>
      <c r="AJ36" s="443"/>
      <c r="AK36" s="443"/>
      <c r="AL36" s="443"/>
      <c r="AM36" s="443" t="s">
        <v>715</v>
      </c>
      <c r="AN36" s="443"/>
      <c r="AO36" s="443"/>
      <c r="AP36" s="443"/>
      <c r="AQ36" s="443" t="s">
        <v>716</v>
      </c>
      <c r="AR36" s="443"/>
      <c r="AS36" s="443"/>
      <c r="AT36" s="443"/>
      <c r="AU36" s="443"/>
      <c r="AV36" s="443"/>
      <c r="AW36" s="443"/>
      <c r="AX36" s="445"/>
    </row>
    <row r="37" spans="1:51" ht="18.75" customHeight="1" x14ac:dyDescent="0.2">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700</v>
      </c>
      <c r="AR38" s="447"/>
      <c r="AS38" s="448" t="s">
        <v>224</v>
      </c>
      <c r="AT38" s="449"/>
      <c r="AU38" s="450">
        <v>3</v>
      </c>
      <c r="AV38" s="450"/>
      <c r="AW38" s="339" t="s">
        <v>170</v>
      </c>
      <c r="AX38" s="344"/>
    </row>
    <row r="39" spans="1:51" ht="23.25" customHeight="1" x14ac:dyDescent="0.2">
      <c r="A39" s="487"/>
      <c r="B39" s="485"/>
      <c r="C39" s="485"/>
      <c r="D39" s="485"/>
      <c r="E39" s="485"/>
      <c r="F39" s="486"/>
      <c r="G39" s="389" t="s">
        <v>702</v>
      </c>
      <c r="H39" s="390"/>
      <c r="I39" s="390"/>
      <c r="J39" s="390"/>
      <c r="K39" s="390"/>
      <c r="L39" s="390"/>
      <c r="M39" s="390"/>
      <c r="N39" s="390"/>
      <c r="O39" s="391"/>
      <c r="P39" s="154" t="s">
        <v>703</v>
      </c>
      <c r="Q39" s="154"/>
      <c r="R39" s="154"/>
      <c r="S39" s="154"/>
      <c r="T39" s="154"/>
      <c r="U39" s="154"/>
      <c r="V39" s="154"/>
      <c r="W39" s="154"/>
      <c r="X39" s="155"/>
      <c r="Y39" s="400" t="s">
        <v>12</v>
      </c>
      <c r="Z39" s="401"/>
      <c r="AA39" s="402"/>
      <c r="AB39" s="403" t="s">
        <v>334</v>
      </c>
      <c r="AC39" s="403"/>
      <c r="AD39" s="403"/>
      <c r="AE39" s="404" t="s">
        <v>700</v>
      </c>
      <c r="AF39" s="387"/>
      <c r="AG39" s="387"/>
      <c r="AH39" s="387"/>
      <c r="AI39" s="404" t="s">
        <v>700</v>
      </c>
      <c r="AJ39" s="387"/>
      <c r="AK39" s="387"/>
      <c r="AL39" s="387"/>
      <c r="AM39" s="404">
        <v>98.8</v>
      </c>
      <c r="AN39" s="387"/>
      <c r="AO39" s="387"/>
      <c r="AP39" s="387"/>
      <c r="AQ39" s="406" t="s">
        <v>700</v>
      </c>
      <c r="AR39" s="407"/>
      <c r="AS39" s="407"/>
      <c r="AT39" s="408"/>
      <c r="AU39" s="387" t="s">
        <v>700</v>
      </c>
      <c r="AV39" s="387"/>
      <c r="AW39" s="387"/>
      <c r="AX39" s="388"/>
    </row>
    <row r="40" spans="1:51" ht="23.25" customHeight="1" x14ac:dyDescent="0.2">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334</v>
      </c>
      <c r="AC40" s="462"/>
      <c r="AD40" s="462"/>
      <c r="AE40" s="404" t="s">
        <v>700</v>
      </c>
      <c r="AF40" s="387"/>
      <c r="AG40" s="387"/>
      <c r="AH40" s="387"/>
      <c r="AI40" s="404" t="s">
        <v>700</v>
      </c>
      <c r="AJ40" s="387"/>
      <c r="AK40" s="387"/>
      <c r="AL40" s="387"/>
      <c r="AM40" s="404">
        <v>100</v>
      </c>
      <c r="AN40" s="387"/>
      <c r="AO40" s="387"/>
      <c r="AP40" s="387"/>
      <c r="AQ40" s="406" t="s">
        <v>700</v>
      </c>
      <c r="AR40" s="407"/>
      <c r="AS40" s="407"/>
      <c r="AT40" s="408"/>
      <c r="AU40" s="387">
        <v>100</v>
      </c>
      <c r="AV40" s="387"/>
      <c r="AW40" s="387"/>
      <c r="AX40" s="388"/>
    </row>
    <row r="41" spans="1:51" ht="23.25" customHeight="1" x14ac:dyDescent="0.2">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700</v>
      </c>
      <c r="AF41" s="387"/>
      <c r="AG41" s="387"/>
      <c r="AH41" s="387"/>
      <c r="AI41" s="404" t="s">
        <v>700</v>
      </c>
      <c r="AJ41" s="387"/>
      <c r="AK41" s="387"/>
      <c r="AL41" s="387"/>
      <c r="AM41" s="404">
        <v>98.8</v>
      </c>
      <c r="AN41" s="387"/>
      <c r="AO41" s="387"/>
      <c r="AP41" s="387"/>
      <c r="AQ41" s="406" t="s">
        <v>700</v>
      </c>
      <c r="AR41" s="407"/>
      <c r="AS41" s="407"/>
      <c r="AT41" s="408"/>
      <c r="AU41" s="387" t="s">
        <v>700</v>
      </c>
      <c r="AV41" s="387"/>
      <c r="AW41" s="387"/>
      <c r="AX41" s="388"/>
    </row>
    <row r="42" spans="1:51" ht="23.25" customHeight="1" x14ac:dyDescent="0.2">
      <c r="A42" s="475" t="s">
        <v>343</v>
      </c>
      <c r="B42" s="470"/>
      <c r="C42" s="470"/>
      <c r="D42" s="470"/>
      <c r="E42" s="470"/>
      <c r="F42" s="471"/>
      <c r="G42" s="511" t="s">
        <v>704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04"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5" t="s">
        <v>58</v>
      </c>
      <c r="Z51" s="906"/>
      <c r="AA51" s="90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08"/>
      <c r="H52" s="398"/>
      <c r="I52" s="398"/>
      <c r="J52" s="398"/>
      <c r="K52" s="398"/>
      <c r="L52" s="398"/>
      <c r="M52" s="398"/>
      <c r="N52" s="398"/>
      <c r="O52" s="399"/>
      <c r="P52" s="465"/>
      <c r="Q52" s="465"/>
      <c r="R52" s="465"/>
      <c r="S52" s="465"/>
      <c r="T52" s="465"/>
      <c r="U52" s="465"/>
      <c r="V52" s="465"/>
      <c r="W52" s="465"/>
      <c r="X52" s="466"/>
      <c r="Y52" s="909" t="s">
        <v>51</v>
      </c>
      <c r="Z52" s="801"/>
      <c r="AA52" s="802"/>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9" t="s">
        <v>13</v>
      </c>
      <c r="Z53" s="801"/>
      <c r="AA53" s="802"/>
      <c r="AB53" s="910" t="s">
        <v>14</v>
      </c>
      <c r="AC53" s="910"/>
      <c r="AD53" s="910"/>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08"/>
      <c r="H57" s="398"/>
      <c r="I57" s="398"/>
      <c r="J57" s="398"/>
      <c r="K57" s="398"/>
      <c r="L57" s="398"/>
      <c r="M57" s="398"/>
      <c r="N57" s="398"/>
      <c r="O57" s="399"/>
      <c r="P57" s="465"/>
      <c r="Q57" s="465"/>
      <c r="R57" s="465"/>
      <c r="S57" s="465"/>
      <c r="T57" s="465"/>
      <c r="U57" s="465"/>
      <c r="V57" s="465"/>
      <c r="W57" s="465"/>
      <c r="X57" s="466"/>
      <c r="Y57" s="909" t="s">
        <v>51</v>
      </c>
      <c r="Z57" s="801"/>
      <c r="AA57" s="802"/>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9" t="s">
        <v>13</v>
      </c>
      <c r="Z58" s="801"/>
      <c r="AA58" s="802"/>
      <c r="AB58" s="910" t="s">
        <v>14</v>
      </c>
      <c r="AC58" s="910"/>
      <c r="AD58" s="910"/>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08"/>
      <c r="H62" s="398"/>
      <c r="I62" s="398"/>
      <c r="J62" s="398"/>
      <c r="K62" s="398"/>
      <c r="L62" s="398"/>
      <c r="M62" s="398"/>
      <c r="N62" s="398"/>
      <c r="O62" s="399"/>
      <c r="P62" s="465"/>
      <c r="Q62" s="465"/>
      <c r="R62" s="465"/>
      <c r="S62" s="465"/>
      <c r="T62" s="465"/>
      <c r="U62" s="465"/>
      <c r="V62" s="465"/>
      <c r="W62" s="465"/>
      <c r="X62" s="466"/>
      <c r="Y62" s="909" t="s">
        <v>51</v>
      </c>
      <c r="Z62" s="801"/>
      <c r="AA62" s="802"/>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898"/>
      <c r="C63" s="899"/>
      <c r="D63" s="899"/>
      <c r="E63" s="899"/>
      <c r="F63" s="900"/>
      <c r="G63" s="156"/>
      <c r="H63" s="157"/>
      <c r="I63" s="157"/>
      <c r="J63" s="157"/>
      <c r="K63" s="157"/>
      <c r="L63" s="157"/>
      <c r="M63" s="157"/>
      <c r="N63" s="157"/>
      <c r="O63" s="158"/>
      <c r="P63" s="467"/>
      <c r="Q63" s="467"/>
      <c r="R63" s="467"/>
      <c r="S63" s="467"/>
      <c r="T63" s="467"/>
      <c r="U63" s="467"/>
      <c r="V63" s="467"/>
      <c r="W63" s="467"/>
      <c r="X63" s="468"/>
      <c r="Y63" s="909" t="s">
        <v>13</v>
      </c>
      <c r="Z63" s="801"/>
      <c r="AA63" s="802"/>
      <c r="AB63" s="910" t="s">
        <v>14</v>
      </c>
      <c r="AC63" s="910"/>
      <c r="AD63" s="910"/>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2">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710</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2">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0</v>
      </c>
    </row>
    <row r="72" spans="1:51" ht="18.75" hidden="1"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2">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5" t="s">
        <v>343</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08"/>
      <c r="H86" s="398"/>
      <c r="I86" s="398"/>
      <c r="J86" s="398"/>
      <c r="K86" s="398"/>
      <c r="L86" s="398"/>
      <c r="M86" s="398"/>
      <c r="N86" s="398"/>
      <c r="O86" s="399"/>
      <c r="P86" s="465"/>
      <c r="Q86" s="465"/>
      <c r="R86" s="465"/>
      <c r="S86" s="465"/>
      <c r="T86" s="465"/>
      <c r="U86" s="465"/>
      <c r="V86" s="465"/>
      <c r="W86" s="465"/>
      <c r="X86" s="466"/>
      <c r="Y86" s="909" t="s">
        <v>51</v>
      </c>
      <c r="Z86" s="801"/>
      <c r="AA86" s="802"/>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9" t="s">
        <v>13</v>
      </c>
      <c r="Z87" s="801"/>
      <c r="AA87" s="802"/>
      <c r="AB87" s="910" t="s">
        <v>14</v>
      </c>
      <c r="AC87" s="910"/>
      <c r="AD87" s="910"/>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08"/>
      <c r="H91" s="398"/>
      <c r="I91" s="398"/>
      <c r="J91" s="398"/>
      <c r="K91" s="398"/>
      <c r="L91" s="398"/>
      <c r="M91" s="398"/>
      <c r="N91" s="398"/>
      <c r="O91" s="399"/>
      <c r="P91" s="465"/>
      <c r="Q91" s="465"/>
      <c r="R91" s="465"/>
      <c r="S91" s="465"/>
      <c r="T91" s="465"/>
      <c r="U91" s="465"/>
      <c r="V91" s="465"/>
      <c r="W91" s="465"/>
      <c r="X91" s="466"/>
      <c r="Y91" s="909" t="s">
        <v>51</v>
      </c>
      <c r="Z91" s="801"/>
      <c r="AA91" s="802"/>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9" t="s">
        <v>13</v>
      </c>
      <c r="Z92" s="801"/>
      <c r="AA92" s="802"/>
      <c r="AB92" s="910" t="s">
        <v>14</v>
      </c>
      <c r="AC92" s="910"/>
      <c r="AD92" s="910"/>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08"/>
      <c r="H96" s="398"/>
      <c r="I96" s="398"/>
      <c r="J96" s="398"/>
      <c r="K96" s="398"/>
      <c r="L96" s="398"/>
      <c r="M96" s="398"/>
      <c r="N96" s="398"/>
      <c r="O96" s="399"/>
      <c r="P96" s="465"/>
      <c r="Q96" s="465"/>
      <c r="R96" s="465"/>
      <c r="S96" s="465"/>
      <c r="T96" s="465"/>
      <c r="U96" s="465"/>
      <c r="V96" s="465"/>
      <c r="W96" s="465"/>
      <c r="X96" s="466"/>
      <c r="Y96" s="909" t="s">
        <v>51</v>
      </c>
      <c r="Z96" s="801"/>
      <c r="AA96" s="802"/>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898"/>
      <c r="C97" s="899"/>
      <c r="D97" s="899"/>
      <c r="E97" s="899"/>
      <c r="F97" s="900"/>
      <c r="G97" s="156"/>
      <c r="H97" s="157"/>
      <c r="I97" s="157"/>
      <c r="J97" s="157"/>
      <c r="K97" s="157"/>
      <c r="L97" s="157"/>
      <c r="M97" s="157"/>
      <c r="N97" s="157"/>
      <c r="O97" s="158"/>
      <c r="P97" s="467"/>
      <c r="Q97" s="467"/>
      <c r="R97" s="467"/>
      <c r="S97" s="467"/>
      <c r="T97" s="467"/>
      <c r="U97" s="467"/>
      <c r="V97" s="467"/>
      <c r="W97" s="467"/>
      <c r="X97" s="468"/>
      <c r="Y97" s="909" t="s">
        <v>13</v>
      </c>
      <c r="Z97" s="801"/>
      <c r="AA97" s="802"/>
      <c r="AB97" s="910" t="s">
        <v>14</v>
      </c>
      <c r="AC97" s="910"/>
      <c r="AD97" s="910"/>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2">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2">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2">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08"/>
      <c r="H120" s="398"/>
      <c r="I120" s="398"/>
      <c r="J120" s="398"/>
      <c r="K120" s="398"/>
      <c r="L120" s="398"/>
      <c r="M120" s="398"/>
      <c r="N120" s="398"/>
      <c r="O120" s="399"/>
      <c r="P120" s="465"/>
      <c r="Q120" s="465"/>
      <c r="R120" s="465"/>
      <c r="S120" s="465"/>
      <c r="T120" s="465"/>
      <c r="U120" s="465"/>
      <c r="V120" s="465"/>
      <c r="W120" s="465"/>
      <c r="X120" s="466"/>
      <c r="Y120" s="909" t="s">
        <v>51</v>
      </c>
      <c r="Z120" s="801"/>
      <c r="AA120" s="802"/>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9" t="s">
        <v>13</v>
      </c>
      <c r="Z121" s="801"/>
      <c r="AA121" s="802"/>
      <c r="AB121" s="910" t="s">
        <v>14</v>
      </c>
      <c r="AC121" s="910"/>
      <c r="AD121" s="910"/>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08"/>
      <c r="H125" s="398"/>
      <c r="I125" s="398"/>
      <c r="J125" s="398"/>
      <c r="K125" s="398"/>
      <c r="L125" s="398"/>
      <c r="M125" s="398"/>
      <c r="N125" s="398"/>
      <c r="O125" s="399"/>
      <c r="P125" s="465"/>
      <c r="Q125" s="465"/>
      <c r="R125" s="465"/>
      <c r="S125" s="465"/>
      <c r="T125" s="465"/>
      <c r="U125" s="465"/>
      <c r="V125" s="465"/>
      <c r="W125" s="465"/>
      <c r="X125" s="466"/>
      <c r="Y125" s="909" t="s">
        <v>51</v>
      </c>
      <c r="Z125" s="801"/>
      <c r="AA125" s="802"/>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9" t="s">
        <v>13</v>
      </c>
      <c r="Z126" s="801"/>
      <c r="AA126" s="802"/>
      <c r="AB126" s="910" t="s">
        <v>14</v>
      </c>
      <c r="AC126" s="910"/>
      <c r="AD126" s="910"/>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08"/>
      <c r="H130" s="398"/>
      <c r="I130" s="398"/>
      <c r="J130" s="398"/>
      <c r="K130" s="398"/>
      <c r="L130" s="398"/>
      <c r="M130" s="398"/>
      <c r="N130" s="398"/>
      <c r="O130" s="399"/>
      <c r="P130" s="465"/>
      <c r="Q130" s="465"/>
      <c r="R130" s="465"/>
      <c r="S130" s="465"/>
      <c r="T130" s="465"/>
      <c r="U130" s="465"/>
      <c r="V130" s="465"/>
      <c r="W130" s="465"/>
      <c r="X130" s="466"/>
      <c r="Y130" s="909" t="s">
        <v>51</v>
      </c>
      <c r="Z130" s="801"/>
      <c r="AA130" s="802"/>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898"/>
      <c r="C131" s="899"/>
      <c r="D131" s="899"/>
      <c r="E131" s="899"/>
      <c r="F131" s="900"/>
      <c r="G131" s="156"/>
      <c r="H131" s="157"/>
      <c r="I131" s="157"/>
      <c r="J131" s="157"/>
      <c r="K131" s="157"/>
      <c r="L131" s="157"/>
      <c r="M131" s="157"/>
      <c r="N131" s="157"/>
      <c r="O131" s="158"/>
      <c r="P131" s="467"/>
      <c r="Q131" s="467"/>
      <c r="R131" s="467"/>
      <c r="S131" s="467"/>
      <c r="T131" s="467"/>
      <c r="U131" s="467"/>
      <c r="V131" s="467"/>
      <c r="W131" s="467"/>
      <c r="X131" s="468"/>
      <c r="Y131" s="909" t="s">
        <v>13</v>
      </c>
      <c r="Z131" s="801"/>
      <c r="AA131" s="802"/>
      <c r="AB131" s="910" t="s">
        <v>14</v>
      </c>
      <c r="AC131" s="910"/>
      <c r="AD131" s="910"/>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2">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2">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08"/>
      <c r="H154" s="398"/>
      <c r="I154" s="398"/>
      <c r="J154" s="398"/>
      <c r="K154" s="398"/>
      <c r="L154" s="398"/>
      <c r="M154" s="398"/>
      <c r="N154" s="398"/>
      <c r="O154" s="399"/>
      <c r="P154" s="465"/>
      <c r="Q154" s="465"/>
      <c r="R154" s="465"/>
      <c r="S154" s="465"/>
      <c r="T154" s="465"/>
      <c r="U154" s="465"/>
      <c r="V154" s="465"/>
      <c r="W154" s="465"/>
      <c r="X154" s="466"/>
      <c r="Y154" s="909" t="s">
        <v>51</v>
      </c>
      <c r="Z154" s="801"/>
      <c r="AA154" s="802"/>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9" t="s">
        <v>13</v>
      </c>
      <c r="Z155" s="801"/>
      <c r="AA155" s="802"/>
      <c r="AB155" s="910" t="s">
        <v>14</v>
      </c>
      <c r="AC155" s="910"/>
      <c r="AD155" s="910"/>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08"/>
      <c r="H159" s="398"/>
      <c r="I159" s="398"/>
      <c r="J159" s="398"/>
      <c r="K159" s="398"/>
      <c r="L159" s="398"/>
      <c r="M159" s="398"/>
      <c r="N159" s="398"/>
      <c r="O159" s="399"/>
      <c r="P159" s="465"/>
      <c r="Q159" s="465"/>
      <c r="R159" s="465"/>
      <c r="S159" s="465"/>
      <c r="T159" s="465"/>
      <c r="U159" s="465"/>
      <c r="V159" s="465"/>
      <c r="W159" s="465"/>
      <c r="X159" s="466"/>
      <c r="Y159" s="909" t="s">
        <v>51</v>
      </c>
      <c r="Z159" s="801"/>
      <c r="AA159" s="802"/>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9" t="s">
        <v>13</v>
      </c>
      <c r="Z160" s="801"/>
      <c r="AA160" s="802"/>
      <c r="AB160" s="910" t="s">
        <v>14</v>
      </c>
      <c r="AC160" s="910"/>
      <c r="AD160" s="910"/>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08"/>
      <c r="H164" s="398"/>
      <c r="I164" s="398"/>
      <c r="J164" s="398"/>
      <c r="K164" s="398"/>
      <c r="L164" s="398"/>
      <c r="M164" s="398"/>
      <c r="N164" s="398"/>
      <c r="O164" s="399"/>
      <c r="P164" s="465"/>
      <c r="Q164" s="465"/>
      <c r="R164" s="465"/>
      <c r="S164" s="465"/>
      <c r="T164" s="465"/>
      <c r="U164" s="465"/>
      <c r="V164" s="465"/>
      <c r="W164" s="465"/>
      <c r="X164" s="466"/>
      <c r="Y164" s="909" t="s">
        <v>51</v>
      </c>
      <c r="Z164" s="801"/>
      <c r="AA164" s="802"/>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2">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2">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08"/>
      <c r="H188" s="398"/>
      <c r="I188" s="398"/>
      <c r="J188" s="398"/>
      <c r="K188" s="398"/>
      <c r="L188" s="398"/>
      <c r="M188" s="398"/>
      <c r="N188" s="398"/>
      <c r="O188" s="399"/>
      <c r="P188" s="465"/>
      <c r="Q188" s="465"/>
      <c r="R188" s="465"/>
      <c r="S188" s="465"/>
      <c r="T188" s="465"/>
      <c r="U188" s="465"/>
      <c r="V188" s="465"/>
      <c r="W188" s="465"/>
      <c r="X188" s="466"/>
      <c r="Y188" s="909" t="s">
        <v>51</v>
      </c>
      <c r="Z188" s="801"/>
      <c r="AA188" s="802"/>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9" t="s">
        <v>13</v>
      </c>
      <c r="Z189" s="801"/>
      <c r="AA189" s="802"/>
      <c r="AB189" s="910" t="s">
        <v>14</v>
      </c>
      <c r="AC189" s="910"/>
      <c r="AD189" s="910"/>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08"/>
      <c r="H193" s="398"/>
      <c r="I193" s="398"/>
      <c r="J193" s="398"/>
      <c r="K193" s="398"/>
      <c r="L193" s="398"/>
      <c r="M193" s="398"/>
      <c r="N193" s="398"/>
      <c r="O193" s="399"/>
      <c r="P193" s="465"/>
      <c r="Q193" s="465"/>
      <c r="R193" s="465"/>
      <c r="S193" s="465"/>
      <c r="T193" s="465"/>
      <c r="U193" s="465"/>
      <c r="V193" s="465"/>
      <c r="W193" s="465"/>
      <c r="X193" s="466"/>
      <c r="Y193" s="909" t="s">
        <v>51</v>
      </c>
      <c r="Z193" s="801"/>
      <c r="AA193" s="802"/>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9" t="s">
        <v>13</v>
      </c>
      <c r="Z194" s="801"/>
      <c r="AA194" s="802"/>
      <c r="AB194" s="910" t="s">
        <v>14</v>
      </c>
      <c r="AC194" s="910"/>
      <c r="AD194" s="910"/>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08"/>
      <c r="H198" s="398"/>
      <c r="I198" s="398"/>
      <c r="J198" s="398"/>
      <c r="K198" s="398"/>
      <c r="L198" s="398"/>
      <c r="M198" s="398"/>
      <c r="N198" s="398"/>
      <c r="O198" s="399"/>
      <c r="P198" s="465"/>
      <c r="Q198" s="465"/>
      <c r="R198" s="465"/>
      <c r="S198" s="465"/>
      <c r="T198" s="465"/>
      <c r="U198" s="465"/>
      <c r="V198" s="465"/>
      <c r="W198" s="465"/>
      <c r="X198" s="466"/>
      <c r="Y198" s="909" t="s">
        <v>51</v>
      </c>
      <c r="Z198" s="801"/>
      <c r="AA198" s="802"/>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2">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2">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2">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2">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
      <c r="A213" s="660" t="s">
        <v>346</v>
      </c>
      <c r="B213" s="661"/>
      <c r="C213" s="661"/>
      <c r="D213" s="661"/>
      <c r="E213" s="584" t="s">
        <v>305</v>
      </c>
      <c r="F213" s="585"/>
      <c r="G213" s="97" t="s">
        <v>226</v>
      </c>
      <c r="H213" s="630"/>
      <c r="I213" s="631"/>
      <c r="J213" s="631"/>
      <c r="K213" s="631"/>
      <c r="L213" s="631"/>
      <c r="M213" s="631"/>
      <c r="N213" s="631"/>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7"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2">
      <c r="A215" s="666" t="s">
        <v>366</v>
      </c>
      <c r="B215" s="667"/>
      <c r="C215" s="669" t="s">
        <v>227</v>
      </c>
      <c r="D215" s="667"/>
      <c r="E215" s="670" t="s">
        <v>243</v>
      </c>
      <c r="F215" s="671"/>
      <c r="G215" s="672" t="s">
        <v>750</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69" t="s">
        <v>242</v>
      </c>
      <c r="F216" s="471"/>
      <c r="G216" s="153" t="s">
        <v>751</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759</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thickBot="1" x14ac:dyDescent="0.2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52" t="s">
        <v>761</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hidden="1" customHeight="1" x14ac:dyDescent="0.2">
      <c r="A218" s="668"/>
      <c r="B218" s="656"/>
      <c r="C218" s="653" t="s">
        <v>683</v>
      </c>
      <c r="D218" s="654"/>
      <c r="E218" s="469" t="s">
        <v>362</v>
      </c>
      <c r="F218" s="471"/>
      <c r="G218" s="633" t="s">
        <v>230</v>
      </c>
      <c r="H218" s="634"/>
      <c r="I218" s="634"/>
      <c r="J218" s="657"/>
      <c r="K218" s="658"/>
      <c r="L218" s="658"/>
      <c r="M218" s="658"/>
      <c r="N218" s="658"/>
      <c r="O218" s="658"/>
      <c r="P218" s="658"/>
      <c r="Q218" s="658"/>
      <c r="R218" s="658"/>
      <c r="S218" s="658"/>
      <c r="T218" s="659"/>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hidden="1" customHeight="1" x14ac:dyDescent="0.2">
      <c r="A219" s="668"/>
      <c r="B219" s="656"/>
      <c r="C219" s="655"/>
      <c r="D219" s="656"/>
      <c r="E219" s="331"/>
      <c r="F219" s="333"/>
      <c r="G219" s="633" t="s">
        <v>684</v>
      </c>
      <c r="H219" s="634"/>
      <c r="I219" s="634"/>
      <c r="J219" s="634"/>
      <c r="K219" s="634"/>
      <c r="L219" s="634"/>
      <c r="M219" s="634"/>
      <c r="N219" s="634"/>
      <c r="O219" s="634"/>
      <c r="P219" s="634"/>
      <c r="Q219" s="634"/>
      <c r="R219" s="634"/>
      <c r="S219" s="634"/>
      <c r="T219" s="634"/>
      <c r="U219" s="630"/>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hidden="1" customHeight="1" thickBot="1" x14ac:dyDescent="0.25">
      <c r="A220" s="668"/>
      <c r="B220" s="656"/>
      <c r="C220" s="655"/>
      <c r="D220" s="656"/>
      <c r="E220" s="334"/>
      <c r="F220" s="336"/>
      <c r="G220" s="633" t="s">
        <v>671</v>
      </c>
      <c r="H220" s="634"/>
      <c r="I220" s="634"/>
      <c r="J220" s="634"/>
      <c r="K220" s="634"/>
      <c r="L220" s="634"/>
      <c r="M220" s="634"/>
      <c r="N220" s="634"/>
      <c r="O220" s="634"/>
      <c r="P220" s="634"/>
      <c r="Q220" s="634"/>
      <c r="R220" s="634"/>
      <c r="S220" s="634"/>
      <c r="T220" s="634"/>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2.2"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712</v>
      </c>
      <c r="AE223" s="722"/>
      <c r="AF223" s="722"/>
      <c r="AG223" s="723" t="s">
        <v>739</v>
      </c>
      <c r="AH223" s="724"/>
      <c r="AI223" s="724"/>
      <c r="AJ223" s="724"/>
      <c r="AK223" s="724"/>
      <c r="AL223" s="724"/>
      <c r="AM223" s="724"/>
      <c r="AN223" s="724"/>
      <c r="AO223" s="724"/>
      <c r="AP223" s="724"/>
      <c r="AQ223" s="724"/>
      <c r="AR223" s="724"/>
      <c r="AS223" s="724"/>
      <c r="AT223" s="724"/>
      <c r="AU223" s="724"/>
      <c r="AV223" s="724"/>
      <c r="AW223" s="724"/>
      <c r="AX223" s="725"/>
    </row>
    <row r="224" spans="1:51" ht="52.2"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712</v>
      </c>
      <c r="AE224" s="703"/>
      <c r="AF224" s="703"/>
      <c r="AG224" s="729" t="s">
        <v>740</v>
      </c>
      <c r="AH224" s="730"/>
      <c r="AI224" s="730"/>
      <c r="AJ224" s="730"/>
      <c r="AK224" s="730"/>
      <c r="AL224" s="730"/>
      <c r="AM224" s="730"/>
      <c r="AN224" s="730"/>
      <c r="AO224" s="730"/>
      <c r="AP224" s="730"/>
      <c r="AQ224" s="730"/>
      <c r="AR224" s="730"/>
      <c r="AS224" s="730"/>
      <c r="AT224" s="730"/>
      <c r="AU224" s="730"/>
      <c r="AV224" s="730"/>
      <c r="AW224" s="730"/>
      <c r="AX224" s="731"/>
    </row>
    <row r="225" spans="1:50" ht="48.6"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712</v>
      </c>
      <c r="AE225" s="736"/>
      <c r="AF225" s="736"/>
      <c r="AG225" s="693" t="s">
        <v>741</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712</v>
      </c>
      <c r="AE226" s="690"/>
      <c r="AF226" s="690"/>
      <c r="AG226" s="691" t="s">
        <v>742</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2">
      <c r="A227" s="680"/>
      <c r="B227" s="681"/>
      <c r="C227" s="695"/>
      <c r="D227" s="696"/>
      <c r="E227" s="699" t="s">
        <v>344</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717</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2">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718</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48.6" customHeight="1" x14ac:dyDescent="0.2">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712</v>
      </c>
      <c r="AE229" s="755"/>
      <c r="AF229" s="755"/>
      <c r="AG229" s="756" t="s">
        <v>745</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2">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712</v>
      </c>
      <c r="AE230" s="703"/>
      <c r="AF230" s="703"/>
      <c r="AG230" s="729" t="s">
        <v>746</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2">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719</v>
      </c>
      <c r="AE231" s="703"/>
      <c r="AF231" s="703"/>
      <c r="AG231" s="729"/>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2">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712</v>
      </c>
      <c r="AE232" s="703"/>
      <c r="AF232" s="703"/>
      <c r="AG232" s="729" t="s">
        <v>743</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2">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719</v>
      </c>
      <c r="AE233" s="736"/>
      <c r="AF233" s="736"/>
      <c r="AG233" s="751"/>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2">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719</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2">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712</v>
      </c>
      <c r="AE235" s="744"/>
      <c r="AF235" s="745"/>
      <c r="AG235" s="746" t="s">
        <v>744</v>
      </c>
      <c r="AH235" s="747"/>
      <c r="AI235" s="747"/>
      <c r="AJ235" s="747"/>
      <c r="AK235" s="747"/>
      <c r="AL235" s="747"/>
      <c r="AM235" s="747"/>
      <c r="AN235" s="747"/>
      <c r="AO235" s="747"/>
      <c r="AP235" s="747"/>
      <c r="AQ235" s="747"/>
      <c r="AR235" s="747"/>
      <c r="AS235" s="747"/>
      <c r="AT235" s="747"/>
      <c r="AU235" s="747"/>
      <c r="AV235" s="747"/>
      <c r="AW235" s="747"/>
      <c r="AX235" s="748"/>
    </row>
    <row r="236" spans="1:50" ht="43.2" customHeight="1" x14ac:dyDescent="0.2">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712</v>
      </c>
      <c r="AE236" s="755"/>
      <c r="AF236" s="765"/>
      <c r="AG236" s="756" t="s">
        <v>749</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2">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719</v>
      </c>
      <c r="AE237" s="770"/>
      <c r="AF237" s="770"/>
      <c r="AG237" s="729"/>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2">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712</v>
      </c>
      <c r="AE238" s="703"/>
      <c r="AF238" s="703"/>
      <c r="AG238" s="729" t="s">
        <v>747</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2">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712</v>
      </c>
      <c r="AE239" s="703"/>
      <c r="AF239" s="703"/>
      <c r="AG239" s="759" t="s">
        <v>748</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2">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719</v>
      </c>
      <c r="AE240" s="690"/>
      <c r="AF240" s="782"/>
      <c r="AG240" s="691" t="s">
        <v>716</v>
      </c>
      <c r="AH240" s="154"/>
      <c r="AI240" s="154"/>
      <c r="AJ240" s="154"/>
      <c r="AK240" s="154"/>
      <c r="AL240" s="154"/>
      <c r="AM240" s="154"/>
      <c r="AN240" s="154"/>
      <c r="AO240" s="154"/>
      <c r="AP240" s="154"/>
      <c r="AQ240" s="154"/>
      <c r="AR240" s="154"/>
      <c r="AS240" s="154"/>
      <c r="AT240" s="154"/>
      <c r="AU240" s="154"/>
      <c r="AV240" s="154"/>
      <c r="AW240" s="154"/>
      <c r="AX240" s="692"/>
    </row>
    <row r="241" spans="1:50" ht="19.649999999999999" customHeight="1" x14ac:dyDescent="0.2">
      <c r="A241" s="776"/>
      <c r="B241" s="777"/>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2">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customHeight="1" x14ac:dyDescent="0.2">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customHeight="1" x14ac:dyDescent="0.2">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customHeight="1" x14ac:dyDescent="0.2">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2">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2">
      <c r="A247" s="137" t="s">
        <v>46</v>
      </c>
      <c r="B247" s="138"/>
      <c r="C247" s="141" t="s">
        <v>50</v>
      </c>
      <c r="D247" s="142"/>
      <c r="E247" s="142"/>
      <c r="F247" s="143"/>
      <c r="G247" s="144" t="s">
        <v>756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757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754</v>
      </c>
      <c r="B252" s="134"/>
      <c r="C252" s="134"/>
      <c r="D252" s="134"/>
      <c r="E252" s="135"/>
      <c r="F252" s="136" t="s">
        <v>752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345</v>
      </c>
      <c r="B254" s="134"/>
      <c r="C254" s="134"/>
      <c r="D254" s="134"/>
      <c r="E254" s="135"/>
      <c r="F254" s="790" t="s">
        <v>753</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2">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5">
      <c r="A256" s="796" t="s">
        <v>758</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2">
      <c r="A258" s="800" t="s">
        <v>360</v>
      </c>
      <c r="B258" s="801"/>
      <c r="C258" s="801"/>
      <c r="D258" s="802"/>
      <c r="E258" s="786" t="s">
        <v>700</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2">
      <c r="A259" s="151" t="s">
        <v>359</v>
      </c>
      <c r="B259" s="151"/>
      <c r="C259" s="151"/>
      <c r="D259" s="151"/>
      <c r="E259" s="786" t="s">
        <v>700</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2">
      <c r="A260" s="151" t="s">
        <v>358</v>
      </c>
      <c r="B260" s="151"/>
      <c r="C260" s="151"/>
      <c r="D260" s="151"/>
      <c r="E260" s="786" t="s">
        <v>700</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2">
      <c r="A261" s="151" t="s">
        <v>357</v>
      </c>
      <c r="B261" s="151"/>
      <c r="C261" s="151"/>
      <c r="D261" s="151"/>
      <c r="E261" s="786" t="s">
        <v>700</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2">
      <c r="A262" s="151" t="s">
        <v>356</v>
      </c>
      <c r="B262" s="151"/>
      <c r="C262" s="151"/>
      <c r="D262" s="151"/>
      <c r="E262" s="786" t="s">
        <v>700</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2">
      <c r="A263" s="151" t="s">
        <v>355</v>
      </c>
      <c r="B263" s="151"/>
      <c r="C263" s="151"/>
      <c r="D263" s="151"/>
      <c r="E263" s="786" t="s">
        <v>700</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2">
      <c r="A264" s="151" t="s">
        <v>354</v>
      </c>
      <c r="B264" s="151"/>
      <c r="C264" s="151"/>
      <c r="D264" s="151"/>
      <c r="E264" s="786" t="s">
        <v>700</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2">
      <c r="A265" s="151" t="s">
        <v>353</v>
      </c>
      <c r="B265" s="151"/>
      <c r="C265" s="151"/>
      <c r="D265" s="151"/>
      <c r="E265" s="786" t="s">
        <v>700</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2">
      <c r="A266" s="151" t="s">
        <v>500</v>
      </c>
      <c r="B266" s="151"/>
      <c r="C266" s="151"/>
      <c r="D266" s="151"/>
      <c r="E266" s="805"/>
      <c r="F266" s="806"/>
      <c r="G266" s="806"/>
      <c r="H266" s="92" t="str">
        <f>IF(E266="","","-")</f>
        <v/>
      </c>
      <c r="I266" s="806"/>
      <c r="J266" s="806"/>
      <c r="K266" s="92" t="str">
        <f>IF(I266="","","-")</f>
        <v/>
      </c>
      <c r="L266" s="121"/>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2">
      <c r="A267" s="151" t="s">
        <v>680</v>
      </c>
      <c r="B267" s="151"/>
      <c r="C267" s="151"/>
      <c r="D267" s="151"/>
      <c r="E267" s="805" t="s">
        <v>691</v>
      </c>
      <c r="F267" s="806"/>
      <c r="G267" s="806"/>
      <c r="H267" s="92"/>
      <c r="I267" s="806" t="s">
        <v>711</v>
      </c>
      <c r="J267" s="806"/>
      <c r="K267" s="92"/>
      <c r="L267" s="121">
        <v>1</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2">
      <c r="A268" s="151" t="s">
        <v>468</v>
      </c>
      <c r="B268" s="151"/>
      <c r="C268" s="151"/>
      <c r="D268" s="151"/>
      <c r="E268" s="808">
        <v>2021</v>
      </c>
      <c r="F268" s="152"/>
      <c r="G268" s="806" t="s">
        <v>713</v>
      </c>
      <c r="H268" s="806"/>
      <c r="I268" s="806"/>
      <c r="J268" s="152" t="s">
        <v>626</v>
      </c>
      <c r="K268" s="152"/>
      <c r="L268" s="121">
        <v>1</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2">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9"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2" t="s">
        <v>349</v>
      </c>
      <c r="B308" s="813"/>
      <c r="C308" s="813"/>
      <c r="D308" s="813"/>
      <c r="E308" s="813"/>
      <c r="F308" s="814"/>
      <c r="G308" s="818" t="s">
        <v>721</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735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2">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2">
      <c r="A310" s="815"/>
      <c r="B310" s="816"/>
      <c r="C310" s="816"/>
      <c r="D310" s="816"/>
      <c r="E310" s="816"/>
      <c r="F310" s="817"/>
      <c r="G310" s="839" t="s">
        <v>720</v>
      </c>
      <c r="H310" s="840"/>
      <c r="I310" s="840"/>
      <c r="J310" s="840"/>
      <c r="K310" s="841"/>
      <c r="L310" s="842" t="s">
        <v>722</v>
      </c>
      <c r="M310" s="843"/>
      <c r="N310" s="843"/>
      <c r="O310" s="843"/>
      <c r="P310" s="843"/>
      <c r="Q310" s="843"/>
      <c r="R310" s="843"/>
      <c r="S310" s="843"/>
      <c r="T310" s="843"/>
      <c r="U310" s="843"/>
      <c r="V310" s="843"/>
      <c r="W310" s="843"/>
      <c r="X310" s="844"/>
      <c r="Y310" s="845">
        <v>31</v>
      </c>
      <c r="Z310" s="846"/>
      <c r="AA310" s="846"/>
      <c r="AB310" s="847"/>
      <c r="AC310" s="839" t="s">
        <v>723</v>
      </c>
      <c r="AD310" s="840"/>
      <c r="AE310" s="840"/>
      <c r="AF310" s="840"/>
      <c r="AG310" s="841"/>
      <c r="AH310" s="842" t="s">
        <v>734</v>
      </c>
      <c r="AI310" s="843"/>
      <c r="AJ310" s="843"/>
      <c r="AK310" s="843"/>
      <c r="AL310" s="843"/>
      <c r="AM310" s="843"/>
      <c r="AN310" s="843"/>
      <c r="AO310" s="843"/>
      <c r="AP310" s="843"/>
      <c r="AQ310" s="843"/>
      <c r="AR310" s="843"/>
      <c r="AS310" s="843"/>
      <c r="AT310" s="844"/>
      <c r="AU310" s="845">
        <v>31</v>
      </c>
      <c r="AV310" s="846"/>
      <c r="AW310" s="846"/>
      <c r="AX310" s="848"/>
    </row>
    <row r="311" spans="1:50" ht="24.75" customHeight="1" x14ac:dyDescent="0.2">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customHeight="1" x14ac:dyDescent="0.2">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2">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2">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2">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2">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2">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2">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2">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31</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31</v>
      </c>
      <c r="AV320" s="855"/>
      <c r="AW320" s="855"/>
      <c r="AX320" s="857"/>
    </row>
    <row r="321" spans="1:51" ht="24.75" hidden="1" customHeight="1" x14ac:dyDescent="0.2">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2">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2">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2">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2">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2">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2">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2">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2">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2">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2">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2">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2">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2">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2">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2">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2">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2">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2">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2">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2">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2">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2">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2">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5">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2">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2">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2">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2">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2">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2">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2">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2">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2">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2">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2">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2">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2">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5">
      <c r="A360" s="858" t="s">
        <v>661</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330</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2">
      <c r="A366" s="874">
        <v>1</v>
      </c>
      <c r="B366" s="874">
        <v>1</v>
      </c>
      <c r="C366" s="876" t="s">
        <v>724</v>
      </c>
      <c r="D366" s="876"/>
      <c r="E366" s="876"/>
      <c r="F366" s="876"/>
      <c r="G366" s="876"/>
      <c r="H366" s="876"/>
      <c r="I366" s="876"/>
      <c r="J366" s="877">
        <v>1000020140007</v>
      </c>
      <c r="K366" s="878"/>
      <c r="L366" s="878"/>
      <c r="M366" s="878"/>
      <c r="N366" s="878"/>
      <c r="O366" s="878"/>
      <c r="P366" s="879" t="s">
        <v>731</v>
      </c>
      <c r="Q366" s="880"/>
      <c r="R366" s="880"/>
      <c r="S366" s="880"/>
      <c r="T366" s="880"/>
      <c r="U366" s="880"/>
      <c r="V366" s="880"/>
      <c r="W366" s="880"/>
      <c r="X366" s="880"/>
      <c r="Y366" s="881">
        <v>31</v>
      </c>
      <c r="Z366" s="882"/>
      <c r="AA366" s="882"/>
      <c r="AB366" s="883"/>
      <c r="AC366" s="884" t="s">
        <v>732</v>
      </c>
      <c r="AD366" s="885"/>
      <c r="AE366" s="885"/>
      <c r="AF366" s="885"/>
      <c r="AG366" s="885"/>
      <c r="AH366" s="868" t="s">
        <v>700</v>
      </c>
      <c r="AI366" s="869"/>
      <c r="AJ366" s="869"/>
      <c r="AK366" s="869"/>
      <c r="AL366" s="870" t="s">
        <v>700</v>
      </c>
      <c r="AM366" s="871"/>
      <c r="AN366" s="871"/>
      <c r="AO366" s="872"/>
      <c r="AP366" s="873" t="s">
        <v>700</v>
      </c>
      <c r="AQ366" s="873"/>
      <c r="AR366" s="873"/>
      <c r="AS366" s="873"/>
      <c r="AT366" s="873"/>
      <c r="AU366" s="873"/>
      <c r="AV366" s="873"/>
      <c r="AW366" s="873"/>
      <c r="AX366" s="873"/>
    </row>
    <row r="367" spans="1:51" ht="30" customHeight="1" x14ac:dyDescent="0.2">
      <c r="A367" s="874">
        <v>2</v>
      </c>
      <c r="B367" s="874">
        <v>1</v>
      </c>
      <c r="C367" s="875" t="s">
        <v>727</v>
      </c>
      <c r="D367" s="876"/>
      <c r="E367" s="876"/>
      <c r="F367" s="876"/>
      <c r="G367" s="876"/>
      <c r="H367" s="876"/>
      <c r="I367" s="876"/>
      <c r="J367" s="877">
        <v>2000020260002</v>
      </c>
      <c r="K367" s="878"/>
      <c r="L367" s="878"/>
      <c r="M367" s="878"/>
      <c r="N367" s="878"/>
      <c r="O367" s="878"/>
      <c r="P367" s="880" t="s">
        <v>731</v>
      </c>
      <c r="Q367" s="880"/>
      <c r="R367" s="880"/>
      <c r="S367" s="880"/>
      <c r="T367" s="880"/>
      <c r="U367" s="880"/>
      <c r="V367" s="880"/>
      <c r="W367" s="880"/>
      <c r="X367" s="880"/>
      <c r="Y367" s="881">
        <v>30</v>
      </c>
      <c r="Z367" s="882"/>
      <c r="AA367" s="882"/>
      <c r="AB367" s="883"/>
      <c r="AC367" s="884" t="s">
        <v>732</v>
      </c>
      <c r="AD367" s="885"/>
      <c r="AE367" s="885"/>
      <c r="AF367" s="885"/>
      <c r="AG367" s="885"/>
      <c r="AH367" s="868" t="s">
        <v>700</v>
      </c>
      <c r="AI367" s="869"/>
      <c r="AJ367" s="869"/>
      <c r="AK367" s="869"/>
      <c r="AL367" s="870" t="s">
        <v>700</v>
      </c>
      <c r="AM367" s="871"/>
      <c r="AN367" s="871"/>
      <c r="AO367" s="872"/>
      <c r="AP367" s="873" t="s">
        <v>700</v>
      </c>
      <c r="AQ367" s="873"/>
      <c r="AR367" s="873"/>
      <c r="AS367" s="873"/>
      <c r="AT367" s="873"/>
      <c r="AU367" s="873"/>
      <c r="AV367" s="873"/>
      <c r="AW367" s="873"/>
      <c r="AX367" s="873"/>
      <c r="AY367">
        <f>COUNTA($C$367)</f>
        <v>1</v>
      </c>
    </row>
    <row r="368" spans="1:51" ht="30" customHeight="1" x14ac:dyDescent="0.2">
      <c r="A368" s="874">
        <v>3</v>
      </c>
      <c r="B368" s="874">
        <v>1</v>
      </c>
      <c r="C368" s="875" t="s">
        <v>725</v>
      </c>
      <c r="D368" s="876"/>
      <c r="E368" s="876"/>
      <c r="F368" s="876"/>
      <c r="G368" s="876"/>
      <c r="H368" s="876"/>
      <c r="I368" s="876"/>
      <c r="J368" s="877">
        <v>8000020130001</v>
      </c>
      <c r="K368" s="878"/>
      <c r="L368" s="878"/>
      <c r="M368" s="878"/>
      <c r="N368" s="878"/>
      <c r="O368" s="878"/>
      <c r="P368" s="879" t="s">
        <v>731</v>
      </c>
      <c r="Q368" s="880"/>
      <c r="R368" s="880"/>
      <c r="S368" s="880"/>
      <c r="T368" s="880"/>
      <c r="U368" s="880"/>
      <c r="V368" s="880"/>
      <c r="W368" s="880"/>
      <c r="X368" s="880"/>
      <c r="Y368" s="881">
        <v>30</v>
      </c>
      <c r="Z368" s="882"/>
      <c r="AA368" s="882"/>
      <c r="AB368" s="883"/>
      <c r="AC368" s="884" t="s">
        <v>732</v>
      </c>
      <c r="AD368" s="885"/>
      <c r="AE368" s="885"/>
      <c r="AF368" s="885"/>
      <c r="AG368" s="885"/>
      <c r="AH368" s="886" t="s">
        <v>700</v>
      </c>
      <c r="AI368" s="887"/>
      <c r="AJ368" s="887"/>
      <c r="AK368" s="887"/>
      <c r="AL368" s="870" t="s">
        <v>700</v>
      </c>
      <c r="AM368" s="871"/>
      <c r="AN368" s="871"/>
      <c r="AO368" s="872"/>
      <c r="AP368" s="873" t="s">
        <v>700</v>
      </c>
      <c r="AQ368" s="873"/>
      <c r="AR368" s="873"/>
      <c r="AS368" s="873"/>
      <c r="AT368" s="873"/>
      <c r="AU368" s="873"/>
      <c r="AV368" s="873"/>
      <c r="AW368" s="873"/>
      <c r="AX368" s="873"/>
      <c r="AY368">
        <f>COUNTA($C$368)</f>
        <v>1</v>
      </c>
    </row>
    <row r="369" spans="1:51" ht="30" customHeight="1" x14ac:dyDescent="0.2">
      <c r="A369" s="874">
        <v>4</v>
      </c>
      <c r="B369" s="874">
        <v>1</v>
      </c>
      <c r="C369" s="875" t="s">
        <v>729</v>
      </c>
      <c r="D369" s="876"/>
      <c r="E369" s="876"/>
      <c r="F369" s="876"/>
      <c r="G369" s="876"/>
      <c r="H369" s="876"/>
      <c r="I369" s="876"/>
      <c r="J369" s="877">
        <v>8000020280003</v>
      </c>
      <c r="K369" s="878"/>
      <c r="L369" s="878"/>
      <c r="M369" s="878"/>
      <c r="N369" s="878"/>
      <c r="O369" s="878"/>
      <c r="P369" s="879" t="s">
        <v>731</v>
      </c>
      <c r="Q369" s="880"/>
      <c r="R369" s="880"/>
      <c r="S369" s="880"/>
      <c r="T369" s="880"/>
      <c r="U369" s="880"/>
      <c r="V369" s="880"/>
      <c r="W369" s="880"/>
      <c r="X369" s="880"/>
      <c r="Y369" s="881">
        <v>26</v>
      </c>
      <c r="Z369" s="882"/>
      <c r="AA369" s="882"/>
      <c r="AB369" s="883"/>
      <c r="AC369" s="884" t="s">
        <v>732</v>
      </c>
      <c r="AD369" s="885"/>
      <c r="AE369" s="885"/>
      <c r="AF369" s="885"/>
      <c r="AG369" s="885"/>
      <c r="AH369" s="886" t="s">
        <v>700</v>
      </c>
      <c r="AI369" s="887"/>
      <c r="AJ369" s="887"/>
      <c r="AK369" s="887"/>
      <c r="AL369" s="870" t="s">
        <v>700</v>
      </c>
      <c r="AM369" s="871"/>
      <c r="AN369" s="871"/>
      <c r="AO369" s="872"/>
      <c r="AP369" s="873" t="s">
        <v>700</v>
      </c>
      <c r="AQ369" s="873"/>
      <c r="AR369" s="873"/>
      <c r="AS369" s="873"/>
      <c r="AT369" s="873"/>
      <c r="AU369" s="873"/>
      <c r="AV369" s="873"/>
      <c r="AW369" s="873"/>
      <c r="AX369" s="873"/>
      <c r="AY369">
        <f>COUNTA($C$369)</f>
        <v>1</v>
      </c>
    </row>
    <row r="370" spans="1:51" ht="30" customHeight="1" x14ac:dyDescent="0.2">
      <c r="A370" s="874">
        <v>5</v>
      </c>
      <c r="B370" s="874">
        <v>1</v>
      </c>
      <c r="C370" s="875" t="s">
        <v>728</v>
      </c>
      <c r="D370" s="876"/>
      <c r="E370" s="876"/>
      <c r="F370" s="876"/>
      <c r="G370" s="876"/>
      <c r="H370" s="876"/>
      <c r="I370" s="876"/>
      <c r="J370" s="877">
        <v>4000020270008</v>
      </c>
      <c r="K370" s="878"/>
      <c r="L370" s="878"/>
      <c r="M370" s="878"/>
      <c r="N370" s="878"/>
      <c r="O370" s="878"/>
      <c r="P370" s="880" t="s">
        <v>731</v>
      </c>
      <c r="Q370" s="880"/>
      <c r="R370" s="880"/>
      <c r="S370" s="880"/>
      <c r="T370" s="880"/>
      <c r="U370" s="880"/>
      <c r="V370" s="880"/>
      <c r="W370" s="880"/>
      <c r="X370" s="880"/>
      <c r="Y370" s="881">
        <v>25</v>
      </c>
      <c r="Z370" s="882"/>
      <c r="AA370" s="882"/>
      <c r="AB370" s="883"/>
      <c r="AC370" s="884" t="s">
        <v>732</v>
      </c>
      <c r="AD370" s="885"/>
      <c r="AE370" s="885"/>
      <c r="AF370" s="885"/>
      <c r="AG370" s="885"/>
      <c r="AH370" s="886" t="s">
        <v>700</v>
      </c>
      <c r="AI370" s="887"/>
      <c r="AJ370" s="887"/>
      <c r="AK370" s="887"/>
      <c r="AL370" s="870" t="s">
        <v>700</v>
      </c>
      <c r="AM370" s="871"/>
      <c r="AN370" s="871"/>
      <c r="AO370" s="872"/>
      <c r="AP370" s="873" t="s">
        <v>700</v>
      </c>
      <c r="AQ370" s="873"/>
      <c r="AR370" s="873"/>
      <c r="AS370" s="873"/>
      <c r="AT370" s="873"/>
      <c r="AU370" s="873"/>
      <c r="AV370" s="873"/>
      <c r="AW370" s="873"/>
      <c r="AX370" s="873"/>
      <c r="AY370">
        <f>COUNTA($C$370)</f>
        <v>1</v>
      </c>
    </row>
    <row r="371" spans="1:51" ht="30" customHeight="1" x14ac:dyDescent="0.2">
      <c r="A371" s="874">
        <v>6</v>
      </c>
      <c r="B371" s="874">
        <v>1</v>
      </c>
      <c r="C371" s="875" t="s">
        <v>726</v>
      </c>
      <c r="D371" s="876"/>
      <c r="E371" s="876"/>
      <c r="F371" s="876"/>
      <c r="G371" s="876"/>
      <c r="H371" s="876"/>
      <c r="I371" s="876"/>
      <c r="J371" s="877">
        <v>1000020230006</v>
      </c>
      <c r="K371" s="878"/>
      <c r="L371" s="878"/>
      <c r="M371" s="878"/>
      <c r="N371" s="878"/>
      <c r="O371" s="878"/>
      <c r="P371" s="880" t="s">
        <v>731</v>
      </c>
      <c r="Q371" s="880"/>
      <c r="R371" s="880"/>
      <c r="S371" s="880"/>
      <c r="T371" s="880"/>
      <c r="U371" s="880"/>
      <c r="V371" s="880"/>
      <c r="W371" s="880"/>
      <c r="X371" s="880"/>
      <c r="Y371" s="881">
        <v>24</v>
      </c>
      <c r="Z371" s="882"/>
      <c r="AA371" s="882"/>
      <c r="AB371" s="883"/>
      <c r="AC371" s="884" t="s">
        <v>732</v>
      </c>
      <c r="AD371" s="885"/>
      <c r="AE371" s="885"/>
      <c r="AF371" s="885"/>
      <c r="AG371" s="885"/>
      <c r="AH371" s="886" t="s">
        <v>700</v>
      </c>
      <c r="AI371" s="887"/>
      <c r="AJ371" s="887"/>
      <c r="AK371" s="887"/>
      <c r="AL371" s="870" t="s">
        <v>700</v>
      </c>
      <c r="AM371" s="871"/>
      <c r="AN371" s="871"/>
      <c r="AO371" s="872"/>
      <c r="AP371" s="873" t="s">
        <v>700</v>
      </c>
      <c r="AQ371" s="873"/>
      <c r="AR371" s="873"/>
      <c r="AS371" s="873"/>
      <c r="AT371" s="873"/>
      <c r="AU371" s="873"/>
      <c r="AV371" s="873"/>
      <c r="AW371" s="873"/>
      <c r="AX371" s="873"/>
      <c r="AY371">
        <f>COUNTA($C$371)</f>
        <v>1</v>
      </c>
    </row>
    <row r="372" spans="1:51" ht="30" customHeight="1" x14ac:dyDescent="0.2">
      <c r="A372" s="874">
        <v>7</v>
      </c>
      <c r="B372" s="874">
        <v>1</v>
      </c>
      <c r="C372" s="875" t="s">
        <v>730</v>
      </c>
      <c r="D372" s="876"/>
      <c r="E372" s="876"/>
      <c r="F372" s="876"/>
      <c r="G372" s="876"/>
      <c r="H372" s="876"/>
      <c r="I372" s="876"/>
      <c r="J372" s="877">
        <v>6000020400009</v>
      </c>
      <c r="K372" s="878"/>
      <c r="L372" s="878"/>
      <c r="M372" s="878"/>
      <c r="N372" s="878"/>
      <c r="O372" s="878"/>
      <c r="P372" s="880" t="s">
        <v>731</v>
      </c>
      <c r="Q372" s="880"/>
      <c r="R372" s="880"/>
      <c r="S372" s="880"/>
      <c r="T372" s="880"/>
      <c r="U372" s="880"/>
      <c r="V372" s="880"/>
      <c r="W372" s="880"/>
      <c r="X372" s="880"/>
      <c r="Y372" s="881">
        <v>9</v>
      </c>
      <c r="Z372" s="882"/>
      <c r="AA372" s="882"/>
      <c r="AB372" s="883"/>
      <c r="AC372" s="884" t="s">
        <v>732</v>
      </c>
      <c r="AD372" s="885"/>
      <c r="AE372" s="885"/>
      <c r="AF372" s="885"/>
      <c r="AG372" s="885"/>
      <c r="AH372" s="886" t="s">
        <v>700</v>
      </c>
      <c r="AI372" s="887"/>
      <c r="AJ372" s="887"/>
      <c r="AK372" s="887"/>
      <c r="AL372" s="870" t="s">
        <v>700</v>
      </c>
      <c r="AM372" s="871"/>
      <c r="AN372" s="871"/>
      <c r="AO372" s="872"/>
      <c r="AP372" s="873" t="s">
        <v>700</v>
      </c>
      <c r="AQ372" s="873"/>
      <c r="AR372" s="873"/>
      <c r="AS372" s="873"/>
      <c r="AT372" s="873"/>
      <c r="AU372" s="873"/>
      <c r="AV372" s="873"/>
      <c r="AW372" s="873"/>
      <c r="AX372" s="873"/>
      <c r="AY372">
        <f>COUNTA($C$372)</f>
        <v>1</v>
      </c>
    </row>
    <row r="373" spans="1:51" ht="30" hidden="1" customHeight="1" x14ac:dyDescent="0.2">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2">
      <c r="A374" s="874">
        <v>9</v>
      </c>
      <c r="B374" s="874">
        <v>1</v>
      </c>
      <c r="C374" s="875"/>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2">
      <c r="A375" s="874">
        <v>10</v>
      </c>
      <c r="B375" s="874">
        <v>1</v>
      </c>
      <c r="C375" s="875"/>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2">
      <c r="A376" s="874">
        <v>11</v>
      </c>
      <c r="B376" s="874">
        <v>1</v>
      </c>
      <c r="C376" s="875"/>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2">
      <c r="A377" s="874">
        <v>12</v>
      </c>
      <c r="B377" s="874">
        <v>1</v>
      </c>
      <c r="C377" s="875"/>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2">
      <c r="A378" s="874">
        <v>13</v>
      </c>
      <c r="B378" s="874">
        <v>1</v>
      </c>
      <c r="C378" s="875"/>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2">
      <c r="A379" s="874">
        <v>14</v>
      </c>
      <c r="B379" s="874">
        <v>1</v>
      </c>
      <c r="C379" s="875"/>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2">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2">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2">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2">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2">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2">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2">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2">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2">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2">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2">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2">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2">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2">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2">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2">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330</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40.799999999999997" customHeight="1" x14ac:dyDescent="0.2">
      <c r="A399" s="874">
        <v>1</v>
      </c>
      <c r="B399" s="874">
        <v>1</v>
      </c>
      <c r="C399" s="875" t="s">
        <v>736</v>
      </c>
      <c r="D399" s="876"/>
      <c r="E399" s="876"/>
      <c r="F399" s="876"/>
      <c r="G399" s="876"/>
      <c r="H399" s="876"/>
      <c r="I399" s="876"/>
      <c r="J399" s="877">
        <v>2011601002605</v>
      </c>
      <c r="K399" s="878"/>
      <c r="L399" s="878"/>
      <c r="M399" s="878"/>
      <c r="N399" s="878"/>
      <c r="O399" s="878"/>
      <c r="P399" s="879" t="s">
        <v>733</v>
      </c>
      <c r="Q399" s="880"/>
      <c r="R399" s="880"/>
      <c r="S399" s="880"/>
      <c r="T399" s="880"/>
      <c r="U399" s="880"/>
      <c r="V399" s="880"/>
      <c r="W399" s="880"/>
      <c r="X399" s="880"/>
      <c r="Y399" s="881">
        <v>31</v>
      </c>
      <c r="Z399" s="882"/>
      <c r="AA399" s="882"/>
      <c r="AB399" s="883"/>
      <c r="AC399" s="884" t="s">
        <v>335</v>
      </c>
      <c r="AD399" s="885"/>
      <c r="AE399" s="885"/>
      <c r="AF399" s="885"/>
      <c r="AG399" s="885"/>
      <c r="AH399" s="868">
        <v>2</v>
      </c>
      <c r="AI399" s="869"/>
      <c r="AJ399" s="869"/>
      <c r="AK399" s="869"/>
      <c r="AL399" s="870" t="s">
        <v>700</v>
      </c>
      <c r="AM399" s="871"/>
      <c r="AN399" s="871"/>
      <c r="AO399" s="872"/>
      <c r="AP399" s="873" t="s">
        <v>700</v>
      </c>
      <c r="AQ399" s="873"/>
      <c r="AR399" s="873"/>
      <c r="AS399" s="873"/>
      <c r="AT399" s="873"/>
      <c r="AU399" s="873"/>
      <c r="AV399" s="873"/>
      <c r="AW399" s="873"/>
      <c r="AX399" s="873"/>
      <c r="AY399">
        <f>$AY$396</f>
        <v>1</v>
      </c>
    </row>
    <row r="400" spans="1:51" ht="30" hidden="1" customHeight="1" x14ac:dyDescent="0.2">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2">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2">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2">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2">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2">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2">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2">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2">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2">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2">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2">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2">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2">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2">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2">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2">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2">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2">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2">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2">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2">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2">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2">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2">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2">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2">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2">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2">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330</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2">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2">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2">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2">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2">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2">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2">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2">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2">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2">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2">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2">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2">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2">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2">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2">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2">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2">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2">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2">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2">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2">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2">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2">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2">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2">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2">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2">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2">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2">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330</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2">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2">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2">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2">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2">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2">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2">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2">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2">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2">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2">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2">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2">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2">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2">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2">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2">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2">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2">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2">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2">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2">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2">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2">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2">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2">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2">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2">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2">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2">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330</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2">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2">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2">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2">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2">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2">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2">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2">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2">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2">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2">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2">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2">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2">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2">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2">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2">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2">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2">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2">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2">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2">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2">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2">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2">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2">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2">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2">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2">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2">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330</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2">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2">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2">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2">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2">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2">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2">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2">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2">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2">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2">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2">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2">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2">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2">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2">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2">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2">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2">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2">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2">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2">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2">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2">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2">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2">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2">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2">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2">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2">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330</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2">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2">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2">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2">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2">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2">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2">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2">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2">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2">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2">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2">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2">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2">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2">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2">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2">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2">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2">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2">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2">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2">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2">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2">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2">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2">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2">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2">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2">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2">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330</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2">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2">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2">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2">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2">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2">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2">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2">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2">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2">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2">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2">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2">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2">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2">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2">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2">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2">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2">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2">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2">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2">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2">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2">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2">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2">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2">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2">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2">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2">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2">
      <c r="A627" s="889" t="s">
        <v>662</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hidden="1" customHeight="1" x14ac:dyDescent="0.2">
      <c r="A631" s="874">
        <v>1</v>
      </c>
      <c r="B631" s="874">
        <v>1</v>
      </c>
      <c r="C631" s="896"/>
      <c r="D631" s="896"/>
      <c r="E631" s="897"/>
      <c r="F631" s="897"/>
      <c r="G631" s="897"/>
      <c r="H631" s="897"/>
      <c r="I631" s="897"/>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2">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2">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2">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2">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2">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2">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2">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2">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2">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2">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2">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2">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2">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2">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2">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2">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2">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2">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2">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2">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2">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2">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2">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2">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2">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2">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2">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2">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2">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9C8A260C-95BB-42BF-A006-62A72BC79CB3}"/>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43" max="16383" man="1"/>
    <brk id="248" max="16383" man="1"/>
    <brk id="287"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t="s">
        <v>712</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t="s">
        <v>712</v>
      </c>
      <c r="R8" s="13" t="str">
        <f t="shared" si="3"/>
        <v>その他</v>
      </c>
      <c r="S8" s="13" t="str">
        <f t="shared" si="4"/>
        <v>その他</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交通安全対策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371</v>
      </c>
      <c r="AF2" s="964"/>
      <c r="AG2" s="964"/>
      <c r="AH2" s="901"/>
      <c r="AI2" s="964" t="s">
        <v>467</v>
      </c>
      <c r="AJ2" s="964"/>
      <c r="AK2" s="964"/>
      <c r="AL2" s="901"/>
      <c r="AM2" s="964" t="s">
        <v>468</v>
      </c>
      <c r="AN2" s="964"/>
      <c r="AO2" s="964"/>
      <c r="AP2" s="901"/>
      <c r="AQ2" s="505" t="s">
        <v>223</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57"/>
      <c r="Z3" s="958"/>
      <c r="AA3" s="959"/>
      <c r="AB3" s="963"/>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2">
      <c r="A4" s="487"/>
      <c r="B4" s="485"/>
      <c r="C4" s="485"/>
      <c r="D4" s="485"/>
      <c r="E4" s="485"/>
      <c r="F4" s="486"/>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8"/>
      <c r="B5" s="489"/>
      <c r="C5" s="489"/>
      <c r="D5" s="489"/>
      <c r="E5" s="489"/>
      <c r="F5" s="490"/>
      <c r="G5" s="940"/>
      <c r="H5" s="941"/>
      <c r="I5" s="941"/>
      <c r="J5" s="941"/>
      <c r="K5" s="941"/>
      <c r="L5" s="941"/>
      <c r="M5" s="941"/>
      <c r="N5" s="941"/>
      <c r="O5" s="942"/>
      <c r="P5" s="946"/>
      <c r="Q5" s="946"/>
      <c r="R5" s="946"/>
      <c r="S5" s="946"/>
      <c r="T5" s="946"/>
      <c r="U5" s="946"/>
      <c r="V5" s="946"/>
      <c r="W5" s="946"/>
      <c r="X5" s="947"/>
      <c r="Y5" s="237" t="s">
        <v>51</v>
      </c>
      <c r="Z5" s="949"/>
      <c r="AA5" s="950"/>
      <c r="AB5" s="462"/>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8"/>
      <c r="B6" s="489"/>
      <c r="C6" s="489"/>
      <c r="D6" s="489"/>
      <c r="E6" s="489"/>
      <c r="F6" s="490"/>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6" t="s">
        <v>343</v>
      </c>
      <c r="B7" s="927"/>
      <c r="C7" s="927"/>
      <c r="D7" s="927"/>
      <c r="E7" s="927"/>
      <c r="F7" s="928"/>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29"/>
      <c r="B8" s="930"/>
      <c r="C8" s="930"/>
      <c r="D8" s="930"/>
      <c r="E8" s="930"/>
      <c r="F8" s="931"/>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371</v>
      </c>
      <c r="AF9" s="964"/>
      <c r="AG9" s="964"/>
      <c r="AH9" s="901"/>
      <c r="AI9" s="964" t="s">
        <v>467</v>
      </c>
      <c r="AJ9" s="964"/>
      <c r="AK9" s="964"/>
      <c r="AL9" s="901"/>
      <c r="AM9" s="964" t="s">
        <v>468</v>
      </c>
      <c r="AN9" s="964"/>
      <c r="AO9" s="964"/>
      <c r="AP9" s="901"/>
      <c r="AQ9" s="505" t="s">
        <v>223</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2">
      <c r="A11" s="487"/>
      <c r="B11" s="485"/>
      <c r="C11" s="485"/>
      <c r="D11" s="485"/>
      <c r="E11" s="485"/>
      <c r="F11" s="486"/>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8"/>
      <c r="B12" s="489"/>
      <c r="C12" s="489"/>
      <c r="D12" s="489"/>
      <c r="E12" s="489"/>
      <c r="F12" s="490"/>
      <c r="G12" s="940"/>
      <c r="H12" s="941"/>
      <c r="I12" s="941"/>
      <c r="J12" s="941"/>
      <c r="K12" s="941"/>
      <c r="L12" s="941"/>
      <c r="M12" s="941"/>
      <c r="N12" s="941"/>
      <c r="O12" s="942"/>
      <c r="P12" s="946"/>
      <c r="Q12" s="946"/>
      <c r="R12" s="946"/>
      <c r="S12" s="946"/>
      <c r="T12" s="946"/>
      <c r="U12" s="946"/>
      <c r="V12" s="946"/>
      <c r="W12" s="946"/>
      <c r="X12" s="947"/>
      <c r="Y12" s="237" t="s">
        <v>51</v>
      </c>
      <c r="Z12" s="949"/>
      <c r="AA12" s="950"/>
      <c r="AB12" s="462"/>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6" t="s">
        <v>343</v>
      </c>
      <c r="B14" s="927"/>
      <c r="C14" s="927"/>
      <c r="D14" s="927"/>
      <c r="E14" s="927"/>
      <c r="F14" s="928"/>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29"/>
      <c r="B15" s="930"/>
      <c r="C15" s="930"/>
      <c r="D15" s="930"/>
      <c r="E15" s="930"/>
      <c r="F15" s="931"/>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371</v>
      </c>
      <c r="AF16" s="964"/>
      <c r="AG16" s="964"/>
      <c r="AH16" s="901"/>
      <c r="AI16" s="964" t="s">
        <v>467</v>
      </c>
      <c r="AJ16" s="964"/>
      <c r="AK16" s="964"/>
      <c r="AL16" s="901"/>
      <c r="AM16" s="964" t="s">
        <v>468</v>
      </c>
      <c r="AN16" s="964"/>
      <c r="AO16" s="964"/>
      <c r="AP16" s="901"/>
      <c r="AQ16" s="505" t="s">
        <v>223</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2">
      <c r="A18" s="487"/>
      <c r="B18" s="485"/>
      <c r="C18" s="485"/>
      <c r="D18" s="485"/>
      <c r="E18" s="485"/>
      <c r="F18" s="486"/>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8"/>
      <c r="B19" s="489"/>
      <c r="C19" s="489"/>
      <c r="D19" s="489"/>
      <c r="E19" s="489"/>
      <c r="F19" s="490"/>
      <c r="G19" s="940"/>
      <c r="H19" s="941"/>
      <c r="I19" s="941"/>
      <c r="J19" s="941"/>
      <c r="K19" s="941"/>
      <c r="L19" s="941"/>
      <c r="M19" s="941"/>
      <c r="N19" s="941"/>
      <c r="O19" s="942"/>
      <c r="P19" s="946"/>
      <c r="Q19" s="946"/>
      <c r="R19" s="946"/>
      <c r="S19" s="946"/>
      <c r="T19" s="946"/>
      <c r="U19" s="946"/>
      <c r="V19" s="946"/>
      <c r="W19" s="946"/>
      <c r="X19" s="947"/>
      <c r="Y19" s="237" t="s">
        <v>51</v>
      </c>
      <c r="Z19" s="949"/>
      <c r="AA19" s="950"/>
      <c r="AB19" s="462"/>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6" t="s">
        <v>343</v>
      </c>
      <c r="B21" s="927"/>
      <c r="C21" s="927"/>
      <c r="D21" s="927"/>
      <c r="E21" s="927"/>
      <c r="F21" s="928"/>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29"/>
      <c r="B22" s="930"/>
      <c r="C22" s="930"/>
      <c r="D22" s="930"/>
      <c r="E22" s="930"/>
      <c r="F22" s="931"/>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371</v>
      </c>
      <c r="AF23" s="964"/>
      <c r="AG23" s="964"/>
      <c r="AH23" s="901"/>
      <c r="AI23" s="964" t="s">
        <v>467</v>
      </c>
      <c r="AJ23" s="964"/>
      <c r="AK23" s="964"/>
      <c r="AL23" s="901"/>
      <c r="AM23" s="964" t="s">
        <v>468</v>
      </c>
      <c r="AN23" s="964"/>
      <c r="AO23" s="964"/>
      <c r="AP23" s="901"/>
      <c r="AQ23" s="505" t="s">
        <v>223</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2">
      <c r="A25" s="487"/>
      <c r="B25" s="485"/>
      <c r="C25" s="485"/>
      <c r="D25" s="485"/>
      <c r="E25" s="485"/>
      <c r="F25" s="486"/>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8"/>
      <c r="B26" s="489"/>
      <c r="C26" s="489"/>
      <c r="D26" s="489"/>
      <c r="E26" s="489"/>
      <c r="F26" s="490"/>
      <c r="G26" s="940"/>
      <c r="H26" s="941"/>
      <c r="I26" s="941"/>
      <c r="J26" s="941"/>
      <c r="K26" s="941"/>
      <c r="L26" s="941"/>
      <c r="M26" s="941"/>
      <c r="N26" s="941"/>
      <c r="O26" s="942"/>
      <c r="P26" s="946"/>
      <c r="Q26" s="946"/>
      <c r="R26" s="946"/>
      <c r="S26" s="946"/>
      <c r="T26" s="946"/>
      <c r="U26" s="946"/>
      <c r="V26" s="946"/>
      <c r="W26" s="946"/>
      <c r="X26" s="947"/>
      <c r="Y26" s="237" t="s">
        <v>51</v>
      </c>
      <c r="Z26" s="949"/>
      <c r="AA26" s="950"/>
      <c r="AB26" s="462"/>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6" t="s">
        <v>343</v>
      </c>
      <c r="B28" s="927"/>
      <c r="C28" s="927"/>
      <c r="D28" s="927"/>
      <c r="E28" s="927"/>
      <c r="F28" s="928"/>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29"/>
      <c r="B29" s="930"/>
      <c r="C29" s="930"/>
      <c r="D29" s="930"/>
      <c r="E29" s="930"/>
      <c r="F29" s="931"/>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371</v>
      </c>
      <c r="AF30" s="964"/>
      <c r="AG30" s="964"/>
      <c r="AH30" s="901"/>
      <c r="AI30" s="964" t="s">
        <v>467</v>
      </c>
      <c r="AJ30" s="964"/>
      <c r="AK30" s="964"/>
      <c r="AL30" s="901"/>
      <c r="AM30" s="964" t="s">
        <v>468</v>
      </c>
      <c r="AN30" s="964"/>
      <c r="AO30" s="964"/>
      <c r="AP30" s="901"/>
      <c r="AQ30" s="505" t="s">
        <v>223</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2">
      <c r="A32" s="487"/>
      <c r="B32" s="485"/>
      <c r="C32" s="485"/>
      <c r="D32" s="485"/>
      <c r="E32" s="485"/>
      <c r="F32" s="486"/>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8"/>
      <c r="B33" s="489"/>
      <c r="C33" s="489"/>
      <c r="D33" s="489"/>
      <c r="E33" s="489"/>
      <c r="F33" s="490"/>
      <c r="G33" s="940"/>
      <c r="H33" s="941"/>
      <c r="I33" s="941"/>
      <c r="J33" s="941"/>
      <c r="K33" s="941"/>
      <c r="L33" s="941"/>
      <c r="M33" s="941"/>
      <c r="N33" s="941"/>
      <c r="O33" s="942"/>
      <c r="P33" s="946"/>
      <c r="Q33" s="946"/>
      <c r="R33" s="946"/>
      <c r="S33" s="946"/>
      <c r="T33" s="946"/>
      <c r="U33" s="946"/>
      <c r="V33" s="946"/>
      <c r="W33" s="946"/>
      <c r="X33" s="947"/>
      <c r="Y33" s="237" t="s">
        <v>51</v>
      </c>
      <c r="Z33" s="949"/>
      <c r="AA33" s="950"/>
      <c r="AB33" s="462"/>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6" t="s">
        <v>343</v>
      </c>
      <c r="B35" s="927"/>
      <c r="C35" s="927"/>
      <c r="D35" s="927"/>
      <c r="E35" s="927"/>
      <c r="F35" s="928"/>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29"/>
      <c r="B36" s="930"/>
      <c r="C36" s="930"/>
      <c r="D36" s="930"/>
      <c r="E36" s="930"/>
      <c r="F36" s="931"/>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371</v>
      </c>
      <c r="AF37" s="964"/>
      <c r="AG37" s="964"/>
      <c r="AH37" s="901"/>
      <c r="AI37" s="964" t="s">
        <v>467</v>
      </c>
      <c r="AJ37" s="964"/>
      <c r="AK37" s="964"/>
      <c r="AL37" s="901"/>
      <c r="AM37" s="964" t="s">
        <v>468</v>
      </c>
      <c r="AN37" s="964"/>
      <c r="AO37" s="964"/>
      <c r="AP37" s="901"/>
      <c r="AQ37" s="505" t="s">
        <v>223</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2">
      <c r="A39" s="487"/>
      <c r="B39" s="485"/>
      <c r="C39" s="485"/>
      <c r="D39" s="485"/>
      <c r="E39" s="485"/>
      <c r="F39" s="486"/>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8"/>
      <c r="B40" s="489"/>
      <c r="C40" s="489"/>
      <c r="D40" s="489"/>
      <c r="E40" s="489"/>
      <c r="F40" s="490"/>
      <c r="G40" s="940"/>
      <c r="H40" s="941"/>
      <c r="I40" s="941"/>
      <c r="J40" s="941"/>
      <c r="K40" s="941"/>
      <c r="L40" s="941"/>
      <c r="M40" s="941"/>
      <c r="N40" s="941"/>
      <c r="O40" s="942"/>
      <c r="P40" s="946"/>
      <c r="Q40" s="946"/>
      <c r="R40" s="946"/>
      <c r="S40" s="946"/>
      <c r="T40" s="946"/>
      <c r="U40" s="946"/>
      <c r="V40" s="946"/>
      <c r="W40" s="946"/>
      <c r="X40" s="947"/>
      <c r="Y40" s="237" t="s">
        <v>51</v>
      </c>
      <c r="Z40" s="949"/>
      <c r="AA40" s="950"/>
      <c r="AB40" s="462"/>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6" t="s">
        <v>343</v>
      </c>
      <c r="B42" s="927"/>
      <c r="C42" s="927"/>
      <c r="D42" s="927"/>
      <c r="E42" s="927"/>
      <c r="F42" s="928"/>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29"/>
      <c r="B43" s="930"/>
      <c r="C43" s="930"/>
      <c r="D43" s="930"/>
      <c r="E43" s="930"/>
      <c r="F43" s="931"/>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371</v>
      </c>
      <c r="AF44" s="964"/>
      <c r="AG44" s="964"/>
      <c r="AH44" s="901"/>
      <c r="AI44" s="964" t="s">
        <v>467</v>
      </c>
      <c r="AJ44" s="964"/>
      <c r="AK44" s="964"/>
      <c r="AL44" s="901"/>
      <c r="AM44" s="964" t="s">
        <v>468</v>
      </c>
      <c r="AN44" s="964"/>
      <c r="AO44" s="964"/>
      <c r="AP44" s="901"/>
      <c r="AQ44" s="505" t="s">
        <v>223</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2">
      <c r="A46" s="487"/>
      <c r="B46" s="485"/>
      <c r="C46" s="485"/>
      <c r="D46" s="485"/>
      <c r="E46" s="485"/>
      <c r="F46" s="486"/>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8"/>
      <c r="B47" s="489"/>
      <c r="C47" s="489"/>
      <c r="D47" s="489"/>
      <c r="E47" s="489"/>
      <c r="F47" s="490"/>
      <c r="G47" s="940"/>
      <c r="H47" s="941"/>
      <c r="I47" s="941"/>
      <c r="J47" s="941"/>
      <c r="K47" s="941"/>
      <c r="L47" s="941"/>
      <c r="M47" s="941"/>
      <c r="N47" s="941"/>
      <c r="O47" s="942"/>
      <c r="P47" s="946"/>
      <c r="Q47" s="946"/>
      <c r="R47" s="946"/>
      <c r="S47" s="946"/>
      <c r="T47" s="946"/>
      <c r="U47" s="946"/>
      <c r="V47" s="946"/>
      <c r="W47" s="946"/>
      <c r="X47" s="947"/>
      <c r="Y47" s="237" t="s">
        <v>51</v>
      </c>
      <c r="Z47" s="949"/>
      <c r="AA47" s="950"/>
      <c r="AB47" s="462"/>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6" t="s">
        <v>343</v>
      </c>
      <c r="B49" s="927"/>
      <c r="C49" s="927"/>
      <c r="D49" s="927"/>
      <c r="E49" s="927"/>
      <c r="F49" s="928"/>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29"/>
      <c r="B50" s="930"/>
      <c r="C50" s="930"/>
      <c r="D50" s="930"/>
      <c r="E50" s="930"/>
      <c r="F50" s="931"/>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371</v>
      </c>
      <c r="AF51" s="964"/>
      <c r="AG51" s="964"/>
      <c r="AH51" s="901"/>
      <c r="AI51" s="964" t="s">
        <v>467</v>
      </c>
      <c r="AJ51" s="964"/>
      <c r="AK51" s="964"/>
      <c r="AL51" s="901"/>
      <c r="AM51" s="964" t="s">
        <v>468</v>
      </c>
      <c r="AN51" s="964"/>
      <c r="AO51" s="964"/>
      <c r="AP51" s="901"/>
      <c r="AQ51" s="505" t="s">
        <v>223</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2">
      <c r="A53" s="487"/>
      <c r="B53" s="485"/>
      <c r="C53" s="485"/>
      <c r="D53" s="485"/>
      <c r="E53" s="485"/>
      <c r="F53" s="486"/>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8"/>
      <c r="B54" s="489"/>
      <c r="C54" s="489"/>
      <c r="D54" s="489"/>
      <c r="E54" s="489"/>
      <c r="F54" s="490"/>
      <c r="G54" s="940"/>
      <c r="H54" s="941"/>
      <c r="I54" s="941"/>
      <c r="J54" s="941"/>
      <c r="K54" s="941"/>
      <c r="L54" s="941"/>
      <c r="M54" s="941"/>
      <c r="N54" s="941"/>
      <c r="O54" s="942"/>
      <c r="P54" s="946"/>
      <c r="Q54" s="946"/>
      <c r="R54" s="946"/>
      <c r="S54" s="946"/>
      <c r="T54" s="946"/>
      <c r="U54" s="946"/>
      <c r="V54" s="946"/>
      <c r="W54" s="946"/>
      <c r="X54" s="947"/>
      <c r="Y54" s="237" t="s">
        <v>51</v>
      </c>
      <c r="Z54" s="949"/>
      <c r="AA54" s="950"/>
      <c r="AB54" s="462"/>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6" t="s">
        <v>343</v>
      </c>
      <c r="B56" s="927"/>
      <c r="C56" s="927"/>
      <c r="D56" s="927"/>
      <c r="E56" s="927"/>
      <c r="F56" s="928"/>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29"/>
      <c r="B57" s="930"/>
      <c r="C57" s="930"/>
      <c r="D57" s="930"/>
      <c r="E57" s="930"/>
      <c r="F57" s="931"/>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371</v>
      </c>
      <c r="AF58" s="964"/>
      <c r="AG58" s="964"/>
      <c r="AH58" s="901"/>
      <c r="AI58" s="964" t="s">
        <v>467</v>
      </c>
      <c r="AJ58" s="964"/>
      <c r="AK58" s="964"/>
      <c r="AL58" s="901"/>
      <c r="AM58" s="964" t="s">
        <v>468</v>
      </c>
      <c r="AN58" s="964"/>
      <c r="AO58" s="964"/>
      <c r="AP58" s="901"/>
      <c r="AQ58" s="505" t="s">
        <v>223</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2">
      <c r="A60" s="487"/>
      <c r="B60" s="485"/>
      <c r="C60" s="485"/>
      <c r="D60" s="485"/>
      <c r="E60" s="485"/>
      <c r="F60" s="486"/>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8"/>
      <c r="B61" s="489"/>
      <c r="C61" s="489"/>
      <c r="D61" s="489"/>
      <c r="E61" s="489"/>
      <c r="F61" s="490"/>
      <c r="G61" s="940"/>
      <c r="H61" s="941"/>
      <c r="I61" s="941"/>
      <c r="J61" s="941"/>
      <c r="K61" s="941"/>
      <c r="L61" s="941"/>
      <c r="M61" s="941"/>
      <c r="N61" s="941"/>
      <c r="O61" s="942"/>
      <c r="P61" s="946"/>
      <c r="Q61" s="946"/>
      <c r="R61" s="946"/>
      <c r="S61" s="946"/>
      <c r="T61" s="946"/>
      <c r="U61" s="946"/>
      <c r="V61" s="946"/>
      <c r="W61" s="946"/>
      <c r="X61" s="947"/>
      <c r="Y61" s="237" t="s">
        <v>51</v>
      </c>
      <c r="Z61" s="949"/>
      <c r="AA61" s="950"/>
      <c r="AB61" s="462"/>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6" t="s">
        <v>343</v>
      </c>
      <c r="B63" s="927"/>
      <c r="C63" s="927"/>
      <c r="D63" s="927"/>
      <c r="E63" s="927"/>
      <c r="F63" s="928"/>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29"/>
      <c r="B64" s="930"/>
      <c r="C64" s="930"/>
      <c r="D64" s="930"/>
      <c r="E64" s="930"/>
      <c r="F64" s="931"/>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371</v>
      </c>
      <c r="AF65" s="964"/>
      <c r="AG65" s="964"/>
      <c r="AH65" s="901"/>
      <c r="AI65" s="964" t="s">
        <v>467</v>
      </c>
      <c r="AJ65" s="964"/>
      <c r="AK65" s="964"/>
      <c r="AL65" s="901"/>
      <c r="AM65" s="964" t="s">
        <v>468</v>
      </c>
      <c r="AN65" s="964"/>
      <c r="AO65" s="964"/>
      <c r="AP65" s="901"/>
      <c r="AQ65" s="505" t="s">
        <v>223</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2">
      <c r="A67" s="487"/>
      <c r="B67" s="485"/>
      <c r="C67" s="485"/>
      <c r="D67" s="485"/>
      <c r="E67" s="485"/>
      <c r="F67" s="486"/>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8"/>
      <c r="B68" s="489"/>
      <c r="C68" s="489"/>
      <c r="D68" s="489"/>
      <c r="E68" s="489"/>
      <c r="F68" s="490"/>
      <c r="G68" s="940"/>
      <c r="H68" s="941"/>
      <c r="I68" s="941"/>
      <c r="J68" s="941"/>
      <c r="K68" s="941"/>
      <c r="L68" s="941"/>
      <c r="M68" s="941"/>
      <c r="N68" s="941"/>
      <c r="O68" s="942"/>
      <c r="P68" s="946"/>
      <c r="Q68" s="946"/>
      <c r="R68" s="946"/>
      <c r="S68" s="946"/>
      <c r="T68" s="946"/>
      <c r="U68" s="946"/>
      <c r="V68" s="946"/>
      <c r="W68" s="946"/>
      <c r="X68" s="947"/>
      <c r="Y68" s="237" t="s">
        <v>51</v>
      </c>
      <c r="Z68" s="949"/>
      <c r="AA68" s="950"/>
      <c r="AB68" s="462"/>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6" t="s">
        <v>343</v>
      </c>
      <c r="B70" s="927"/>
      <c r="C70" s="927"/>
      <c r="D70" s="927"/>
      <c r="E70" s="927"/>
      <c r="F70" s="928"/>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3" t="s">
        <v>26</v>
      </c>
      <c r="B2" s="984"/>
      <c r="C2" s="984"/>
      <c r="D2" s="984"/>
      <c r="E2" s="984"/>
      <c r="F2" s="985"/>
      <c r="G2" s="818" t="s">
        <v>329</v>
      </c>
      <c r="H2" s="819"/>
      <c r="I2" s="819"/>
      <c r="J2" s="819"/>
      <c r="K2" s="819"/>
      <c r="L2" s="819"/>
      <c r="M2" s="819"/>
      <c r="N2" s="819"/>
      <c r="O2" s="819"/>
      <c r="P2" s="819"/>
      <c r="Q2" s="819"/>
      <c r="R2" s="819"/>
      <c r="S2" s="819"/>
      <c r="T2" s="819"/>
      <c r="U2" s="819"/>
      <c r="V2" s="819"/>
      <c r="W2" s="819"/>
      <c r="X2" s="819"/>
      <c r="Y2" s="819"/>
      <c r="Z2" s="819"/>
      <c r="AA2" s="819"/>
      <c r="AB2" s="820"/>
      <c r="AC2" s="818" t="s">
        <v>331</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2">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2">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2">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2">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2">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2">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2">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2">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2">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2">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2">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5">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2">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2">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2">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2">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2">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2">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2">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2">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2">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2">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2">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2">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5">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2">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2">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2">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2">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2">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2">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2">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2">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2">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2">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2">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2">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5">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2">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2">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2">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2">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2">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2">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2">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2">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2">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2">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2">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2">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5">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5"/>
    <row r="55" spans="1:51" ht="30" customHeight="1" x14ac:dyDescent="0.2">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2">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2">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2">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2">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2">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2">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2">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2">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2">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2">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2">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5">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2">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2">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2">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2">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2">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2">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2">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2">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2">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2">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2">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2">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5">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2">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2">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2">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2">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2">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2">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2">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2">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2">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2">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2">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2">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5">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2">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2">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2">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2">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2">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2">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2">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2">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2">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2">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2">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2">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5">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5"/>
    <row r="108" spans="1:51" ht="30" customHeight="1" x14ac:dyDescent="0.2">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2">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2">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2">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2">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2">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2">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2">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2">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2">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2">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2">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5">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2">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2">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2">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2">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2">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2">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2">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2">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2">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2">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2">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2">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5">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2">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2">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2">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2">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2">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2">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2">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2">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2">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2">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2">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2">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5">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2">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2">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2">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2">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2">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2">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2">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2">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2">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2">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2">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2">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5">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5"/>
    <row r="161" spans="1:51" ht="30" customHeight="1" x14ac:dyDescent="0.2">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2">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2">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2">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2">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2">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2">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2">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2">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2">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2">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2">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5">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2">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2">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2">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2">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2">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2">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2">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2">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2">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2">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2">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2">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5">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2">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2">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2">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2">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2">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2">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2">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2">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2">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2">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2">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2">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5">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2">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2">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2">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2">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2">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2">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2">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2">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2">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2">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2">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2">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5">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5"/>
    <row r="214" spans="1:51" ht="30" customHeight="1" x14ac:dyDescent="0.2">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2">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2">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2">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2">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2">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2">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2">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2">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2">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2">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2">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5">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2">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2">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2">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2">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2">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2">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2">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2">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2">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2">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2">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2">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5">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2">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2">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2">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2">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2">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2">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2">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2">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2">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2">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2">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2">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5">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2">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2">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2">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2">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2">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2">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2">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2">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2">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2">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2">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2">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5">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3"/>
      <c r="B3" s="863"/>
      <c r="C3" s="863" t="s">
        <v>24</v>
      </c>
      <c r="D3" s="863"/>
      <c r="E3" s="863"/>
      <c r="F3" s="863"/>
      <c r="G3" s="863"/>
      <c r="H3" s="863"/>
      <c r="I3" s="863"/>
      <c r="J3" s="990" t="s">
        <v>274</v>
      </c>
      <c r="K3" s="991"/>
      <c r="L3" s="991"/>
      <c r="M3" s="991"/>
      <c r="N3" s="991"/>
      <c r="O3" s="991"/>
      <c r="P3" s="430" t="s">
        <v>25</v>
      </c>
      <c r="Q3" s="430"/>
      <c r="R3" s="430"/>
      <c r="S3" s="430"/>
      <c r="T3" s="430"/>
      <c r="U3" s="430"/>
      <c r="V3" s="430"/>
      <c r="W3" s="430"/>
      <c r="X3" s="430"/>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2">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2">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2">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2">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2">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2">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2">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2">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2">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2">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2">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2">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2">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2">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2">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2">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2">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2">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2">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2">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2">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2">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2">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2">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2">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2">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2">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2">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2">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2">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3"/>
      <c r="B36" s="863"/>
      <c r="C36" s="863" t="s">
        <v>24</v>
      </c>
      <c r="D36" s="863"/>
      <c r="E36" s="863"/>
      <c r="F36" s="863"/>
      <c r="G36" s="863"/>
      <c r="H36" s="863"/>
      <c r="I36" s="863"/>
      <c r="J36" s="990" t="s">
        <v>274</v>
      </c>
      <c r="K36" s="991"/>
      <c r="L36" s="991"/>
      <c r="M36" s="991"/>
      <c r="N36" s="991"/>
      <c r="O36" s="991"/>
      <c r="P36" s="430" t="s">
        <v>25</v>
      </c>
      <c r="Q36" s="430"/>
      <c r="R36" s="430"/>
      <c r="S36" s="430"/>
      <c r="T36" s="430"/>
      <c r="U36" s="430"/>
      <c r="V36" s="430"/>
      <c r="W36" s="430"/>
      <c r="X36" s="430"/>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2">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2">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2">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2">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2">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2">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2">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2">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2">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2">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2">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2">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2">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2">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2">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2">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2">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2">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2">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2">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2">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2">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2">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2">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2">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2">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2">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2">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2">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2">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3"/>
      <c r="B69" s="863"/>
      <c r="C69" s="863" t="s">
        <v>24</v>
      </c>
      <c r="D69" s="863"/>
      <c r="E69" s="863"/>
      <c r="F69" s="863"/>
      <c r="G69" s="863"/>
      <c r="H69" s="863"/>
      <c r="I69" s="863"/>
      <c r="J69" s="990" t="s">
        <v>274</v>
      </c>
      <c r="K69" s="991"/>
      <c r="L69" s="991"/>
      <c r="M69" s="991"/>
      <c r="N69" s="991"/>
      <c r="O69" s="991"/>
      <c r="P69" s="430" t="s">
        <v>25</v>
      </c>
      <c r="Q69" s="430"/>
      <c r="R69" s="430"/>
      <c r="S69" s="430"/>
      <c r="T69" s="430"/>
      <c r="U69" s="430"/>
      <c r="V69" s="430"/>
      <c r="W69" s="430"/>
      <c r="X69" s="430"/>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2">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2">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2">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2">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2">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2">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2">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2">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2">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2">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2">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2">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2">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2">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2">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2">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2">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2">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2">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2">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2">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2">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2">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2">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2">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2">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2">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2">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2">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2">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3"/>
      <c r="B102" s="863"/>
      <c r="C102" s="863" t="s">
        <v>24</v>
      </c>
      <c r="D102" s="863"/>
      <c r="E102" s="863"/>
      <c r="F102" s="863"/>
      <c r="G102" s="863"/>
      <c r="H102" s="863"/>
      <c r="I102" s="863"/>
      <c r="J102" s="990" t="s">
        <v>274</v>
      </c>
      <c r="K102" s="991"/>
      <c r="L102" s="991"/>
      <c r="M102" s="991"/>
      <c r="N102" s="991"/>
      <c r="O102" s="991"/>
      <c r="P102" s="430" t="s">
        <v>25</v>
      </c>
      <c r="Q102" s="430"/>
      <c r="R102" s="430"/>
      <c r="S102" s="430"/>
      <c r="T102" s="430"/>
      <c r="U102" s="430"/>
      <c r="V102" s="430"/>
      <c r="W102" s="430"/>
      <c r="X102" s="430"/>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2">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2">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2">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2">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2">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2">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2">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2">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2">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2">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2">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2">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2">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2">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2">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2">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2">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2">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2">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2">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2">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2">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2">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2">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2">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2">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2">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2">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2">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2">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3"/>
      <c r="B135" s="863"/>
      <c r="C135" s="863" t="s">
        <v>24</v>
      </c>
      <c r="D135" s="863"/>
      <c r="E135" s="863"/>
      <c r="F135" s="863"/>
      <c r="G135" s="863"/>
      <c r="H135" s="863"/>
      <c r="I135" s="863"/>
      <c r="J135" s="990" t="s">
        <v>274</v>
      </c>
      <c r="K135" s="991"/>
      <c r="L135" s="991"/>
      <c r="M135" s="991"/>
      <c r="N135" s="991"/>
      <c r="O135" s="991"/>
      <c r="P135" s="430" t="s">
        <v>25</v>
      </c>
      <c r="Q135" s="430"/>
      <c r="R135" s="430"/>
      <c r="S135" s="430"/>
      <c r="T135" s="430"/>
      <c r="U135" s="430"/>
      <c r="V135" s="430"/>
      <c r="W135" s="430"/>
      <c r="X135" s="430"/>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2">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2">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2">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2">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2">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2">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2">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2">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2">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2">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2">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2">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2">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2">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2">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2">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2">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2">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2">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2">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2">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2">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2">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2">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2">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2">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2">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2">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2">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2">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3"/>
      <c r="B168" s="863"/>
      <c r="C168" s="863" t="s">
        <v>24</v>
      </c>
      <c r="D168" s="863"/>
      <c r="E168" s="863"/>
      <c r="F168" s="863"/>
      <c r="G168" s="863"/>
      <c r="H168" s="863"/>
      <c r="I168" s="863"/>
      <c r="J168" s="990" t="s">
        <v>274</v>
      </c>
      <c r="K168" s="991"/>
      <c r="L168" s="991"/>
      <c r="M168" s="991"/>
      <c r="N168" s="991"/>
      <c r="O168" s="991"/>
      <c r="P168" s="430" t="s">
        <v>25</v>
      </c>
      <c r="Q168" s="430"/>
      <c r="R168" s="430"/>
      <c r="S168" s="430"/>
      <c r="T168" s="430"/>
      <c r="U168" s="430"/>
      <c r="V168" s="430"/>
      <c r="W168" s="430"/>
      <c r="X168" s="430"/>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2">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2">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2">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2">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2">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2">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2">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2">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2">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2">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2">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2">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2">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2">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2">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2">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2">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2">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2">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2">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2">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2">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2">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2">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2">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2">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2">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2">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2">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2">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3"/>
      <c r="B201" s="863"/>
      <c r="C201" s="863" t="s">
        <v>24</v>
      </c>
      <c r="D201" s="863"/>
      <c r="E201" s="863"/>
      <c r="F201" s="863"/>
      <c r="G201" s="863"/>
      <c r="H201" s="863"/>
      <c r="I201" s="863"/>
      <c r="J201" s="990" t="s">
        <v>274</v>
      </c>
      <c r="K201" s="991"/>
      <c r="L201" s="991"/>
      <c r="M201" s="991"/>
      <c r="N201" s="991"/>
      <c r="O201" s="991"/>
      <c r="P201" s="430" t="s">
        <v>25</v>
      </c>
      <c r="Q201" s="430"/>
      <c r="R201" s="430"/>
      <c r="S201" s="430"/>
      <c r="T201" s="430"/>
      <c r="U201" s="430"/>
      <c r="V201" s="430"/>
      <c r="W201" s="430"/>
      <c r="X201" s="430"/>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2">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2">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2">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2">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2">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2">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2">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2">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2">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2">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2">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2">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2">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2">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2">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2">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2">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2">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2">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2">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2">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2">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2">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2">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2">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2">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2">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2">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2">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2">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3"/>
      <c r="B234" s="863"/>
      <c r="C234" s="863" t="s">
        <v>24</v>
      </c>
      <c r="D234" s="863"/>
      <c r="E234" s="863"/>
      <c r="F234" s="863"/>
      <c r="G234" s="863"/>
      <c r="H234" s="863"/>
      <c r="I234" s="863"/>
      <c r="J234" s="990" t="s">
        <v>274</v>
      </c>
      <c r="K234" s="991"/>
      <c r="L234" s="991"/>
      <c r="M234" s="991"/>
      <c r="N234" s="991"/>
      <c r="O234" s="991"/>
      <c r="P234" s="430" t="s">
        <v>25</v>
      </c>
      <c r="Q234" s="430"/>
      <c r="R234" s="430"/>
      <c r="S234" s="430"/>
      <c r="T234" s="430"/>
      <c r="U234" s="430"/>
      <c r="V234" s="430"/>
      <c r="W234" s="430"/>
      <c r="X234" s="430"/>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2">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2">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2">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2">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2">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2">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2">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2">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2">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2">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2">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2">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2">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2">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2">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2">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2">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2">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2">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2">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2">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2">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2">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2">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2">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2">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2">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2">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2">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2">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3"/>
      <c r="B267" s="863"/>
      <c r="C267" s="863" t="s">
        <v>24</v>
      </c>
      <c r="D267" s="863"/>
      <c r="E267" s="863"/>
      <c r="F267" s="863"/>
      <c r="G267" s="863"/>
      <c r="H267" s="863"/>
      <c r="I267" s="863"/>
      <c r="J267" s="990" t="s">
        <v>274</v>
      </c>
      <c r="K267" s="991"/>
      <c r="L267" s="991"/>
      <c r="M267" s="991"/>
      <c r="N267" s="991"/>
      <c r="O267" s="991"/>
      <c r="P267" s="430" t="s">
        <v>25</v>
      </c>
      <c r="Q267" s="430"/>
      <c r="R267" s="430"/>
      <c r="S267" s="430"/>
      <c r="T267" s="430"/>
      <c r="U267" s="430"/>
      <c r="V267" s="430"/>
      <c r="W267" s="430"/>
      <c r="X267" s="430"/>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2">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2">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2">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2">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2">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2">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2">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2">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2">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2">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2">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2">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2">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2">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2">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2">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2">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2">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2">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2">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2">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2">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2">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2">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2">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2">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2">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2">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2">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2">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3"/>
      <c r="B300" s="863"/>
      <c r="C300" s="863" t="s">
        <v>24</v>
      </c>
      <c r="D300" s="863"/>
      <c r="E300" s="863"/>
      <c r="F300" s="863"/>
      <c r="G300" s="863"/>
      <c r="H300" s="863"/>
      <c r="I300" s="863"/>
      <c r="J300" s="990" t="s">
        <v>274</v>
      </c>
      <c r="K300" s="991"/>
      <c r="L300" s="991"/>
      <c r="M300" s="991"/>
      <c r="N300" s="991"/>
      <c r="O300" s="991"/>
      <c r="P300" s="430" t="s">
        <v>25</v>
      </c>
      <c r="Q300" s="430"/>
      <c r="R300" s="430"/>
      <c r="S300" s="430"/>
      <c r="T300" s="430"/>
      <c r="U300" s="430"/>
      <c r="V300" s="430"/>
      <c r="W300" s="430"/>
      <c r="X300" s="430"/>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2">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2">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2">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2">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2">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2">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2">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2">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2">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2">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2">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2">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2">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2">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2">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2">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2">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2">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2">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2">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2">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2">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2">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2">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2">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2">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2">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2">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2">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2">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3"/>
      <c r="B333" s="863"/>
      <c r="C333" s="863" t="s">
        <v>24</v>
      </c>
      <c r="D333" s="863"/>
      <c r="E333" s="863"/>
      <c r="F333" s="863"/>
      <c r="G333" s="863"/>
      <c r="H333" s="863"/>
      <c r="I333" s="863"/>
      <c r="J333" s="990" t="s">
        <v>274</v>
      </c>
      <c r="K333" s="991"/>
      <c r="L333" s="991"/>
      <c r="M333" s="991"/>
      <c r="N333" s="991"/>
      <c r="O333" s="991"/>
      <c r="P333" s="430" t="s">
        <v>25</v>
      </c>
      <c r="Q333" s="430"/>
      <c r="R333" s="430"/>
      <c r="S333" s="430"/>
      <c r="T333" s="430"/>
      <c r="U333" s="430"/>
      <c r="V333" s="430"/>
      <c r="W333" s="430"/>
      <c r="X333" s="430"/>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2">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2">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2">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2">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2">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2">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2">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2">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2">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2">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2">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2">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2">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2">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2">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2">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2">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2">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2">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2">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2">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2">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2">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2">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2">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2">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2">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2">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2">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2">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3"/>
      <c r="B366" s="863"/>
      <c r="C366" s="863" t="s">
        <v>24</v>
      </c>
      <c r="D366" s="863"/>
      <c r="E366" s="863"/>
      <c r="F366" s="863"/>
      <c r="G366" s="863"/>
      <c r="H366" s="863"/>
      <c r="I366" s="863"/>
      <c r="J366" s="990" t="s">
        <v>274</v>
      </c>
      <c r="K366" s="991"/>
      <c r="L366" s="991"/>
      <c r="M366" s="991"/>
      <c r="N366" s="991"/>
      <c r="O366" s="991"/>
      <c r="P366" s="430" t="s">
        <v>25</v>
      </c>
      <c r="Q366" s="430"/>
      <c r="R366" s="430"/>
      <c r="S366" s="430"/>
      <c r="T366" s="430"/>
      <c r="U366" s="430"/>
      <c r="V366" s="430"/>
      <c r="W366" s="430"/>
      <c r="X366" s="430"/>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2">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2">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2">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2">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2">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2">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2">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2">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2">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2">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2">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2">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2">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2">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2">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2">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2">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2">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2">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2">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2">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2">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2">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2">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2">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2">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2">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2">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2">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2">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3"/>
      <c r="B399" s="863"/>
      <c r="C399" s="863" t="s">
        <v>24</v>
      </c>
      <c r="D399" s="863"/>
      <c r="E399" s="863"/>
      <c r="F399" s="863"/>
      <c r="G399" s="863"/>
      <c r="H399" s="863"/>
      <c r="I399" s="863"/>
      <c r="J399" s="990" t="s">
        <v>274</v>
      </c>
      <c r="K399" s="991"/>
      <c r="L399" s="991"/>
      <c r="M399" s="991"/>
      <c r="N399" s="991"/>
      <c r="O399" s="991"/>
      <c r="P399" s="430" t="s">
        <v>25</v>
      </c>
      <c r="Q399" s="430"/>
      <c r="R399" s="430"/>
      <c r="S399" s="430"/>
      <c r="T399" s="430"/>
      <c r="U399" s="430"/>
      <c r="V399" s="430"/>
      <c r="W399" s="430"/>
      <c r="X399" s="430"/>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2">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2">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2">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2">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2">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2">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2">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2">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2">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2">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2">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2">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2">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2">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2">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2">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2">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2">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2">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2">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2">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2">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2">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2">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2">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2">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2">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2">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2">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2">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3"/>
      <c r="B432" s="863"/>
      <c r="C432" s="863" t="s">
        <v>24</v>
      </c>
      <c r="D432" s="863"/>
      <c r="E432" s="863"/>
      <c r="F432" s="863"/>
      <c r="G432" s="863"/>
      <c r="H432" s="863"/>
      <c r="I432" s="863"/>
      <c r="J432" s="990" t="s">
        <v>274</v>
      </c>
      <c r="K432" s="991"/>
      <c r="L432" s="991"/>
      <c r="M432" s="991"/>
      <c r="N432" s="991"/>
      <c r="O432" s="991"/>
      <c r="P432" s="430" t="s">
        <v>25</v>
      </c>
      <c r="Q432" s="430"/>
      <c r="R432" s="430"/>
      <c r="S432" s="430"/>
      <c r="T432" s="430"/>
      <c r="U432" s="430"/>
      <c r="V432" s="430"/>
      <c r="W432" s="430"/>
      <c r="X432" s="430"/>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2">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2">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2">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2">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2">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2">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2">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2">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2">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2">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2">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2">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2">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2">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2">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2">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2">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2">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2">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2">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2">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2">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2">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2">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2">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2">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2">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2">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2">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2">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3"/>
      <c r="B465" s="863"/>
      <c r="C465" s="863" t="s">
        <v>24</v>
      </c>
      <c r="D465" s="863"/>
      <c r="E465" s="863"/>
      <c r="F465" s="863"/>
      <c r="G465" s="863"/>
      <c r="H465" s="863"/>
      <c r="I465" s="863"/>
      <c r="J465" s="990" t="s">
        <v>274</v>
      </c>
      <c r="K465" s="991"/>
      <c r="L465" s="991"/>
      <c r="M465" s="991"/>
      <c r="N465" s="991"/>
      <c r="O465" s="991"/>
      <c r="P465" s="430" t="s">
        <v>25</v>
      </c>
      <c r="Q465" s="430"/>
      <c r="R465" s="430"/>
      <c r="S465" s="430"/>
      <c r="T465" s="430"/>
      <c r="U465" s="430"/>
      <c r="V465" s="430"/>
      <c r="W465" s="430"/>
      <c r="X465" s="430"/>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2">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2">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2">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2">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2">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2">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2">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2">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2">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2">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2">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2">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2">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2">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2">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2">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2">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2">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2">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2">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2">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2">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2">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2">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2">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2">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2">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2">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2">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2">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3"/>
      <c r="B498" s="863"/>
      <c r="C498" s="863" t="s">
        <v>24</v>
      </c>
      <c r="D498" s="863"/>
      <c r="E498" s="863"/>
      <c r="F498" s="863"/>
      <c r="G498" s="863"/>
      <c r="H498" s="863"/>
      <c r="I498" s="863"/>
      <c r="J498" s="990" t="s">
        <v>274</v>
      </c>
      <c r="K498" s="991"/>
      <c r="L498" s="991"/>
      <c r="M498" s="991"/>
      <c r="N498" s="991"/>
      <c r="O498" s="991"/>
      <c r="P498" s="430" t="s">
        <v>25</v>
      </c>
      <c r="Q498" s="430"/>
      <c r="R498" s="430"/>
      <c r="S498" s="430"/>
      <c r="T498" s="430"/>
      <c r="U498" s="430"/>
      <c r="V498" s="430"/>
      <c r="W498" s="430"/>
      <c r="X498" s="430"/>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2">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2">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2">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2">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2">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2">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2">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2">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2">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2">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2">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2">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2">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2">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2">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2">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2">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2">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2">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2">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2">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2">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2">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2">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2">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2">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2">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2">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2">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2">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3"/>
      <c r="B531" s="863"/>
      <c r="C531" s="863" t="s">
        <v>24</v>
      </c>
      <c r="D531" s="863"/>
      <c r="E531" s="863"/>
      <c r="F531" s="863"/>
      <c r="G531" s="863"/>
      <c r="H531" s="863"/>
      <c r="I531" s="863"/>
      <c r="J531" s="990" t="s">
        <v>274</v>
      </c>
      <c r="K531" s="991"/>
      <c r="L531" s="991"/>
      <c r="M531" s="991"/>
      <c r="N531" s="991"/>
      <c r="O531" s="991"/>
      <c r="P531" s="430" t="s">
        <v>25</v>
      </c>
      <c r="Q531" s="430"/>
      <c r="R531" s="430"/>
      <c r="S531" s="430"/>
      <c r="T531" s="430"/>
      <c r="U531" s="430"/>
      <c r="V531" s="430"/>
      <c r="W531" s="430"/>
      <c r="X531" s="430"/>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2">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2">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2">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2">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2">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2">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2">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2">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2">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2">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2">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2">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2">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2">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2">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2">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2">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2">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2">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2">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2">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2">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2">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2">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2">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2">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2">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2">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2">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2">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3"/>
      <c r="B564" s="863"/>
      <c r="C564" s="863" t="s">
        <v>24</v>
      </c>
      <c r="D564" s="863"/>
      <c r="E564" s="863"/>
      <c r="F564" s="863"/>
      <c r="G564" s="863"/>
      <c r="H564" s="863"/>
      <c r="I564" s="863"/>
      <c r="J564" s="990" t="s">
        <v>274</v>
      </c>
      <c r="K564" s="991"/>
      <c r="L564" s="991"/>
      <c r="M564" s="991"/>
      <c r="N564" s="991"/>
      <c r="O564" s="991"/>
      <c r="P564" s="430" t="s">
        <v>25</v>
      </c>
      <c r="Q564" s="430"/>
      <c r="R564" s="430"/>
      <c r="S564" s="430"/>
      <c r="T564" s="430"/>
      <c r="U564" s="430"/>
      <c r="V564" s="430"/>
      <c r="W564" s="430"/>
      <c r="X564" s="430"/>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2">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2">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2">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2">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2">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2">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2">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2">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2">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2">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2">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2">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2">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2">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2">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2">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2">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2">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2">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2">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2">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2">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2">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2">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2">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2">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2">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2">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2">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2">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3"/>
      <c r="B597" s="863"/>
      <c r="C597" s="863" t="s">
        <v>24</v>
      </c>
      <c r="D597" s="863"/>
      <c r="E597" s="863"/>
      <c r="F597" s="863"/>
      <c r="G597" s="863"/>
      <c r="H597" s="863"/>
      <c r="I597" s="863"/>
      <c r="J597" s="990" t="s">
        <v>274</v>
      </c>
      <c r="K597" s="991"/>
      <c r="L597" s="991"/>
      <c r="M597" s="991"/>
      <c r="N597" s="991"/>
      <c r="O597" s="991"/>
      <c r="P597" s="430" t="s">
        <v>25</v>
      </c>
      <c r="Q597" s="430"/>
      <c r="R597" s="430"/>
      <c r="S597" s="430"/>
      <c r="T597" s="430"/>
      <c r="U597" s="430"/>
      <c r="V597" s="430"/>
      <c r="W597" s="430"/>
      <c r="X597" s="430"/>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2">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2">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2">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2">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2">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2">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2">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2">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2">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2">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2">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2">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2">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2">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2">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2">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2">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2">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2">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2">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2">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2">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2">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2">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2">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2">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2">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2">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2">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2">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3"/>
      <c r="B630" s="863"/>
      <c r="C630" s="863" t="s">
        <v>24</v>
      </c>
      <c r="D630" s="863"/>
      <c r="E630" s="863"/>
      <c r="F630" s="863"/>
      <c r="G630" s="863"/>
      <c r="H630" s="863"/>
      <c r="I630" s="863"/>
      <c r="J630" s="990" t="s">
        <v>274</v>
      </c>
      <c r="K630" s="991"/>
      <c r="L630" s="991"/>
      <c r="M630" s="991"/>
      <c r="N630" s="991"/>
      <c r="O630" s="991"/>
      <c r="P630" s="430" t="s">
        <v>25</v>
      </c>
      <c r="Q630" s="430"/>
      <c r="R630" s="430"/>
      <c r="S630" s="430"/>
      <c r="T630" s="430"/>
      <c r="U630" s="430"/>
      <c r="V630" s="430"/>
      <c r="W630" s="430"/>
      <c r="X630" s="430"/>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2">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2">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2">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2">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2">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2">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2">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2">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2">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2">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2">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2">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2">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2">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2">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2">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2">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2">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2">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2">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2">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2">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2">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2">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2">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2">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2">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2">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2">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2">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3"/>
      <c r="B663" s="863"/>
      <c r="C663" s="863" t="s">
        <v>24</v>
      </c>
      <c r="D663" s="863"/>
      <c r="E663" s="863"/>
      <c r="F663" s="863"/>
      <c r="G663" s="863"/>
      <c r="H663" s="863"/>
      <c r="I663" s="863"/>
      <c r="J663" s="990" t="s">
        <v>274</v>
      </c>
      <c r="K663" s="991"/>
      <c r="L663" s="991"/>
      <c r="M663" s="991"/>
      <c r="N663" s="991"/>
      <c r="O663" s="991"/>
      <c r="P663" s="430" t="s">
        <v>25</v>
      </c>
      <c r="Q663" s="430"/>
      <c r="R663" s="430"/>
      <c r="S663" s="430"/>
      <c r="T663" s="430"/>
      <c r="U663" s="430"/>
      <c r="V663" s="430"/>
      <c r="W663" s="430"/>
      <c r="X663" s="430"/>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2">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2">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2">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2">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2">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2">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2">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2">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2">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2">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2">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2">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2">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2">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2">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2">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2">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2">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2">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2">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2">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2">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2">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2">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2">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2">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2">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2">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2">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2">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3"/>
      <c r="B696" s="863"/>
      <c r="C696" s="863" t="s">
        <v>24</v>
      </c>
      <c r="D696" s="863"/>
      <c r="E696" s="863"/>
      <c r="F696" s="863"/>
      <c r="G696" s="863"/>
      <c r="H696" s="863"/>
      <c r="I696" s="863"/>
      <c r="J696" s="990" t="s">
        <v>274</v>
      </c>
      <c r="K696" s="991"/>
      <c r="L696" s="991"/>
      <c r="M696" s="991"/>
      <c r="N696" s="991"/>
      <c r="O696" s="991"/>
      <c r="P696" s="430" t="s">
        <v>25</v>
      </c>
      <c r="Q696" s="430"/>
      <c r="R696" s="430"/>
      <c r="S696" s="430"/>
      <c r="T696" s="430"/>
      <c r="U696" s="430"/>
      <c r="V696" s="430"/>
      <c r="W696" s="430"/>
      <c r="X696" s="430"/>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2">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2">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2">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2">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2">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2">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2">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2">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2">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2">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2">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2">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2">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2">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2">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2">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2">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2">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2">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2">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2">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2">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2">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2">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2">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2">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2">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2">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2">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2">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3"/>
      <c r="B729" s="863"/>
      <c r="C729" s="863" t="s">
        <v>24</v>
      </c>
      <c r="D729" s="863"/>
      <c r="E729" s="863"/>
      <c r="F729" s="863"/>
      <c r="G729" s="863"/>
      <c r="H729" s="863"/>
      <c r="I729" s="863"/>
      <c r="J729" s="990" t="s">
        <v>274</v>
      </c>
      <c r="K729" s="991"/>
      <c r="L729" s="991"/>
      <c r="M729" s="991"/>
      <c r="N729" s="991"/>
      <c r="O729" s="991"/>
      <c r="P729" s="430" t="s">
        <v>25</v>
      </c>
      <c r="Q729" s="430"/>
      <c r="R729" s="430"/>
      <c r="S729" s="430"/>
      <c r="T729" s="430"/>
      <c r="U729" s="430"/>
      <c r="V729" s="430"/>
      <c r="W729" s="430"/>
      <c r="X729" s="430"/>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2">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2">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2">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2">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2">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2">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2">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2">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2">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2">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2">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2">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2">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2">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2">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2">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2">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2">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2">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2">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2">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2">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2">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2">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2">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2">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2">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2">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2">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2">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3"/>
      <c r="B762" s="863"/>
      <c r="C762" s="863" t="s">
        <v>24</v>
      </c>
      <c r="D762" s="863"/>
      <c r="E762" s="863"/>
      <c r="F762" s="863"/>
      <c r="G762" s="863"/>
      <c r="H762" s="863"/>
      <c r="I762" s="863"/>
      <c r="J762" s="990" t="s">
        <v>274</v>
      </c>
      <c r="K762" s="991"/>
      <c r="L762" s="991"/>
      <c r="M762" s="991"/>
      <c r="N762" s="991"/>
      <c r="O762" s="991"/>
      <c r="P762" s="430" t="s">
        <v>25</v>
      </c>
      <c r="Q762" s="430"/>
      <c r="R762" s="430"/>
      <c r="S762" s="430"/>
      <c r="T762" s="430"/>
      <c r="U762" s="430"/>
      <c r="V762" s="430"/>
      <c r="W762" s="430"/>
      <c r="X762" s="430"/>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2">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2">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2">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2">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2">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2">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2">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2">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2">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2">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2">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2">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2">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2">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2">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2">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2">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2">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2">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2">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2">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2">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2">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2">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2">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2">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2">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2">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2">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2">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3"/>
      <c r="B795" s="863"/>
      <c r="C795" s="863" t="s">
        <v>24</v>
      </c>
      <c r="D795" s="863"/>
      <c r="E795" s="863"/>
      <c r="F795" s="863"/>
      <c r="G795" s="863"/>
      <c r="H795" s="863"/>
      <c r="I795" s="863"/>
      <c r="J795" s="990" t="s">
        <v>274</v>
      </c>
      <c r="K795" s="991"/>
      <c r="L795" s="991"/>
      <c r="M795" s="991"/>
      <c r="N795" s="991"/>
      <c r="O795" s="991"/>
      <c r="P795" s="430" t="s">
        <v>25</v>
      </c>
      <c r="Q795" s="430"/>
      <c r="R795" s="430"/>
      <c r="S795" s="430"/>
      <c r="T795" s="430"/>
      <c r="U795" s="430"/>
      <c r="V795" s="430"/>
      <c r="W795" s="430"/>
      <c r="X795" s="430"/>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2">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2">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2">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2">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2">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2">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2">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2">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2">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2">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2">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2">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2">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2">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2">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2">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2">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2">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2">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2">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2">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2">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2">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2">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2">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2">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2">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2">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2">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2">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3"/>
      <c r="B828" s="863"/>
      <c r="C828" s="863" t="s">
        <v>24</v>
      </c>
      <c r="D828" s="863"/>
      <c r="E828" s="863"/>
      <c r="F828" s="863"/>
      <c r="G828" s="863"/>
      <c r="H828" s="863"/>
      <c r="I828" s="863"/>
      <c r="J828" s="990" t="s">
        <v>274</v>
      </c>
      <c r="K828" s="991"/>
      <c r="L828" s="991"/>
      <c r="M828" s="991"/>
      <c r="N828" s="991"/>
      <c r="O828" s="991"/>
      <c r="P828" s="430" t="s">
        <v>25</v>
      </c>
      <c r="Q828" s="430"/>
      <c r="R828" s="430"/>
      <c r="S828" s="430"/>
      <c r="T828" s="430"/>
      <c r="U828" s="430"/>
      <c r="V828" s="430"/>
      <c r="W828" s="430"/>
      <c r="X828" s="430"/>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2">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2">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2">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2">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2">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2">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2">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2">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2">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2">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2">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2">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2">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2">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2">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2">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2">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2">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2">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2">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2">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2">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2">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2">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2">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2">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2">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2">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2">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2">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3"/>
      <c r="B861" s="863"/>
      <c r="C861" s="863" t="s">
        <v>24</v>
      </c>
      <c r="D861" s="863"/>
      <c r="E861" s="863"/>
      <c r="F861" s="863"/>
      <c r="G861" s="863"/>
      <c r="H861" s="863"/>
      <c r="I861" s="863"/>
      <c r="J861" s="990" t="s">
        <v>274</v>
      </c>
      <c r="K861" s="991"/>
      <c r="L861" s="991"/>
      <c r="M861" s="991"/>
      <c r="N861" s="991"/>
      <c r="O861" s="991"/>
      <c r="P861" s="430" t="s">
        <v>25</v>
      </c>
      <c r="Q861" s="430"/>
      <c r="R861" s="430"/>
      <c r="S861" s="430"/>
      <c r="T861" s="430"/>
      <c r="U861" s="430"/>
      <c r="V861" s="430"/>
      <c r="W861" s="430"/>
      <c r="X861" s="430"/>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2">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2">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2">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2">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2">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2">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2">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2">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2">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2">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2">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2">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2">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2">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2">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2">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2">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2">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2">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2">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2">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2">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2">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2">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2">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2">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2">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2">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2">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2">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3"/>
      <c r="B894" s="863"/>
      <c r="C894" s="863" t="s">
        <v>24</v>
      </c>
      <c r="D894" s="863"/>
      <c r="E894" s="863"/>
      <c r="F894" s="863"/>
      <c r="G894" s="863"/>
      <c r="H894" s="863"/>
      <c r="I894" s="863"/>
      <c r="J894" s="990" t="s">
        <v>274</v>
      </c>
      <c r="K894" s="991"/>
      <c r="L894" s="991"/>
      <c r="M894" s="991"/>
      <c r="N894" s="991"/>
      <c r="O894" s="991"/>
      <c r="P894" s="430" t="s">
        <v>25</v>
      </c>
      <c r="Q894" s="430"/>
      <c r="R894" s="430"/>
      <c r="S894" s="430"/>
      <c r="T894" s="430"/>
      <c r="U894" s="430"/>
      <c r="V894" s="430"/>
      <c r="W894" s="430"/>
      <c r="X894" s="430"/>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2">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2">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2">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2">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2">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2">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2">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2">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2">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2">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2">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2">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2">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2">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2">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2">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2">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2">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2">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2">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2">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2">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2">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2">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2">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2">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2">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2">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2">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2">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3"/>
      <c r="B927" s="863"/>
      <c r="C927" s="863" t="s">
        <v>24</v>
      </c>
      <c r="D927" s="863"/>
      <c r="E927" s="863"/>
      <c r="F927" s="863"/>
      <c r="G927" s="863"/>
      <c r="H927" s="863"/>
      <c r="I927" s="863"/>
      <c r="J927" s="990" t="s">
        <v>274</v>
      </c>
      <c r="K927" s="991"/>
      <c r="L927" s="991"/>
      <c r="M927" s="991"/>
      <c r="N927" s="991"/>
      <c r="O927" s="991"/>
      <c r="P927" s="430" t="s">
        <v>25</v>
      </c>
      <c r="Q927" s="430"/>
      <c r="R927" s="430"/>
      <c r="S927" s="430"/>
      <c r="T927" s="430"/>
      <c r="U927" s="430"/>
      <c r="V927" s="430"/>
      <c r="W927" s="430"/>
      <c r="X927" s="430"/>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2">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2">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2">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2">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2">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2">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2">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2">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2">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2">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2">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2">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2">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2">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2">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2">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2">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2">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2">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2">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2">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2">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2">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2">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2">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2">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2">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2">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2">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2">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3"/>
      <c r="B960" s="863"/>
      <c r="C960" s="863" t="s">
        <v>24</v>
      </c>
      <c r="D960" s="863"/>
      <c r="E960" s="863"/>
      <c r="F960" s="863"/>
      <c r="G960" s="863"/>
      <c r="H960" s="863"/>
      <c r="I960" s="863"/>
      <c r="J960" s="990" t="s">
        <v>274</v>
      </c>
      <c r="K960" s="991"/>
      <c r="L960" s="991"/>
      <c r="M960" s="991"/>
      <c r="N960" s="991"/>
      <c r="O960" s="991"/>
      <c r="P960" s="430" t="s">
        <v>25</v>
      </c>
      <c r="Q960" s="430"/>
      <c r="R960" s="430"/>
      <c r="S960" s="430"/>
      <c r="T960" s="430"/>
      <c r="U960" s="430"/>
      <c r="V960" s="430"/>
      <c r="W960" s="430"/>
      <c r="X960" s="430"/>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2">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2">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2">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2">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2">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2">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2">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2">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2">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2">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2">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2">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2">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2">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2">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2">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2">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2">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2">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2">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2">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2">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2">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2">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2">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2">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2">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2">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2">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2">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3"/>
      <c r="B993" s="863"/>
      <c r="C993" s="863" t="s">
        <v>24</v>
      </c>
      <c r="D993" s="863"/>
      <c r="E993" s="863"/>
      <c r="F993" s="863"/>
      <c r="G993" s="863"/>
      <c r="H993" s="863"/>
      <c r="I993" s="863"/>
      <c r="J993" s="990" t="s">
        <v>274</v>
      </c>
      <c r="K993" s="991"/>
      <c r="L993" s="991"/>
      <c r="M993" s="991"/>
      <c r="N993" s="991"/>
      <c r="O993" s="991"/>
      <c r="P993" s="430" t="s">
        <v>25</v>
      </c>
      <c r="Q993" s="430"/>
      <c r="R993" s="430"/>
      <c r="S993" s="430"/>
      <c r="T993" s="430"/>
      <c r="U993" s="430"/>
      <c r="V993" s="430"/>
      <c r="W993" s="430"/>
      <c r="X993" s="430"/>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2">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2">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2">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2">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2">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2">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2">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2">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2">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2">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2">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2">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2">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2">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2">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2">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2">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2">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2">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2">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2">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2">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2">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2">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2">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2">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2">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2">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2">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2">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3"/>
      <c r="B1026" s="863"/>
      <c r="C1026" s="863" t="s">
        <v>24</v>
      </c>
      <c r="D1026" s="863"/>
      <c r="E1026" s="863"/>
      <c r="F1026" s="863"/>
      <c r="G1026" s="863"/>
      <c r="H1026" s="863"/>
      <c r="I1026" s="863"/>
      <c r="J1026" s="990" t="s">
        <v>274</v>
      </c>
      <c r="K1026" s="991"/>
      <c r="L1026" s="991"/>
      <c r="M1026" s="991"/>
      <c r="N1026" s="991"/>
      <c r="O1026" s="991"/>
      <c r="P1026" s="430" t="s">
        <v>25</v>
      </c>
      <c r="Q1026" s="430"/>
      <c r="R1026" s="430"/>
      <c r="S1026" s="430"/>
      <c r="T1026" s="430"/>
      <c r="U1026" s="430"/>
      <c r="V1026" s="430"/>
      <c r="W1026" s="430"/>
      <c r="X1026" s="430"/>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2">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2">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2">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2">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2">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2">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2">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2">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2">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2">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2">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2">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2">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2">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2">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2">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2">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2">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2">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2">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2">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2">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2">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2">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2">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2">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2">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2">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2">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2">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3"/>
      <c r="B1059" s="863"/>
      <c r="C1059" s="863" t="s">
        <v>24</v>
      </c>
      <c r="D1059" s="863"/>
      <c r="E1059" s="863"/>
      <c r="F1059" s="863"/>
      <c r="G1059" s="863"/>
      <c r="H1059" s="863"/>
      <c r="I1059" s="863"/>
      <c r="J1059" s="990" t="s">
        <v>274</v>
      </c>
      <c r="K1059" s="991"/>
      <c r="L1059" s="991"/>
      <c r="M1059" s="991"/>
      <c r="N1059" s="991"/>
      <c r="O1059" s="991"/>
      <c r="P1059" s="430" t="s">
        <v>25</v>
      </c>
      <c r="Q1059" s="430"/>
      <c r="R1059" s="430"/>
      <c r="S1059" s="430"/>
      <c r="T1059" s="430"/>
      <c r="U1059" s="430"/>
      <c r="V1059" s="430"/>
      <c r="W1059" s="430"/>
      <c r="X1059" s="430"/>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2">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2">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2">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2">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2">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2">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2">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2">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2">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2">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2">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2">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2">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2">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2">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2">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2">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2">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2">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2">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2">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2">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2">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2">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2">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2">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2">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2">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2">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2">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3"/>
      <c r="B1092" s="863"/>
      <c r="C1092" s="863" t="s">
        <v>24</v>
      </c>
      <c r="D1092" s="863"/>
      <c r="E1092" s="863"/>
      <c r="F1092" s="863"/>
      <c r="G1092" s="863"/>
      <c r="H1092" s="863"/>
      <c r="I1092" s="863"/>
      <c r="J1092" s="990" t="s">
        <v>274</v>
      </c>
      <c r="K1092" s="991"/>
      <c r="L1092" s="991"/>
      <c r="M1092" s="991"/>
      <c r="N1092" s="991"/>
      <c r="O1092" s="991"/>
      <c r="P1092" s="430" t="s">
        <v>25</v>
      </c>
      <c r="Q1092" s="430"/>
      <c r="R1092" s="430"/>
      <c r="S1092" s="430"/>
      <c r="T1092" s="430"/>
      <c r="U1092" s="430"/>
      <c r="V1092" s="430"/>
      <c r="W1092" s="430"/>
      <c r="X1092" s="430"/>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2">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2">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2">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2">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2">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2">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2">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2">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2">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2">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2">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2">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2">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2">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2">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2">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2">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2">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2">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2">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2">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2">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2">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2">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2">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2">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2">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2">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2">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2">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3"/>
      <c r="B1125" s="863"/>
      <c r="C1125" s="863" t="s">
        <v>24</v>
      </c>
      <c r="D1125" s="863"/>
      <c r="E1125" s="863"/>
      <c r="F1125" s="863"/>
      <c r="G1125" s="863"/>
      <c r="H1125" s="863"/>
      <c r="I1125" s="863"/>
      <c r="J1125" s="990" t="s">
        <v>274</v>
      </c>
      <c r="K1125" s="991"/>
      <c r="L1125" s="991"/>
      <c r="M1125" s="991"/>
      <c r="N1125" s="991"/>
      <c r="O1125" s="991"/>
      <c r="P1125" s="430" t="s">
        <v>25</v>
      </c>
      <c r="Q1125" s="430"/>
      <c r="R1125" s="430"/>
      <c r="S1125" s="430"/>
      <c r="T1125" s="430"/>
      <c r="U1125" s="430"/>
      <c r="V1125" s="430"/>
      <c r="W1125" s="430"/>
      <c r="X1125" s="430"/>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2">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2">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2">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2">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2">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2">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2">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2">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2">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2">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2">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2">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2">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2">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2">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2">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2">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2">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2">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2">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2">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2">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2">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2">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2">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2">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2">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2">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2">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2">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3"/>
      <c r="B1158" s="863"/>
      <c r="C1158" s="863" t="s">
        <v>24</v>
      </c>
      <c r="D1158" s="863"/>
      <c r="E1158" s="863"/>
      <c r="F1158" s="863"/>
      <c r="G1158" s="863"/>
      <c r="H1158" s="863"/>
      <c r="I1158" s="863"/>
      <c r="J1158" s="990" t="s">
        <v>274</v>
      </c>
      <c r="K1158" s="991"/>
      <c r="L1158" s="991"/>
      <c r="M1158" s="991"/>
      <c r="N1158" s="991"/>
      <c r="O1158" s="991"/>
      <c r="P1158" s="430" t="s">
        <v>25</v>
      </c>
      <c r="Q1158" s="430"/>
      <c r="R1158" s="430"/>
      <c r="S1158" s="430"/>
      <c r="T1158" s="430"/>
      <c r="U1158" s="430"/>
      <c r="V1158" s="430"/>
      <c r="W1158" s="430"/>
      <c r="X1158" s="430"/>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2">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2">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2">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2">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2">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2">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2">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2">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2">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2">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2">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2">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2">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2">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2">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2">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2">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2">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2">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2">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2">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2">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2">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2">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2">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2">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2">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2">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2">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2">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3"/>
      <c r="B1191" s="863"/>
      <c r="C1191" s="863" t="s">
        <v>24</v>
      </c>
      <c r="D1191" s="863"/>
      <c r="E1191" s="863"/>
      <c r="F1191" s="863"/>
      <c r="G1191" s="863"/>
      <c r="H1191" s="863"/>
      <c r="I1191" s="863"/>
      <c r="J1191" s="990" t="s">
        <v>274</v>
      </c>
      <c r="K1191" s="991"/>
      <c r="L1191" s="991"/>
      <c r="M1191" s="991"/>
      <c r="N1191" s="991"/>
      <c r="O1191" s="991"/>
      <c r="P1191" s="430" t="s">
        <v>25</v>
      </c>
      <c r="Q1191" s="430"/>
      <c r="R1191" s="430"/>
      <c r="S1191" s="430"/>
      <c r="T1191" s="430"/>
      <c r="U1191" s="430"/>
      <c r="V1191" s="430"/>
      <c r="W1191" s="430"/>
      <c r="X1191" s="430"/>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2">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2">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2">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2">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2">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2">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2">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2">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2">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2">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2">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2">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2">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2">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2">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2">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2">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2">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2">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2">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2">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2">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2">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2">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2">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2">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2">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2">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2">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2">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3"/>
      <c r="B1224" s="863"/>
      <c r="C1224" s="863" t="s">
        <v>24</v>
      </c>
      <c r="D1224" s="863"/>
      <c r="E1224" s="863"/>
      <c r="F1224" s="863"/>
      <c r="G1224" s="863"/>
      <c r="H1224" s="863"/>
      <c r="I1224" s="863"/>
      <c r="J1224" s="990" t="s">
        <v>274</v>
      </c>
      <c r="K1224" s="991"/>
      <c r="L1224" s="991"/>
      <c r="M1224" s="991"/>
      <c r="N1224" s="991"/>
      <c r="O1224" s="991"/>
      <c r="P1224" s="430" t="s">
        <v>25</v>
      </c>
      <c r="Q1224" s="430"/>
      <c r="R1224" s="430"/>
      <c r="S1224" s="430"/>
      <c r="T1224" s="430"/>
      <c r="U1224" s="430"/>
      <c r="V1224" s="430"/>
      <c r="W1224" s="430"/>
      <c r="X1224" s="430"/>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2">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2">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2">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2">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2">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2">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2">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2">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2">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2">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2">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2">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2">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2">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2">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2">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2">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2">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2">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2">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2">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2">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2">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2">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2">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2">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2">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2">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2">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2">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3"/>
      <c r="B1257" s="863"/>
      <c r="C1257" s="863" t="s">
        <v>24</v>
      </c>
      <c r="D1257" s="863"/>
      <c r="E1257" s="863"/>
      <c r="F1257" s="863"/>
      <c r="G1257" s="863"/>
      <c r="H1257" s="863"/>
      <c r="I1257" s="863"/>
      <c r="J1257" s="990" t="s">
        <v>274</v>
      </c>
      <c r="K1257" s="991"/>
      <c r="L1257" s="991"/>
      <c r="M1257" s="991"/>
      <c r="N1257" s="991"/>
      <c r="O1257" s="991"/>
      <c r="P1257" s="430" t="s">
        <v>25</v>
      </c>
      <c r="Q1257" s="430"/>
      <c r="R1257" s="430"/>
      <c r="S1257" s="430"/>
      <c r="T1257" s="430"/>
      <c r="U1257" s="430"/>
      <c r="V1257" s="430"/>
      <c r="W1257" s="430"/>
      <c r="X1257" s="430"/>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2">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2">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2">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2">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2">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2">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2">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2">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2">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2">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2">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2">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2">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2">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2">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2">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2">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2">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2">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2">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2">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2">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2">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2">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2">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2">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2">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2">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2">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2">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3"/>
      <c r="B1290" s="863"/>
      <c r="C1290" s="863" t="s">
        <v>24</v>
      </c>
      <c r="D1290" s="863"/>
      <c r="E1290" s="863"/>
      <c r="F1290" s="863"/>
      <c r="G1290" s="863"/>
      <c r="H1290" s="863"/>
      <c r="I1290" s="863"/>
      <c r="J1290" s="990" t="s">
        <v>274</v>
      </c>
      <c r="K1290" s="991"/>
      <c r="L1290" s="991"/>
      <c r="M1290" s="991"/>
      <c r="N1290" s="991"/>
      <c r="O1290" s="991"/>
      <c r="P1290" s="430" t="s">
        <v>25</v>
      </c>
      <c r="Q1290" s="430"/>
      <c r="R1290" s="430"/>
      <c r="S1290" s="430"/>
      <c r="T1290" s="430"/>
      <c r="U1290" s="430"/>
      <c r="V1290" s="430"/>
      <c r="W1290" s="430"/>
      <c r="X1290" s="430"/>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2">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2">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2">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2">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2">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2">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2">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2">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2">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2">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2">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2">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2">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2">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2">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2">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2">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2">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2">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2">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2">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2">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2">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2">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2">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2">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2">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2">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2">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2">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2022-09-01T06:12:08Z</dcterms:created>
  <dcterms:modified xsi:type="dcterms:W3CDTF">2022-10-13T02:19:01Z</dcterms:modified>
</cp:coreProperties>
</file>