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C584141-4EFB-4E1F-BDFC-7E65C6CCD127}"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28" i="11"/>
  <c r="AY341"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9" i="11"/>
  <c r="AY178"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00" i="11" l="1"/>
  <c r="AY174" i="11"/>
  <c r="AY210" i="11"/>
  <c r="AY201" i="11"/>
  <c r="AY211" i="11"/>
  <c r="AY202" i="11"/>
  <c r="AY212" i="11"/>
  <c r="AY204" i="11"/>
  <c r="AY203" i="11"/>
  <c r="AY213" i="11"/>
  <c r="AY205" i="11"/>
  <c r="AY206" i="11"/>
  <c r="AY193" i="11"/>
  <c r="AY114" i="11"/>
  <c r="AY152" i="11"/>
  <c r="AY115" i="11"/>
  <c r="AY153" i="11"/>
  <c r="AY154" i="11"/>
  <c r="AY155" i="11"/>
  <c r="AY119" i="11"/>
  <c r="AY118"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96" i="11" l="1"/>
  <c r="AY97" i="11"/>
  <c r="AY55"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<sst xmlns="http://schemas.openxmlformats.org/spreadsheetml/2006/main" count="2046" uniqueCount="758">
  <si>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</si>
  <si>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</si>
  <si>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</si>
  <si>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</si>
  <si>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</si>
  <si>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</si>
  <si>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</si>
  <si>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</si>
  <si>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</si>
  <si>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</si>
  <si>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</si>
  <si>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</si>
  <si>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</si>
  <si>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</si>
  <si>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</si>
  <si>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</si>
  <si>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</si>
  <si>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</si>
  <si>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</si>
  <si>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</si>
  <si>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</si>
  <si>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</si>
  <si>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</si>
  <si>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</si>
  <si>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</si>
  <si>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</si>
  <si>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</si>
  <si>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</si>
  <si>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</si>
  <si>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</si>
  <si>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</si>
  <si>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</si>
  <si>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</si>
  <si>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</si>
  <si>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</si>
  <si>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</si>
  <si>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</si>
  <si>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</si>
  <si>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</si>
  <si>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</si>
  <si>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</si>
  <si>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</si>
  <si>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</si>
  <si>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</si>
  <si>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</si>
  <si>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</si>
  <si>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</si>
  <si>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</si>
  <si>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</si>
  <si>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</si>
  <si>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</si>
  <si>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</si>
  <si>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</si>
  <si>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</si>
  <si>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</si>
  <si>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</si>
  <si>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</si>
  <si>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</si>
  <si>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</si>
  <si>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</si>
  <si>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</si>
  <si>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</si>
  <si>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</si>
  <si>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</si>
  <si>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</si>
  <si>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</si>
  <si>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</si>
  <si>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</si>
  <si>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</si>
  <si>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</si>
  <si>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</si>
  <si>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</si>
  <si>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</si>
  <si>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</si>
  <si>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</si>
  <si>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</si>
  <si>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</si>
  <si>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</si>
  <si>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</si>
  <si>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</si>
  <si>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</si>
  <si>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</si>
  <si>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</si>
  <si>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</si>
  <si>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</si>
  <si>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</si>
  <si>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</si>
  <si>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</si>
  <si>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</si>
  <si>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</si>
  <si>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</si>
  <si>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</si>
  <si>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</si>
  <si>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</si>
  <si>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</si>
  <si>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</si>
  <si>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</si>
  <si>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</si>
  <si>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</si>
  <si>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</si>
  <si>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</si>
  <si>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</si>
  <si>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</si>
  <si>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</si>
  <si>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</si>
  <si>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</si>
  <si>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</si>
  <si>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</si>
  <si>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</si>
  <si>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</si>
  <si>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</si>
  <si>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</si>
  <si>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</si>
  <si>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</si>
  <si>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</si>
  <si>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</si>
  <si>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</si>
  <si>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</si>
  <si>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</si>
  <si>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</si>
  <si>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</si>
  <si>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</si>
  <si>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</si>
  <si>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</si>
  <si>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</si>
  <si>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</si>
  <si>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</si>
  <si>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</si>
  <si>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</si>
  <si>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</si>
  <si>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</si>
  <si>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</si>
  <si>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</si>
  <si>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</si>
  <si>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</si>
  <si>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</si>
  <si>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</si>
  <si>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</si>
  <si>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</si>
  <si>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</si>
  <si>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</si>
  <si>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</si>
  <si>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</si>
  <si>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</si>
  <si>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</si>
  <si>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</si>
  <si>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</si>
  <si>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</si>
  <si>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</si>
  <si>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</si>
  <si>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</si>
  <si>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</si>
  <si>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</si>
  <si>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</si>
  <si>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</si>
  <si>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</si>
  <si>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</si>
  <si>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</si>
  <si>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</si>
  <si>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</si>
  <si>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</si>
  <si>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</si>
  <si>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</si>
  <si>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</si>
  <si>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</si>
  <si>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</si>
  <si>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</si>
  <si>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</si>
  <si>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</si>
  <si>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</si>
  <si>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</si>
  <si>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</si>
  <si>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</si>
  <si>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</si>
  <si>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</si>
  <si>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</si>
  <si>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</si>
  <si>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</si>
  <si>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</si>
  <si>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</si>
  <si>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</si>
  <si>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</si>
  <si>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</si>
  <si>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</si>
  <si>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</si>
  <si>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</si>
  <si>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</si>
  <si>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</si>
  <si>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</si>
  <si>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</si>
  <si>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</si>
  <si>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</si>
  <si>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</si>
  <si>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</si>
  <si>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</si>
  <si>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</si>
  <si>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</si>
  <si>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</si>
  <si>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</si>
  <si>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</si>
  <si>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</si>
  <si>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</si>
  <si>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</si>
  <si>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</si>
  <si>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</si>
  <si>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</si>
  <si>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</si>
  <si>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</si>
  <si>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</si>
  <si>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</si>
  <si>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</si>
  <si>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</si>
  <si>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</si>
  <si>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</si>
  <si>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</si>
  <si>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</si>
  <si>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</si>
  <si>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</si>
  <si>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</si>
  <si>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</si>
  <si>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</si>
  <si>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</si>
  <si>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</si>
  <si>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</si>
  <si>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</si>
  <si>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</si>
  <si>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</si>
  <si>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</si>
  <si>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</si>
  <si>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</si>
  <si>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</si>
  <si>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</si>
  <si>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</si>
  <si>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</si>
  <si>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</si>
  <si>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</si>
  <si>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</si>
  <si>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</si>
  <si>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</si>
  <si>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</si>
  <si>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</si>
  <si>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</si>
  <si>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</si>
  <si>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</si>
  <si>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</si>
  <si>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</si>
  <si>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</si>
  <si>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</si>
  <si>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</si>
  <si>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</si>
  <si>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</si>
  <si>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</si>
  <si>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</si>
  <si>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</si>
  <si>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</si>
  <si>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</si>
  <si>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</si>
  <si>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</si>
  <si>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</si>
  <si>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</si>
  <si>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</si>
  <si>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</si>
  <si>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</si>
  <si>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</si>
  <si>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</si>
  <si>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</si>
  <si>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</si>
  <si>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</si>
  <si>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</si>
  <si>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</si>
  <si>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</si>
  <si>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</si>
  <si>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</si>
  <si>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</si>
  <si>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</si>
  <si>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</si>
  <si>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</si>
  <si>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</si>
  <si>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</si>
  <si>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</si>
  <si>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</si>
  <si>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</si>
  <si>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</si>
  <si>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</si>
  <si>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</si>
  <si>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</si>
  <si>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</si>
  <si>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</si>
  <si>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</si>
  <si>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</si>
  <si>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</si>
  <si>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</si>
  <si>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</si>
  <si>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</si>
  <si>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</si>
  <si>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</si>
  <si>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</si>
  <si>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</si>
  <si>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</si>
  <si>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</si>
  <si>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</si>
  <si>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</si>
  <si>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</si>
  <si>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</si>
  <si>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</si>
  <si>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</si>
  <si>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</si>
  <si>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</si>
  <si>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</si>
  <si>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</si>
  <si>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</si>
  <si>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</si>
  <si>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</si>
  <si>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</si>
  <si>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</si>
  <si>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</si>
  <si>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</si>
  <si>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</si>
  <si>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</si>
  <si>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</si>
  <si>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</si>
  <si>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</si>
  <si>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</si>
  <si>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</si>
  <si>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</si>
  <si>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</si>
  <si>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</si>
  <si>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</si>
  <si>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</si>
  <si>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</si>
  <si>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</si>
  <si>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</si>
  <si>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</si>
  <si>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</si>
  <si>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</si>
  <si>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</si>
  <si>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</si>
  <si>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</si>
  <si>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</si>
  <si>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</si>
  <si>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</si>
  <si>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</si>
  <si>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</si>
  <si>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</si>
  <si>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</si>
  <si>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</si>
  <si>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</si>
  <si>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</si>
  <si>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</si>
  <si>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</si>
  <si>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</si>
  <si>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</si>
  <si>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</si>
  <si>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</si>
  <si>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</si>
  <si>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</si>
  <si>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</si>
  <si>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</si>
  <si>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</si>
  <si>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</si>
  <si>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</si>
  <si>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</si>
  <si>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</si>
  <si>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</si>
  <si>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</si>
  <si>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</si>
  <si>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</si>
  <si>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</si>
  <si>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</si>
  <si>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</si>
  <si>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</si>
  <si>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</si>
  <si>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</si>
  <si>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</si>
  <si>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</si>
  <si>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</si>
  <si>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</si>
  <si>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</si>
  <si>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</si>
  <si>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</si>
  <si>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</si>
  <si>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</si>
  <si>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</si>
  <si>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</si>
  <si>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</si>
  <si>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</si>
  <si>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</si>
  <si>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</si>
  <si>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</si>
  <si>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</si>
  <si>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</si>
  <si>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</si>
  <si>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</si>
  <si>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</si>
  <si>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</si>
  <si>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</si>
  <si>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</si>
  <si>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</si>
  <si>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</si>
  <si>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</si>
  <si>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</si>
  <si>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</si>
  <si>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</si>
  <si>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</si>
  <si>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</si>
  <si>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</si>
  <si>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</si>
  <si>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</si>
  <si>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</si>
  <si>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</si>
  <si>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</si>
  <si>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</si>
  <si>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</si>
  <si>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</si>
  <si>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</si>
  <si>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</si>
  <si>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</si>
  <si>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</si>
  <si>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</si>
  <si>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</si>
  <si>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</si>
  <si>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</si>
  <si>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</si>
  <si>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</si>
  <si>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</si>
  <si>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</si>
  <si>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</si>
  <si>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</si>
  <si>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</si>
  <si>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</si>
  <si>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</si>
  <si>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</si>
  <si>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</si>
  <si>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</si>
  <si>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</si>
  <si>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</si>
  <si>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</si>
  <si>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</si>
  <si>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</si>
  <si>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</si>
  <si>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</si>
  <si>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</si>
  <si>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</si>
  <si>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</si>
  <si>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</si>
  <si>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</si>
  <si>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</si>
  <si>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</si>
  <si>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</si>
  <si>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</si>
  <si>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</si>
  <si>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</si>
  <si>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</si>
  <si>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</si>
  <si>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</si>
  <si>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</si>
  <si>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</si>
  <si>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</si>
  <si>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</si>
  <si>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</si>
  <si>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</si>
  <si>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</si>
  <si>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</si>
  <si>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</si>
  <si>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</si>
  <si>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</si>
  <si>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</si>
  <si>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</si>
  <si>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</si>
  <si>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</si>
  <si>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</si>
  <si>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</si>
  <si>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</si>
  <si>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</si>
  <si>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</si>
  <si>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</si>
  <si>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</si>
  <si>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</si>
  <si>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</si>
  <si>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</si>
  <si>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</si>
  <si>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</si>
  <si>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</si>
  <si>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</si>
  <si>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</si>
  <si>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</si>
  <si>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</si>
  <si>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</si>
  <si>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</si>
  <si>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</si>
  <si>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</si>
  <si>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</si>
  <si>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</si>
  <si>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</si>
  <si>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</si>
  <si>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</si>
  <si>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</si>
  <si>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</si>
  <si>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</si>
  <si>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</si>
  <si>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</si>
  <si>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</si>
  <si>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</si>
  <si>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</si>
  <si>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</si>
  <si>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</si>
  <si>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</si>
  <si>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</si>
  <si>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</si>
  <si>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</si>
  <si>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</si>
  <si>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</si>
  <si>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</si>
  <si>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</si>
  <si>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</si>
  <si>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</si>
  <si>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</si>
  <si>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</si>
  <si>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</si>
  <si>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</si>
  <si>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</si>
  <si>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</si>
  <si>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</si>
  <si>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</si>
  <si>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</si>
  <si>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</si>
  <si>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</si>
  <si>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</si>
  <si>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</si>
  <si>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</si>
  <si>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</si>
  <si>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</si>
  <si>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</si>
  <si>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</si>
  <si>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</si>
  <si>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</si>
  <si>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</si>
  <si>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</si>
  <si>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</si>
  <si>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</si>
  <si>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</si>
  <si>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</si>
  <si>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</si>
  <si>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</si>
  <si>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</si>
  <si>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</si>
  <si>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</si>
  <si>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</si>
  <si>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</si>
  <si>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</si>
  <si>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</si>
  <si>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</si>
  <si>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</si>
  <si>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</si>
  <si>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</si>
  <si>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</si>
  <si>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</si>
  <si>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</si>
  <si>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</si>
  <si>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</si>
  <si>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</si>
  <si>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</si>
  <si>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</si>
  <si>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</si>
  <si>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</si>
  <si>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</si>
  <si>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</si>
  <si>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</si>
  <si>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</si>
  <si>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</si>
  <si>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</si>
  <si>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</si>
  <si>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</si>
  <si>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</si>
  <si>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</si>
  <si>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</si>
  <si>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</si>
  <si>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</si>
  <si>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</si>
  <si>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</si>
  <si>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</si>
  <si>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</si>
  <si>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</si>
  <si>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</si>
  <si>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</si>
  <si>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</si>
  <si>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</si>
  <si>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</si>
  <si>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</si>
  <si>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</si>
  <si>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</si>
  <si>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</si>
  <si>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</si>
  <si>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</si>
  <si>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</si>
  <si>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</si>
  <si>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</si>
  <si>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</si>
  <si>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</si>
  <si>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</si>
  <si>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</si>
  <si>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</si>
  <si>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</si>
  <si>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</si>
  <si>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</si>
  <si>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</si>
  <si>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</si>
  <si>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</si>
  <si>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</si>
  <si>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</si>
  <si>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</si>
  <si>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</si>
  <si>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</si>
  <si>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</si>
  <si>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</si>
  <si>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</si>
  <si>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</si>
  <si>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</si>
  <si>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</si>
  <si>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</si>
  <si>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</si>
  <si>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</si>
  <si>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</si>
  <si>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</si>
  <si>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</si>
  <si>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</si>
  <si>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</si>
  <si>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</si>
  <si>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</si>
  <si>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</si>
  <si>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</si>
  <si>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</si>
  <si>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</si>
  <si>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</si>
  <si>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</si>
  <si>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</si>
  <si>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</si>
  <si>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</si>
  <si>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</si>
  <si>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</si>
  <si>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</si>
  <si>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</si>
  <si>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</si>
  <si>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</si>
  <si>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</si>
  <si>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</si>
  <si>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</si>
  <si>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</si>
  <si>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</si>
  <si>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</si>
  <si>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</si>
  <si>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</si>
  <si>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</si>
  <si>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</si>
  <si>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</si>
  <si>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</si>
  <si>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</si>
  <si>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</si>
  <si>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</si>
  <si>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</si>
  <si>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</si>
  <si>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</si>
  <si>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</si>
  <si>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</si>
  <si>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</si>
  <si>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</si>
  <si>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</si>
  <si>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</si>
  <si>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</si>
  <si>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</si>
  <si>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</si>
  <si>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</si>
  <si>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</si>
  <si>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</si>
  <si>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</si>
  <si>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</si>
  <si>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</si>
  <si>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</si>
  <si>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</si>
  <si>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</si>
  <si>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</si>
  <si>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</si>
  <si>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</si>
  <si>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</si>
  <si>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</si>
  <si>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</si>
  <si>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</si>
  <si>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</si>
  <si>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</si>
  <si>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</si>
  <si>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</si>
  <si>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</si>
  <si>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</si>
  <si>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</si>
  <si>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長官官房</t>
    <rPh sb="0" eb="2">
      <t>チョウカン</t>
    </rPh>
    <rPh sb="2" eb="4">
      <t>カンボウ</t>
    </rPh>
    <phoneticPr fontId="5"/>
  </si>
  <si>
    <t>会計課</t>
    <rPh sb="0" eb="2">
      <t>カイケイ</t>
    </rPh>
    <rPh sb="2" eb="3">
      <t>カ</t>
    </rPh>
    <phoneticPr fontId="5"/>
  </si>
  <si>
    <t>警察法第37条第３項
警察法施行令第３条第１項</t>
    <rPh sb="0" eb="3">
      <t>ケイサツホウ</t>
    </rPh>
    <rPh sb="3" eb="4">
      <t>ダイ</t>
    </rPh>
    <rPh sb="6" eb="7">
      <t>ジョウ</t>
    </rPh>
    <rPh sb="7" eb="8">
      <t>ダイ</t>
    </rPh>
    <rPh sb="9" eb="10">
      <t>コウ</t>
    </rPh>
    <rPh sb="11" eb="14">
      <t>ケイサツホウ</t>
    </rPh>
    <rPh sb="14" eb="17">
      <t>シコウレイ</t>
    </rPh>
    <rPh sb="17" eb="18">
      <t>ダイ</t>
    </rPh>
    <rPh sb="19" eb="20">
      <t>ジョウ</t>
    </rPh>
    <rPh sb="20" eb="21">
      <t>ダイ</t>
    </rPh>
    <rPh sb="22" eb="23">
      <t>コウ</t>
    </rPh>
    <phoneticPr fontId="5"/>
  </si>
  <si>
    <t>-</t>
  </si>
  <si>
    <t>-</t>
    <phoneticPr fontId="5"/>
  </si>
  <si>
    <t>施設</t>
    <rPh sb="0" eb="2">
      <t>シセツ</t>
    </rPh>
    <phoneticPr fontId="5"/>
  </si>
  <si>
    <t>執行額／施設数　　　　　　　　　</t>
    <rPh sb="0" eb="2">
      <t>シッコウ</t>
    </rPh>
    <rPh sb="2" eb="3">
      <t>ガク</t>
    </rPh>
    <rPh sb="4" eb="7">
      <t>シセツスウ</t>
    </rPh>
    <phoneticPr fontId="5"/>
  </si>
  <si>
    <t>千円</t>
    <rPh sb="0" eb="2">
      <t>センエン</t>
    </rPh>
    <phoneticPr fontId="5"/>
  </si>
  <si>
    <t>千円/施設数</t>
    <rPh sb="0" eb="2">
      <t>センエン</t>
    </rPh>
    <rPh sb="3" eb="6">
      <t>シセツスウ</t>
    </rPh>
    <phoneticPr fontId="5"/>
  </si>
  <si>
    <t>無</t>
  </si>
  <si>
    <t>‐</t>
  </si>
  <si>
    <t>26</t>
    <phoneticPr fontId="5"/>
  </si>
  <si>
    <t>24</t>
    <phoneticPr fontId="5"/>
  </si>
  <si>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5"/>
  </si>
  <si>
    <t>-</t>
    <phoneticPr fontId="5"/>
  </si>
  <si>
    <t>61,093/5</t>
    <phoneticPr fontId="5"/>
  </si>
  <si>
    <t>22,341/2</t>
    <phoneticPr fontId="5"/>
  </si>
  <si>
    <t>警察施設の耐震化</t>
    <rPh sb="0" eb="2">
      <t>ケイサツ</t>
    </rPh>
    <rPh sb="2" eb="4">
      <t>シセツ</t>
    </rPh>
    <rPh sb="5" eb="8">
      <t>タイシンカ</t>
    </rPh>
    <phoneticPr fontId="5"/>
  </si>
  <si>
    <t>施設</t>
    <rPh sb="0" eb="2">
      <t>シセツ</t>
    </rPh>
    <phoneticPr fontId="5"/>
  </si>
  <si>
    <t>－</t>
    <phoneticPr fontId="5"/>
  </si>
  <si>
    <t>新24-11</t>
    <rPh sb="0" eb="1">
      <t>シン</t>
    </rPh>
    <phoneticPr fontId="5"/>
  </si>
  <si>
    <t>41</t>
    <phoneticPr fontId="5"/>
  </si>
  <si>
    <t>35</t>
    <phoneticPr fontId="5"/>
  </si>
  <si>
    <t>22</t>
    <phoneticPr fontId="5"/>
  </si>
  <si>
    <t>警察施設の完成施設数</t>
    <rPh sb="0" eb="2">
      <t>ケイサツ</t>
    </rPh>
    <rPh sb="2" eb="4">
      <t>シセツ</t>
    </rPh>
    <rPh sb="5" eb="7">
      <t>カンセイ</t>
    </rPh>
    <rPh sb="7" eb="9">
      <t>シセツ</t>
    </rPh>
    <rPh sb="9" eb="10">
      <t>スウ</t>
    </rPh>
    <phoneticPr fontId="5"/>
  </si>
  <si>
    <t>当該年度に新たに着手した警察施設数</t>
    <rPh sb="0" eb="2">
      <t>トウガイ</t>
    </rPh>
    <rPh sb="2" eb="4">
      <t>ネンド</t>
    </rPh>
    <rPh sb="5" eb="6">
      <t>アラ</t>
    </rPh>
    <rPh sb="8" eb="10">
      <t>チャクシュ</t>
    </rPh>
    <rPh sb="12" eb="14">
      <t>ケイサツ</t>
    </rPh>
    <rPh sb="14" eb="16">
      <t>シセツ</t>
    </rPh>
    <rPh sb="16" eb="17">
      <t>スウ</t>
    </rPh>
    <phoneticPr fontId="5"/>
  </si>
  <si>
    <t>A.神奈川県警察</t>
    <rPh sb="2" eb="6">
      <t>カナガワケン</t>
    </rPh>
    <rPh sb="6" eb="8">
      <t>ケイサツ</t>
    </rPh>
    <phoneticPr fontId="5"/>
  </si>
  <si>
    <t>補助金</t>
    <rPh sb="0" eb="3">
      <t>ホジョキン</t>
    </rPh>
    <phoneticPr fontId="5"/>
  </si>
  <si>
    <t>耐震改修に要する経費</t>
    <rPh sb="0" eb="2">
      <t>タイシン</t>
    </rPh>
    <rPh sb="2" eb="4">
      <t>カイシュウ</t>
    </rPh>
    <rPh sb="5" eb="6">
      <t>ヨウ</t>
    </rPh>
    <rPh sb="8" eb="10">
      <t>ケイヒ</t>
    </rPh>
    <phoneticPr fontId="5"/>
  </si>
  <si>
    <t>神奈川県警察</t>
    <rPh sb="0" eb="4">
      <t>カナガワケン</t>
    </rPh>
    <rPh sb="4" eb="6">
      <t>ケイサツ</t>
    </rPh>
    <phoneticPr fontId="5"/>
  </si>
  <si>
    <t>補助金交付（都道府県警察施設整備費補助金）</t>
    <rPh sb="0" eb="3">
      <t>ホジョキン</t>
    </rPh>
    <rPh sb="3" eb="5">
      <t>コウフ</t>
    </rPh>
    <rPh sb="6" eb="10">
      <t>トドウフケン</t>
    </rPh>
    <rPh sb="10" eb="12">
      <t>ケイサツ</t>
    </rPh>
    <rPh sb="12" eb="14">
      <t>シセツ</t>
    </rPh>
    <rPh sb="14" eb="17">
      <t>セイビヒ</t>
    </rPh>
    <rPh sb="17" eb="20">
      <t>ホジョキン</t>
    </rPh>
    <phoneticPr fontId="5"/>
  </si>
  <si>
    <t>補助金等交付</t>
  </si>
  <si>
    <t>－</t>
    <phoneticPr fontId="5"/>
  </si>
  <si>
    <t>今井建設株式会社</t>
    <phoneticPr fontId="5"/>
  </si>
  <si>
    <t>旭警察署耐震補強工事</t>
    <phoneticPr fontId="5"/>
  </si>
  <si>
    <t>B.今井建設株式会社</t>
    <phoneticPr fontId="5"/>
  </si>
  <si>
    <t>施設費</t>
    <rPh sb="0" eb="3">
      <t>シセツヒ</t>
    </rPh>
    <phoneticPr fontId="5"/>
  </si>
  <si>
    <t>　警察本部及び警察署は、第一線警察活動及び防災活動の拠点として、大規模地震発生時においても治安対策に万全を期すため、その機能を確保する必要がある。このことから、警察本部及び警察署の早期耐震化を促進するため、耐震改修に要する経費を補助しているもの。</t>
    <rPh sb="1" eb="3">
      <t>ケイサツ</t>
    </rPh>
    <rPh sb="3" eb="5">
      <t>ホンブ</t>
    </rPh>
    <rPh sb="5" eb="6">
      <t>オヨ</t>
    </rPh>
    <rPh sb="7" eb="10">
      <t>ケイサツショ</t>
    </rPh>
    <rPh sb="12" eb="15">
      <t>ダイイッセン</t>
    </rPh>
    <rPh sb="15" eb="17">
      <t>ケイサツ</t>
    </rPh>
    <rPh sb="17" eb="19">
      <t>カツドウ</t>
    </rPh>
    <rPh sb="19" eb="20">
      <t>オヨ</t>
    </rPh>
    <rPh sb="21" eb="23">
      <t>ボウサイ</t>
    </rPh>
    <rPh sb="23" eb="25">
      <t>カツドウ</t>
    </rPh>
    <rPh sb="26" eb="28">
      <t>キョテン</t>
    </rPh>
    <rPh sb="32" eb="35">
      <t>ダイキボ</t>
    </rPh>
    <rPh sb="35" eb="37">
      <t>ジシン</t>
    </rPh>
    <rPh sb="37" eb="40">
      <t>ハッセイジ</t>
    </rPh>
    <rPh sb="45" eb="47">
      <t>チアン</t>
    </rPh>
    <rPh sb="47" eb="49">
      <t>タイサク</t>
    </rPh>
    <rPh sb="50" eb="52">
      <t>バンゼン</t>
    </rPh>
    <rPh sb="53" eb="54">
      <t>キ</t>
    </rPh>
    <rPh sb="60" eb="62">
      <t>キノウ</t>
    </rPh>
    <rPh sb="63" eb="65">
      <t>カクホ</t>
    </rPh>
    <rPh sb="67" eb="69">
      <t>ヒツヨウ</t>
    </rPh>
    <rPh sb="80" eb="82">
      <t>ケイサツ</t>
    </rPh>
    <rPh sb="82" eb="84">
      <t>ホンブ</t>
    </rPh>
    <rPh sb="84" eb="85">
      <t>オヨ</t>
    </rPh>
    <rPh sb="86" eb="89">
      <t>ケイサツショ</t>
    </rPh>
    <rPh sb="90" eb="92">
      <t>ソウキ</t>
    </rPh>
    <rPh sb="92" eb="95">
      <t>タイシンカ</t>
    </rPh>
    <rPh sb="96" eb="98">
      <t>ソクシン</t>
    </rPh>
    <rPh sb="103" eb="105">
      <t>タイシン</t>
    </rPh>
    <rPh sb="105" eb="107">
      <t>カイシュウ</t>
    </rPh>
    <rPh sb="108" eb="109">
      <t>ヨウ</t>
    </rPh>
    <rPh sb="111" eb="113">
      <t>ケイヒ</t>
    </rPh>
    <rPh sb="114" eb="116">
      <t>ホジョ</t>
    </rPh>
    <phoneticPr fontId="5"/>
  </si>
  <si>
    <t>　警察本部及び警察署の早期耐震化を促進するため、耐震改修に要する経費を補助しているもの。</t>
    <phoneticPr fontId="5"/>
  </si>
  <si>
    <t>-</t>
    <phoneticPr fontId="5"/>
  </si>
  <si>
    <t>【定性的な成果目標】
　都道府県警察施設の早期耐震化を促すため必要な補助を行う。
（施設の耐震改修に関しては、１事業が終了するまでに複数年かかるため、代替指標として当該年度に完成した施設数を記載し、活動指標として当該年度に新たに着手した施設数を記載）
【令和元～3年度の達成状況・実績】
　都道府県警察施設の早期耐震化に対して必要な補助を実施してきた。</t>
    <rPh sb="1" eb="4">
      <t>テイセイテキ</t>
    </rPh>
    <rPh sb="5" eb="7">
      <t>セイカ</t>
    </rPh>
    <rPh sb="7" eb="9">
      <t>モクヒョウ</t>
    </rPh>
    <rPh sb="12" eb="16">
      <t>トドウフケン</t>
    </rPh>
    <rPh sb="16" eb="18">
      <t>ケイサツ</t>
    </rPh>
    <rPh sb="18" eb="20">
      <t>シセツ</t>
    </rPh>
    <rPh sb="21" eb="23">
      <t>ソウキ</t>
    </rPh>
    <rPh sb="23" eb="26">
      <t>タイシンカ</t>
    </rPh>
    <rPh sb="27" eb="28">
      <t>ウナガ</t>
    </rPh>
    <rPh sb="31" eb="33">
      <t>ヒツヨウ</t>
    </rPh>
    <rPh sb="34" eb="36">
      <t>ホジョ</t>
    </rPh>
    <rPh sb="37" eb="38">
      <t>オコナ</t>
    </rPh>
    <rPh sb="42" eb="44">
      <t>シセツ</t>
    </rPh>
    <rPh sb="45" eb="47">
      <t>タイシン</t>
    </rPh>
    <rPh sb="47" eb="49">
      <t>カイシュウ</t>
    </rPh>
    <rPh sb="50" eb="51">
      <t>カン</t>
    </rPh>
    <rPh sb="56" eb="58">
      <t>ジギョウ</t>
    </rPh>
    <rPh sb="59" eb="61">
      <t>シュウリョウ</t>
    </rPh>
    <rPh sb="66" eb="69">
      <t>フクスウネン</t>
    </rPh>
    <rPh sb="75" eb="77">
      <t>ダイタイ</t>
    </rPh>
    <rPh sb="77" eb="79">
      <t>シヒョウ</t>
    </rPh>
    <rPh sb="82" eb="84">
      <t>トウガイ</t>
    </rPh>
    <rPh sb="84" eb="86">
      <t>ネンド</t>
    </rPh>
    <rPh sb="87" eb="89">
      <t>カンセイ</t>
    </rPh>
    <rPh sb="91" eb="93">
      <t>シセツ</t>
    </rPh>
    <rPh sb="93" eb="94">
      <t>スウ</t>
    </rPh>
    <rPh sb="95" eb="97">
      <t>キサイ</t>
    </rPh>
    <rPh sb="99" eb="101">
      <t>カツドウ</t>
    </rPh>
    <rPh sb="101" eb="103">
      <t>シヒョウ</t>
    </rPh>
    <rPh sb="106" eb="108">
      <t>トウガイ</t>
    </rPh>
    <rPh sb="108" eb="110">
      <t>ネンド</t>
    </rPh>
    <rPh sb="111" eb="112">
      <t>アラ</t>
    </rPh>
    <rPh sb="114" eb="116">
      <t>チャクシュ</t>
    </rPh>
    <rPh sb="118" eb="121">
      <t>シセツスウ</t>
    </rPh>
    <rPh sb="122" eb="124">
      <t>キサイ</t>
    </rPh>
    <rPh sb="127" eb="129">
      <t>レイワ</t>
    </rPh>
    <rPh sb="129" eb="130">
      <t>モト</t>
    </rPh>
    <rPh sb="132" eb="134">
      <t>ネンド</t>
    </rPh>
    <rPh sb="135" eb="137">
      <t>タッセイ</t>
    </rPh>
    <rPh sb="137" eb="139">
      <t>ジョウキョウ</t>
    </rPh>
    <rPh sb="140" eb="142">
      <t>ジッセキ</t>
    </rPh>
    <rPh sb="145" eb="149">
      <t>トドウフケン</t>
    </rPh>
    <rPh sb="149" eb="151">
      <t>ケイサツ</t>
    </rPh>
    <rPh sb="151" eb="153">
      <t>シセツ</t>
    </rPh>
    <rPh sb="154" eb="156">
      <t>ソウキ</t>
    </rPh>
    <rPh sb="156" eb="159">
      <t>タイシンカ</t>
    </rPh>
    <rPh sb="160" eb="161">
      <t>タイ</t>
    </rPh>
    <rPh sb="163" eb="165">
      <t>ヒツヨウ</t>
    </rPh>
    <rPh sb="166" eb="168">
      <t>ホジョ</t>
    </rPh>
    <rPh sb="169" eb="171">
      <t>ジッシ</t>
    </rPh>
    <phoneticPr fontId="5"/>
  </si>
  <si>
    <t>　都道府県警察施設の耐震化事業については、各都道府県警察において、予算の範囲内で各年度ごとに事業を実施しているため。</t>
    <rPh sb="1" eb="5">
      <t>トドウフケン</t>
    </rPh>
    <rPh sb="5" eb="7">
      <t>ケイサツ</t>
    </rPh>
    <rPh sb="7" eb="9">
      <t>シセツ</t>
    </rPh>
    <rPh sb="10" eb="13">
      <t>タイシンカ</t>
    </rPh>
    <rPh sb="13" eb="15">
      <t>ジギョウ</t>
    </rPh>
    <rPh sb="21" eb="22">
      <t>カク</t>
    </rPh>
    <rPh sb="22" eb="26">
      <t>トドウフケン</t>
    </rPh>
    <rPh sb="26" eb="28">
      <t>ケイサツ</t>
    </rPh>
    <rPh sb="33" eb="35">
      <t>ヨサン</t>
    </rPh>
    <rPh sb="36" eb="38">
      <t>ハンイ</t>
    </rPh>
    <rPh sb="38" eb="39">
      <t>ナイ</t>
    </rPh>
    <rPh sb="40" eb="43">
      <t>カクネンド</t>
    </rPh>
    <rPh sb="46" eb="48">
      <t>ジギョウ</t>
    </rPh>
    <rPh sb="49" eb="51">
      <t>ジッシ</t>
    </rPh>
    <phoneticPr fontId="5"/>
  </si>
  <si>
    <t>　警察活動の基盤施設の整備事業であり、安心・安全な社会の実現という観点から国民のニーズは高い。</t>
    <rPh sb="1" eb="3">
      <t>ケイサツ</t>
    </rPh>
    <rPh sb="3" eb="5">
      <t>カツドウ</t>
    </rPh>
    <rPh sb="6" eb="8">
      <t>キバン</t>
    </rPh>
    <rPh sb="8" eb="10">
      <t>シセツ</t>
    </rPh>
    <rPh sb="11" eb="13">
      <t>セイビ</t>
    </rPh>
    <rPh sb="13" eb="15">
      <t>ジギョウ</t>
    </rPh>
    <rPh sb="19" eb="21">
      <t>アンシン</t>
    </rPh>
    <rPh sb="22" eb="24">
      <t>アンゼン</t>
    </rPh>
    <rPh sb="25" eb="27">
      <t>シャカイ</t>
    </rPh>
    <rPh sb="28" eb="30">
      <t>ジツゲン</t>
    </rPh>
    <rPh sb="33" eb="35">
      <t>カンテン</t>
    </rPh>
    <rPh sb="37" eb="39">
      <t>コクミン</t>
    </rPh>
    <rPh sb="44" eb="45">
      <t>タカ</t>
    </rPh>
    <phoneticPr fontId="5"/>
  </si>
  <si>
    <t>　警察法及び警察法施行令の規定により、国がその一部を補助することとされている。</t>
    <rPh sb="1" eb="4">
      <t>ケイサツホウ</t>
    </rPh>
    <rPh sb="4" eb="5">
      <t>オヨ</t>
    </rPh>
    <rPh sb="6" eb="9">
      <t>ケイサツホウ</t>
    </rPh>
    <rPh sb="9" eb="12">
      <t>シコウレイ</t>
    </rPh>
    <rPh sb="13" eb="15">
      <t>キテイ</t>
    </rPh>
    <rPh sb="19" eb="20">
      <t>クニ</t>
    </rPh>
    <rPh sb="23" eb="25">
      <t>イチブ</t>
    </rPh>
    <rPh sb="26" eb="28">
      <t>ホジョ</t>
    </rPh>
    <phoneticPr fontId="5"/>
  </si>
  <si>
    <t>　安心・安全な社会を実現する上で、第一線警察活動の拠点となる施設を耐震化することは必要不可欠であり、その優先度は高い。</t>
    <rPh sb="1" eb="3">
      <t>アンシン</t>
    </rPh>
    <rPh sb="4" eb="6">
      <t>アンゼン</t>
    </rPh>
    <rPh sb="7" eb="9">
      <t>シャカイ</t>
    </rPh>
    <rPh sb="10" eb="12">
      <t>ジツゲン</t>
    </rPh>
    <rPh sb="14" eb="15">
      <t>ウエ</t>
    </rPh>
    <rPh sb="17" eb="20">
      <t>ダイイッセン</t>
    </rPh>
    <rPh sb="20" eb="22">
      <t>ケイサツ</t>
    </rPh>
    <rPh sb="22" eb="24">
      <t>カツドウ</t>
    </rPh>
    <rPh sb="25" eb="27">
      <t>キョテン</t>
    </rPh>
    <rPh sb="30" eb="32">
      <t>シセツ</t>
    </rPh>
    <rPh sb="33" eb="36">
      <t>タイシンカ</t>
    </rPh>
    <rPh sb="41" eb="43">
      <t>ヒツヨウ</t>
    </rPh>
    <rPh sb="43" eb="46">
      <t>フカケツ</t>
    </rPh>
    <rPh sb="52" eb="55">
      <t>ユウセンド</t>
    </rPh>
    <rPh sb="56" eb="57">
      <t>タカ</t>
    </rPh>
    <phoneticPr fontId="5"/>
  </si>
  <si>
    <t>　競争入札を実施し、競争性の確保に努めた。</t>
    <rPh sb="1" eb="3">
      <t>キョウソウ</t>
    </rPh>
    <rPh sb="3" eb="5">
      <t>ニュウサツ</t>
    </rPh>
    <rPh sb="6" eb="8">
      <t>ジッシ</t>
    </rPh>
    <rPh sb="10" eb="13">
      <t>キョウソウセイ</t>
    </rPh>
    <rPh sb="14" eb="16">
      <t>カクホ</t>
    </rPh>
    <rPh sb="17" eb="18">
      <t>ツト</t>
    </rPh>
    <phoneticPr fontId="5"/>
  </si>
  <si>
    <t>　警察法及び警察法施行令の規定に基づき、都道府県警察に要する経費の応分の負担を行っている。</t>
    <rPh sb="1" eb="4">
      <t>ケイサツホウ</t>
    </rPh>
    <rPh sb="4" eb="5">
      <t>オヨ</t>
    </rPh>
    <rPh sb="6" eb="9">
      <t>ケイサツホウ</t>
    </rPh>
    <rPh sb="9" eb="12">
      <t>シコウレイ</t>
    </rPh>
    <rPh sb="13" eb="15">
      <t>キテイ</t>
    </rPh>
    <rPh sb="16" eb="17">
      <t>モト</t>
    </rPh>
    <rPh sb="20" eb="24">
      <t>トドウフケン</t>
    </rPh>
    <rPh sb="24" eb="26">
      <t>ケイサツ</t>
    </rPh>
    <rPh sb="27" eb="28">
      <t>ヨウ</t>
    </rPh>
    <rPh sb="30" eb="32">
      <t>ケイヒ</t>
    </rPh>
    <rPh sb="33" eb="35">
      <t>オウブン</t>
    </rPh>
    <rPh sb="36" eb="38">
      <t>フタン</t>
    </rPh>
    <rPh sb="39" eb="40">
      <t>オコナ</t>
    </rPh>
    <phoneticPr fontId="5"/>
  </si>
  <si>
    <t>　契約に際しては一般競争入札を促進することとしており、コストの水準は妥当なものである。</t>
    <rPh sb="1" eb="3">
      <t>ケイヤク</t>
    </rPh>
    <rPh sb="4" eb="5">
      <t>サイ</t>
    </rPh>
    <rPh sb="8" eb="10">
      <t>イッパン</t>
    </rPh>
    <rPh sb="10" eb="12">
      <t>キョウソウ</t>
    </rPh>
    <rPh sb="12" eb="14">
      <t>ニュウサツ</t>
    </rPh>
    <rPh sb="15" eb="17">
      <t>ソクシン</t>
    </rPh>
    <rPh sb="31" eb="33">
      <t>スイジュン</t>
    </rPh>
    <rPh sb="34" eb="36">
      <t>ダトウ</t>
    </rPh>
    <phoneticPr fontId="5"/>
  </si>
  <si>
    <t>　都道府県警察施設の耐震化に要するものに限定されている。</t>
    <rPh sb="1" eb="5">
      <t>トドウフケン</t>
    </rPh>
    <rPh sb="5" eb="7">
      <t>ケイサツ</t>
    </rPh>
    <rPh sb="7" eb="9">
      <t>シセツ</t>
    </rPh>
    <rPh sb="10" eb="13">
      <t>タイシンカ</t>
    </rPh>
    <rPh sb="14" eb="15">
      <t>ヨウ</t>
    </rPh>
    <rPh sb="20" eb="22">
      <t>ゲンテイ</t>
    </rPh>
    <phoneticPr fontId="5"/>
  </si>
  <si>
    <t>　情勢に応じて補助金単価等の見直しを検討するなどしてコスト削減を図っている。</t>
    <rPh sb="1" eb="3">
      <t>ジョウセイ</t>
    </rPh>
    <rPh sb="4" eb="5">
      <t>オウ</t>
    </rPh>
    <rPh sb="7" eb="10">
      <t>ホジョキン</t>
    </rPh>
    <rPh sb="10" eb="12">
      <t>タンカ</t>
    </rPh>
    <rPh sb="12" eb="13">
      <t>トウ</t>
    </rPh>
    <rPh sb="14" eb="16">
      <t>ミナオ</t>
    </rPh>
    <rPh sb="18" eb="20">
      <t>ケントウ</t>
    </rPh>
    <rPh sb="29" eb="31">
      <t>サクゲン</t>
    </rPh>
    <rPh sb="32" eb="33">
      <t>ハカ</t>
    </rPh>
    <phoneticPr fontId="5"/>
  </si>
  <si>
    <t>　概ね見込み通りの活動実績を上げている。</t>
    <rPh sb="1" eb="2">
      <t>オオム</t>
    </rPh>
    <rPh sb="3" eb="5">
      <t>ミコ</t>
    </rPh>
    <rPh sb="6" eb="7">
      <t>ドオ</t>
    </rPh>
    <rPh sb="9" eb="11">
      <t>カツドウ</t>
    </rPh>
    <rPh sb="11" eb="13">
      <t>ジッセキ</t>
    </rPh>
    <rPh sb="14" eb="15">
      <t>ア</t>
    </rPh>
    <phoneticPr fontId="5"/>
  </si>
  <si>
    <t>　耐震化された施設は、都道府県警察において十分に活用されている。</t>
    <rPh sb="1" eb="4">
      <t>タイシンカ</t>
    </rPh>
    <rPh sb="7" eb="9">
      <t>シセツ</t>
    </rPh>
    <rPh sb="11" eb="15">
      <t>トドウフケン</t>
    </rPh>
    <rPh sb="15" eb="17">
      <t>ケイサツ</t>
    </rPh>
    <rPh sb="21" eb="23">
      <t>ジュウブン</t>
    </rPh>
    <rPh sb="24" eb="26">
      <t>カツヨウ</t>
    </rPh>
    <phoneticPr fontId="5"/>
  </si>
  <si>
    <t>　補助金等に係る予算の適正化に関する法律に基づき、年度終了後に実績報告を受け、当該年度における執行状況を確認している。
また、毎年度、警察庁、管区警察局において会計監査を計画的に実施していることに加え、各都道府県警察においても内部監査を計画的に実施し、支出内容を確認している。</t>
    <rPh sb="1" eb="4">
      <t>ホジョキン</t>
    </rPh>
    <rPh sb="4" eb="5">
      <t>トウ</t>
    </rPh>
    <rPh sb="6" eb="7">
      <t>カカ</t>
    </rPh>
    <rPh sb="8" eb="10">
      <t>ヨサン</t>
    </rPh>
    <rPh sb="11" eb="14">
      <t>テキセイカ</t>
    </rPh>
    <rPh sb="15" eb="16">
      <t>カン</t>
    </rPh>
    <rPh sb="18" eb="20">
      <t>ホウリツ</t>
    </rPh>
    <rPh sb="21" eb="22">
      <t>モト</t>
    </rPh>
    <rPh sb="25" eb="27">
      <t>ネンド</t>
    </rPh>
    <rPh sb="27" eb="30">
      <t>シュウリョウゴ</t>
    </rPh>
    <rPh sb="31" eb="33">
      <t>ジッセキ</t>
    </rPh>
    <rPh sb="33" eb="35">
      <t>ホウコク</t>
    </rPh>
    <rPh sb="36" eb="37">
      <t>ウ</t>
    </rPh>
    <rPh sb="39" eb="41">
      <t>トウガイ</t>
    </rPh>
    <rPh sb="41" eb="43">
      <t>ネンド</t>
    </rPh>
    <rPh sb="47" eb="49">
      <t>シッコウ</t>
    </rPh>
    <rPh sb="49" eb="51">
      <t>ジョウキョウ</t>
    </rPh>
    <rPh sb="52" eb="54">
      <t>カクニン</t>
    </rPh>
    <rPh sb="63" eb="66">
      <t>マイネンド</t>
    </rPh>
    <rPh sb="67" eb="70">
      <t>ケイサツチョウ</t>
    </rPh>
    <rPh sb="71" eb="73">
      <t>カンク</t>
    </rPh>
    <rPh sb="73" eb="76">
      <t>ケイサツキョク</t>
    </rPh>
    <rPh sb="80" eb="82">
      <t>カイケイ</t>
    </rPh>
    <rPh sb="82" eb="84">
      <t>カンサ</t>
    </rPh>
    <rPh sb="85" eb="88">
      <t>ケイカクテキ</t>
    </rPh>
    <rPh sb="89" eb="91">
      <t>ジッシ</t>
    </rPh>
    <rPh sb="98" eb="99">
      <t>クワ</t>
    </rPh>
    <rPh sb="101" eb="102">
      <t>カク</t>
    </rPh>
    <rPh sb="102" eb="106">
      <t>トドウフケン</t>
    </rPh>
    <rPh sb="106" eb="108">
      <t>ケイサツ</t>
    </rPh>
    <rPh sb="113" eb="115">
      <t>ナイブ</t>
    </rPh>
    <rPh sb="115" eb="117">
      <t>カンサ</t>
    </rPh>
    <rPh sb="118" eb="120">
      <t>ケイカク</t>
    </rPh>
    <rPh sb="120" eb="121">
      <t>テキ</t>
    </rPh>
    <rPh sb="122" eb="124">
      <t>ジッシ</t>
    </rPh>
    <rPh sb="126" eb="128">
      <t>シシュツ</t>
    </rPh>
    <rPh sb="128" eb="130">
      <t>ナイヨウ</t>
    </rPh>
    <rPh sb="131" eb="133">
      <t>カクニン</t>
    </rPh>
    <phoneticPr fontId="5"/>
  </si>
  <si>
    <t>　警察本部、警察署等の警察施設については、一般の事務庁舎と異なり、第一線の警察活動の拠点となるだけでなく、災害発生時には、被災者の救援、応援部隊の受入れ等にも活用されるものであり、早期の耐震化を実施すべきである。</t>
    <rPh sb="1" eb="3">
      <t>ケイサツ</t>
    </rPh>
    <rPh sb="3" eb="5">
      <t>ホンブ</t>
    </rPh>
    <rPh sb="6" eb="9">
      <t>ケイサツショ</t>
    </rPh>
    <rPh sb="9" eb="10">
      <t>トウ</t>
    </rPh>
    <rPh sb="11" eb="13">
      <t>ケイサツ</t>
    </rPh>
    <rPh sb="13" eb="15">
      <t>シセツ</t>
    </rPh>
    <rPh sb="21" eb="23">
      <t>イッパン</t>
    </rPh>
    <rPh sb="24" eb="26">
      <t>ジム</t>
    </rPh>
    <rPh sb="26" eb="28">
      <t>チョウシャ</t>
    </rPh>
    <rPh sb="29" eb="30">
      <t>コト</t>
    </rPh>
    <rPh sb="33" eb="36">
      <t>ダイイッセン</t>
    </rPh>
    <rPh sb="37" eb="39">
      <t>ケイサツ</t>
    </rPh>
    <rPh sb="39" eb="41">
      <t>カツドウ</t>
    </rPh>
    <rPh sb="42" eb="44">
      <t>キョテン</t>
    </rPh>
    <rPh sb="53" eb="55">
      <t>サイガイ</t>
    </rPh>
    <rPh sb="55" eb="58">
      <t>ハッセイジ</t>
    </rPh>
    <rPh sb="61" eb="64">
      <t>ヒサイシャ</t>
    </rPh>
    <rPh sb="65" eb="67">
      <t>キュウエン</t>
    </rPh>
    <rPh sb="68" eb="70">
      <t>オウエン</t>
    </rPh>
    <rPh sb="70" eb="72">
      <t>ブタイ</t>
    </rPh>
    <rPh sb="73" eb="74">
      <t>ウ</t>
    </rPh>
    <rPh sb="74" eb="75">
      <t>イ</t>
    </rPh>
    <rPh sb="76" eb="77">
      <t>トウ</t>
    </rPh>
    <rPh sb="79" eb="81">
      <t>カツヨウ</t>
    </rPh>
    <rPh sb="90" eb="92">
      <t>ソウキ</t>
    </rPh>
    <rPh sb="93" eb="96">
      <t>タイシンカ</t>
    </rPh>
    <rPh sb="97" eb="99">
      <t>ジッシ</t>
    </rPh>
    <phoneticPr fontId="5"/>
  </si>
  <si>
    <t>　令和３年度においては、警察署１施設の耐震改修に要する経費を補助（10分の５）している。
　※　東日本大震災復興特別会計事業としては、平成24年度当初限りで廃止した事業である（40都道府県警察施設の耐震改修（全国防災））が、平成24年度
     補正予算以降は一般会計で実施。</t>
    <rPh sb="1" eb="3">
      <t>レイワ</t>
    </rPh>
    <rPh sb="4" eb="6">
      <t>ネンド</t>
    </rPh>
    <rPh sb="12" eb="15">
      <t>ケイサツショ</t>
    </rPh>
    <rPh sb="16" eb="18">
      <t>シセツ</t>
    </rPh>
    <rPh sb="19" eb="21">
      <t>タイシン</t>
    </rPh>
    <rPh sb="21" eb="23">
      <t>カイシュウ</t>
    </rPh>
    <rPh sb="24" eb="25">
      <t>ヨウ</t>
    </rPh>
    <rPh sb="27" eb="29">
      <t>ケイヒ</t>
    </rPh>
    <rPh sb="30" eb="32">
      <t>ホジョ</t>
    </rPh>
    <rPh sb="35" eb="36">
      <t>ブン</t>
    </rPh>
    <rPh sb="48" eb="51">
      <t>ヒガシニホン</t>
    </rPh>
    <rPh sb="51" eb="54">
      <t>ダイシンサイ</t>
    </rPh>
    <rPh sb="54" eb="56">
      <t>フッコウ</t>
    </rPh>
    <rPh sb="56" eb="58">
      <t>トクベツ</t>
    </rPh>
    <rPh sb="58" eb="60">
      <t>カイケイ</t>
    </rPh>
    <rPh sb="60" eb="62">
      <t>ジギョウ</t>
    </rPh>
    <rPh sb="67" eb="69">
      <t>ヘイセイ</t>
    </rPh>
    <rPh sb="71" eb="73">
      <t>ネンド</t>
    </rPh>
    <rPh sb="73" eb="75">
      <t>トウショ</t>
    </rPh>
    <rPh sb="75" eb="76">
      <t>カギ</t>
    </rPh>
    <rPh sb="78" eb="80">
      <t>ハイシ</t>
    </rPh>
    <rPh sb="82" eb="84">
      <t>ジギョウ</t>
    </rPh>
    <rPh sb="90" eb="94">
      <t>トドウフケン</t>
    </rPh>
    <rPh sb="94" eb="96">
      <t>ケイサツ</t>
    </rPh>
    <rPh sb="96" eb="98">
      <t>シセツ</t>
    </rPh>
    <rPh sb="99" eb="101">
      <t>タイシン</t>
    </rPh>
    <rPh sb="101" eb="103">
      <t>カイシュウ</t>
    </rPh>
    <rPh sb="104" eb="106">
      <t>ゼンコク</t>
    </rPh>
    <rPh sb="106" eb="108">
      <t>ボウサイ</t>
    </rPh>
    <rPh sb="112" eb="114">
      <t>ヘイセイ</t>
    </rPh>
    <rPh sb="116" eb="118">
      <t>ネンド</t>
    </rPh>
    <rPh sb="124" eb="126">
      <t>ホセイ</t>
    </rPh>
    <rPh sb="126" eb="128">
      <t>ヨサン</t>
    </rPh>
    <rPh sb="128" eb="130">
      <t>イコウ</t>
    </rPh>
    <rPh sb="131" eb="133">
      <t>イッパン</t>
    </rPh>
    <rPh sb="133" eb="135">
      <t>カイケイ</t>
    </rPh>
    <rPh sb="136" eb="138">
      <t>ジッシ</t>
    </rPh>
    <phoneticPr fontId="5"/>
  </si>
  <si>
    <t>点検対象外</t>
    <rPh sb="0" eb="2">
      <t>テンケン</t>
    </rPh>
    <rPh sb="2" eb="5">
      <t>タイショウガイ</t>
    </rPh>
    <phoneticPr fontId="5"/>
  </si>
  <si>
    <t>引き続き、都道府県警察施設の耐震化率等、事業全体の進捗状況の把握に努め、中長期的視点から事業の推進を図ること。</t>
    <rPh sb="0" eb="1">
      <t>ヒ</t>
    </rPh>
    <rPh sb="2" eb="3">
      <t>ツヅ</t>
    </rPh>
    <rPh sb="5" eb="9">
      <t>トドウフケン</t>
    </rPh>
    <rPh sb="9" eb="11">
      <t>ケイサツ</t>
    </rPh>
    <rPh sb="11" eb="13">
      <t>シセツ</t>
    </rPh>
    <rPh sb="14" eb="17">
      <t>タイシンカ</t>
    </rPh>
    <rPh sb="17" eb="18">
      <t>リツ</t>
    </rPh>
    <rPh sb="18" eb="19">
      <t>トウ</t>
    </rPh>
    <rPh sb="20" eb="22">
      <t>ジギョウ</t>
    </rPh>
    <rPh sb="22" eb="24">
      <t>ゼンタイ</t>
    </rPh>
    <rPh sb="25" eb="27">
      <t>シンチョク</t>
    </rPh>
    <rPh sb="27" eb="29">
      <t>ジョウキョウ</t>
    </rPh>
    <rPh sb="30" eb="32">
      <t>ハアク</t>
    </rPh>
    <rPh sb="33" eb="34">
      <t>ツト</t>
    </rPh>
    <rPh sb="36" eb="40">
      <t>チュウチョウキテキ</t>
    </rPh>
    <rPh sb="40" eb="42">
      <t>シテン</t>
    </rPh>
    <rPh sb="44" eb="46">
      <t>ジギョウ</t>
    </rPh>
    <rPh sb="47" eb="49">
      <t>スイシン</t>
    </rPh>
    <rPh sb="50" eb="51">
      <t>ハカ</t>
    </rPh>
    <phoneticPr fontId="5"/>
  </si>
  <si>
    <t>引き続き、中長期的視点から事業全体の推進を図るとともに、適切かつ効率的な事業実施に努める。</t>
    <rPh sb="0" eb="1">
      <t>ヒ</t>
    </rPh>
    <rPh sb="2" eb="3">
      <t>ツヅ</t>
    </rPh>
    <rPh sb="5" eb="9">
      <t>チュウチョウキテキ</t>
    </rPh>
    <rPh sb="9" eb="11">
      <t>シテン</t>
    </rPh>
    <rPh sb="13" eb="15">
      <t>ジギョウ</t>
    </rPh>
    <rPh sb="15" eb="17">
      <t>ゼンタイ</t>
    </rPh>
    <rPh sb="18" eb="20">
      <t>スイシン</t>
    </rPh>
    <rPh sb="21" eb="22">
      <t>ハカ</t>
    </rPh>
    <rPh sb="28" eb="30">
      <t>テキセツ</t>
    </rPh>
    <rPh sb="32" eb="34">
      <t>コウリツ</t>
    </rPh>
    <rPh sb="34" eb="35">
      <t>テキ</t>
    </rPh>
    <rPh sb="36" eb="38">
      <t>ジギョウ</t>
    </rPh>
    <rPh sb="38" eb="40">
      <t>ジッシ</t>
    </rPh>
    <rPh sb="41" eb="42">
      <t>ツト</t>
    </rPh>
    <phoneticPr fontId="5"/>
  </si>
  <si>
    <t>１－１　総合的な犯罪抑止対策の推進
１－２　地域警察官による街頭活動及び初動警察活動の強化
１－３　悪質商法等の防止及び環境破壊等の防止
２－１　重要犯罪・重要窃盗犯の検挙向上
２－２　政治・行政・経済の構造的不正の追及の強化</t>
  </si>
  <si>
    <t>１　市民生活の安全と平穏の確保
２　犯罪捜査の的確な推進</t>
  </si>
  <si>
    <t>-</t>
    <phoneticPr fontId="5"/>
  </si>
  <si>
    <t>１ページ～11ページ</t>
    <phoneticPr fontId="5"/>
  </si>
  <si>
    <t>https://www.npa.go.jp/policies/evaluation/04jigo-hyouka/jisseki_hyouka/r4_jizen_bunseki.pdf</t>
    <phoneticPr fontId="5"/>
  </si>
  <si>
    <t>会計課長
重永　達矢</t>
    <rPh sb="0" eb="2">
      <t>カイケイ</t>
    </rPh>
    <rPh sb="2" eb="4">
      <t>カチョウ</t>
    </rPh>
    <rPh sb="5" eb="7">
      <t>シゲナガ</t>
    </rPh>
    <rPh sb="8" eb="10">
      <t>タツヤ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</si>
</sst>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xdr:colOff>
      <xdr:row>269</xdr:row>
      <xdr:rowOff>215900</xdr:rowOff>
    </xdr:from>
    <xdr:to>
      <xdr:col>34</xdr:col>
      <xdr:colOff>166254</xdr:colOff>
      <xdr:row>272</xdr:row>
      <xdr:rowOff>275819</xdr:rowOff>
    </xdr:to>
    <xdr:sp macro="" textlink="">
      <xdr:nvSpPr>
        <xdr:cNvPr id="2" name="テキスト ボックス 3">
          <a:extLst>
            <a:ext uri="{FF2B5EF4-FFF2-40B4-BE49-F238E27FC236}">
              <a16:creationId xmlns:a16="http://schemas.microsoft.com/office/drawing/2014/main" id="{AEB9DC9D-926C-44EA-AB53-4BC30C750E0D}"/>
            </a:ext>
          </a:extLst>
        </xdr:cNvPr>
        <xdr:cNvSpPr txBox="1"/>
      </xdr:nvSpPr>
      <xdr:spPr>
        <a:xfrm>
          <a:off x="3853180" y="64322960"/>
          <a:ext cx="2530994" cy="1134339"/>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47</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clientData/>
  </xdr:twoCellAnchor>
  <xdr:twoCellAnchor>
    <xdr:from>
      <xdr:col>18</xdr:col>
      <xdr:colOff>162560</xdr:colOff>
      <xdr:row>273</xdr:row>
      <xdr:rowOff>7620</xdr:rowOff>
    </xdr:from>
    <xdr:to>
      <xdr:col>40</xdr:col>
      <xdr:colOff>49156</xdr:colOff>
      <xdr:row>273</xdr:row>
      <xdr:rowOff>333350</xdr:rowOff>
    </xdr:to>
    <xdr:sp macro="" textlink="">
      <xdr:nvSpPr>
        <xdr:cNvPr id="8" name="正方形/長方形 7">
          <a:extLst>
            <a:ext uri="{FF2B5EF4-FFF2-40B4-BE49-F238E27FC236}">
              <a16:creationId xmlns:a16="http://schemas.microsoft.com/office/drawing/2014/main" id="{68338375-BC20-4053-BC91-75E0169B9B4A}"/>
            </a:ext>
          </a:extLst>
        </xdr:cNvPr>
        <xdr:cNvSpPr/>
      </xdr:nvSpPr>
      <xdr:spPr>
        <a:xfrm>
          <a:off x="3454400" y="38869620"/>
          <a:ext cx="3909956"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交付申請に基づき、警察庁長官が交付決定 </a:t>
          </a:r>
        </a:p>
      </xdr:txBody>
    </xdr:sp>
    <xdr:clientData/>
  </xdr:twoCellAnchor>
  <xdr:twoCellAnchor>
    <xdr:from>
      <xdr:col>28</xdr:col>
      <xdr:colOff>0</xdr:colOff>
      <xdr:row>274</xdr:row>
      <xdr:rowOff>12700</xdr:rowOff>
    </xdr:from>
    <xdr:to>
      <xdr:col>28</xdr:col>
      <xdr:colOff>0</xdr:colOff>
      <xdr:row>276</xdr:row>
      <xdr:rowOff>29883</xdr:rowOff>
    </xdr:to>
    <xdr:cxnSp macro="">
      <xdr:nvCxnSpPr>
        <xdr:cNvPr id="9" name="直線矢印コネクタ 8">
          <a:extLst>
            <a:ext uri="{FF2B5EF4-FFF2-40B4-BE49-F238E27FC236}">
              <a16:creationId xmlns:a16="http://schemas.microsoft.com/office/drawing/2014/main" id="{A510ED29-AB77-416B-BF0C-780C40AFC7EB}"/>
            </a:ext>
          </a:extLst>
        </xdr:cNvPr>
        <xdr:cNvCxnSpPr/>
      </xdr:nvCxnSpPr>
      <xdr:spPr>
        <a:xfrm>
          <a:off x="5120640" y="65902840"/>
          <a:ext cx="0" cy="7258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129540</xdr:colOff>
      <xdr:row>276</xdr:row>
      <xdr:rowOff>38100</xdr:rowOff>
    </xdr:from>
    <xdr:to>
      <xdr:col>31</xdr:col>
      <xdr:colOff>109369</xdr:colOff>
      <xdr:row>277</xdr:row>
      <xdr:rowOff>8230</xdr:rowOff>
    </xdr:to>
    <xdr:sp macro="" textlink="">
      <xdr:nvSpPr>
        <xdr:cNvPr id="10" name="正方形/長方形 9">
          <a:extLst>
            <a:ext uri="{FF2B5EF4-FFF2-40B4-BE49-F238E27FC236}">
              <a16:creationId xmlns:a16="http://schemas.microsoft.com/office/drawing/2014/main" id="{42ECC47C-C575-4625-94B5-2DEA98C8C2F0}"/>
            </a:ext>
          </a:extLst>
        </xdr:cNvPr>
        <xdr:cNvSpPr/>
      </xdr:nvSpPr>
      <xdr:spPr>
        <a:xfrm>
          <a:off x="4701540" y="41968420"/>
          <a:ext cx="1077109"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latin typeface="+mn-ea"/>
              <a:ea typeface="+mn-ea"/>
            </a:rPr>
            <a:t>【</a:t>
          </a:r>
          <a:r>
            <a:rPr lang="ja-JP" altLang="en-US" sz="1400">
              <a:latin typeface="+mn-ea"/>
              <a:ea typeface="+mn-ea"/>
            </a:rPr>
            <a:t>補助金</a:t>
          </a:r>
          <a:r>
            <a:rPr lang="en-US" altLang="ja-JP" sz="1400">
              <a:latin typeface="+mn-ea"/>
              <a:ea typeface="+mn-ea"/>
            </a:rPr>
            <a:t>】 </a:t>
          </a:r>
          <a:endParaRPr lang="ja-JP" altLang="en-US" sz="1400">
            <a:latin typeface="+mn-ea"/>
            <a:ea typeface="+mn-ea"/>
          </a:endParaRPr>
        </a:p>
      </xdr:txBody>
    </xdr:sp>
    <xdr:clientData/>
  </xdr:twoCellAnchor>
  <xdr:twoCellAnchor>
    <xdr:from>
      <xdr:col>20</xdr:col>
      <xdr:colOff>91440</xdr:colOff>
      <xdr:row>283</xdr:row>
      <xdr:rowOff>76926</xdr:rowOff>
    </xdr:from>
    <xdr:to>
      <xdr:col>36</xdr:col>
      <xdr:colOff>10160</xdr:colOff>
      <xdr:row>284</xdr:row>
      <xdr:rowOff>280453</xdr:rowOff>
    </xdr:to>
    <xdr:sp macro="" textlink="">
      <xdr:nvSpPr>
        <xdr:cNvPr id="15" name="テキスト ボックス 14">
          <a:extLst>
            <a:ext uri="{FF2B5EF4-FFF2-40B4-BE49-F238E27FC236}">
              <a16:creationId xmlns:a16="http://schemas.microsoft.com/office/drawing/2014/main" id="{8820168F-CFB6-459A-9001-497DA22AE499}"/>
            </a:ext>
          </a:extLst>
        </xdr:cNvPr>
        <xdr:cNvSpPr txBox="1"/>
      </xdr:nvSpPr>
      <xdr:spPr>
        <a:xfrm>
          <a:off x="3749040" y="42494926"/>
          <a:ext cx="2844800" cy="55912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t>  </a:t>
          </a:r>
          <a:r>
            <a:rPr kumimoji="1" lang="ja-JP" altLang="en-US" sz="1400"/>
            <a:t>＜建設工事＞</a:t>
          </a:r>
          <a:endParaRPr kumimoji="1" lang="en-US" altLang="ja-JP" sz="1400"/>
        </a:p>
        <a:p>
          <a:r>
            <a:rPr lang="en-US" altLang="ja-JP" sz="1400"/>
            <a:t>【</a:t>
          </a:r>
          <a:r>
            <a:rPr lang="ja-JP" altLang="en-US" sz="1400"/>
            <a:t>一般競争契約（最低価格）</a:t>
          </a:r>
          <a:r>
            <a:rPr lang="en-US" altLang="ja-JP" sz="1400"/>
            <a:t>】</a:t>
          </a:r>
          <a:endParaRPr kumimoji="1" lang="ja-JP" altLang="en-US" sz="1400"/>
        </a:p>
      </xdr:txBody>
    </xdr:sp>
    <xdr:clientData/>
  </xdr:twoCellAnchor>
  <xdr:twoCellAnchor>
    <xdr:from>
      <xdr:col>21</xdr:col>
      <xdr:colOff>20320</xdr:colOff>
      <xdr:row>277</xdr:row>
      <xdr:rowOff>59671</xdr:rowOff>
    </xdr:from>
    <xdr:to>
      <xdr:col>34</xdr:col>
      <xdr:colOff>173874</xdr:colOff>
      <xdr:row>280</xdr:row>
      <xdr:rowOff>135876</xdr:rowOff>
    </xdr:to>
    <xdr:sp macro="" textlink="">
      <xdr:nvSpPr>
        <xdr:cNvPr id="20" name="テキスト ボックス 3">
          <a:extLst>
            <a:ext uri="{FF2B5EF4-FFF2-40B4-BE49-F238E27FC236}">
              <a16:creationId xmlns:a16="http://schemas.microsoft.com/office/drawing/2014/main" id="{0FC1CF15-093C-43A7-B28D-6E0F683D86A8}"/>
            </a:ext>
          </a:extLst>
        </xdr:cNvPr>
        <xdr:cNvSpPr txBox="1"/>
      </xdr:nvSpPr>
      <xdr:spPr>
        <a:xfrm>
          <a:off x="3860800" y="40344071"/>
          <a:ext cx="2530994" cy="1143005"/>
        </a:xfrm>
        <a:prstGeom prst="rect">
          <a:avLst/>
        </a:prstGeom>
        <a:noFill/>
        <a:ln w="19050">
          <a:solidFill>
            <a:schemeClr val="tx1"/>
          </a:solidFill>
        </a:ln>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600"/>
        </a:p>
        <a:p>
          <a:pPr algn="ctr"/>
          <a:r>
            <a:rPr kumimoji="1" lang="ja-JP" altLang="en-US" sz="1600"/>
            <a:t>Ａ．神奈川県警察</a:t>
          </a:r>
          <a:endParaRPr kumimoji="1" lang="en-US" altLang="ja-JP" sz="1600"/>
        </a:p>
        <a:p>
          <a:pPr algn="ctr"/>
          <a:r>
            <a:rPr lang="en-US" altLang="ja-JP" sz="1600">
              <a:latin typeface="+mj-ea"/>
              <a:ea typeface="+mj-ea"/>
            </a:rPr>
            <a:t>47</a:t>
          </a:r>
          <a:r>
            <a:rPr lang="ja-JP" altLang="en-US" sz="1600">
              <a:latin typeface="+mj-ea"/>
              <a:ea typeface="+mj-ea"/>
            </a:rPr>
            <a:t>百万円</a:t>
          </a:r>
          <a:endParaRPr lang="en-US" altLang="ja-JP" sz="1600">
            <a:latin typeface="+mj-ea"/>
            <a:ea typeface="+mj-ea"/>
          </a:endParaRPr>
        </a:p>
        <a:p>
          <a:pPr algn="ctr"/>
          <a:endParaRPr lang="en-US" altLang="ja-JP" sz="1600">
            <a:latin typeface="+mj-ea"/>
            <a:ea typeface="+mj-ea"/>
          </a:endParaRPr>
        </a:p>
      </xdr:txBody>
    </xdr:sp>
    <xdr:clientData/>
  </xdr:twoCellAnchor>
  <xdr:twoCellAnchor>
    <xdr:from>
      <xdr:col>28</xdr:col>
      <xdr:colOff>0</xdr:colOff>
      <xdr:row>280</xdr:row>
      <xdr:rowOff>233680</xdr:rowOff>
    </xdr:from>
    <xdr:to>
      <xdr:col>28</xdr:col>
      <xdr:colOff>0</xdr:colOff>
      <xdr:row>282</xdr:row>
      <xdr:rowOff>250863</xdr:rowOff>
    </xdr:to>
    <xdr:cxnSp macro="">
      <xdr:nvCxnSpPr>
        <xdr:cNvPr id="21" name="直線矢印コネクタ 20">
          <a:extLst>
            <a:ext uri="{FF2B5EF4-FFF2-40B4-BE49-F238E27FC236}">
              <a16:creationId xmlns:a16="http://schemas.microsoft.com/office/drawing/2014/main" id="{84BBFE93-C1FB-4A24-BFB1-2CCFCEE3368A}"/>
            </a:ext>
          </a:extLst>
        </xdr:cNvPr>
        <xdr:cNvCxnSpPr/>
      </xdr:nvCxnSpPr>
      <xdr:spPr>
        <a:xfrm>
          <a:off x="5120640" y="41584880"/>
          <a:ext cx="0" cy="7283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284</xdr:row>
      <xdr:rowOff>335280</xdr:rowOff>
    </xdr:from>
    <xdr:to>
      <xdr:col>34</xdr:col>
      <xdr:colOff>153554</xdr:colOff>
      <xdr:row>286</xdr:row>
      <xdr:rowOff>462285</xdr:rowOff>
    </xdr:to>
    <xdr:sp macro="" textlink="">
      <xdr:nvSpPr>
        <xdr:cNvPr id="23" name="テキスト ボックス 3">
          <a:extLst>
            <a:ext uri="{FF2B5EF4-FFF2-40B4-BE49-F238E27FC236}">
              <a16:creationId xmlns:a16="http://schemas.microsoft.com/office/drawing/2014/main" id="{A2058495-B83F-41D5-B15D-DF3D3CBFCDC7}"/>
            </a:ext>
          </a:extLst>
        </xdr:cNvPr>
        <xdr:cNvSpPr txBox="1"/>
      </xdr:nvSpPr>
      <xdr:spPr>
        <a:xfrm>
          <a:off x="3840480" y="43108880"/>
          <a:ext cx="2530994" cy="1143005"/>
        </a:xfrm>
        <a:prstGeom prst="rect">
          <a:avLst/>
        </a:prstGeom>
        <a:noFill/>
        <a:ln w="19050">
          <a:solidFill>
            <a:schemeClr val="tx1"/>
          </a:solidFill>
        </a:ln>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600"/>
        </a:p>
        <a:p>
          <a:pPr algn="ctr"/>
          <a:r>
            <a:rPr kumimoji="1" lang="ja-JP" altLang="en-US" sz="1600"/>
            <a:t>Ｂ．民間業者（１者）</a:t>
          </a:r>
          <a:endParaRPr kumimoji="1" lang="en-US" altLang="ja-JP" sz="1600"/>
        </a:p>
        <a:p>
          <a:pPr algn="ctr"/>
          <a:r>
            <a:rPr lang="en-US" altLang="ja-JP" sz="1600">
              <a:latin typeface="+mj-ea"/>
              <a:ea typeface="+mj-ea"/>
            </a:rPr>
            <a:t>174</a:t>
          </a:r>
          <a:r>
            <a:rPr lang="ja-JP" altLang="en-US" sz="1600">
              <a:latin typeface="+mj-ea"/>
              <a:ea typeface="+mj-ea"/>
            </a:rPr>
            <a:t>百万円</a:t>
          </a:r>
          <a:endParaRPr lang="en-US" altLang="ja-JP" sz="1600">
            <a:latin typeface="+mj-ea"/>
            <a:ea typeface="+mj-ea"/>
          </a:endParaRPr>
        </a:p>
        <a:p>
          <a:pPr algn="ctr"/>
          <a:endParaRPr lang="en-US" altLang="ja-JP" sz="1600">
            <a:latin typeface="+mj-ea"/>
            <a:ea typeface="+mj-ea"/>
          </a:endParaRPr>
        </a:p>
      </xdr:txBody>
    </xdr:sp>
    <xdr:clientData/>
  </xdr:twoCellAnchor>
  <xdr:twoCellAnchor>
    <xdr:from>
      <xdr:col>22</xdr:col>
      <xdr:colOff>20320</xdr:colOff>
      <xdr:row>286</xdr:row>
      <xdr:rowOff>528320</xdr:rowOff>
    </xdr:from>
    <xdr:to>
      <xdr:col>34</xdr:col>
      <xdr:colOff>142240</xdr:colOff>
      <xdr:row>287</xdr:row>
      <xdr:rowOff>393770</xdr:rowOff>
    </xdr:to>
    <xdr:sp macro="" textlink="">
      <xdr:nvSpPr>
        <xdr:cNvPr id="24" name="正方形/長方形 23">
          <a:extLst>
            <a:ext uri="{FF2B5EF4-FFF2-40B4-BE49-F238E27FC236}">
              <a16:creationId xmlns:a16="http://schemas.microsoft.com/office/drawing/2014/main" id="{29D1703C-3FCD-4A6F-AF85-4B80264D1415}"/>
            </a:ext>
          </a:extLst>
        </xdr:cNvPr>
        <xdr:cNvSpPr/>
      </xdr:nvSpPr>
      <xdr:spPr>
        <a:xfrm>
          <a:off x="4043680" y="44317920"/>
          <a:ext cx="2316480" cy="52585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施設整備工事等を実施 </a:t>
          </a:r>
          <a:endParaRPr lang="en-US" altLang="ja-JP" sz="1400"/>
        </a:p>
        <a:p>
          <a:r>
            <a:rPr lang="ja-JP" altLang="en-US" sz="1200"/>
            <a:t>　</a:t>
          </a:r>
          <a:r>
            <a:rPr lang="en-US" altLang="ja-JP" sz="1200"/>
            <a:t>※</a:t>
          </a:r>
          <a:r>
            <a:rPr lang="ja-JP" altLang="en-US" sz="1200"/>
            <a:t>金額は総事業費を記載</a:t>
          </a:r>
        </a:p>
      </xdr:txBody>
    </xdr:sp>
    <xdr:clientData/>
  </xdr:twoCellAnchor>
  <xdr:twoCellAnchor>
    <xdr:from>
      <xdr:col>18</xdr:col>
      <xdr:colOff>111760</xdr:colOff>
      <xdr:row>272</xdr:row>
      <xdr:rowOff>345440</xdr:rowOff>
    </xdr:from>
    <xdr:to>
      <xdr:col>38</xdr:col>
      <xdr:colOff>50800</xdr:colOff>
      <xdr:row>274</xdr:row>
      <xdr:rowOff>60960</xdr:rowOff>
    </xdr:to>
    <xdr:grpSp>
      <xdr:nvGrpSpPr>
        <xdr:cNvPr id="28" name="グループ化 27">
          <a:extLst>
            <a:ext uri="{FF2B5EF4-FFF2-40B4-BE49-F238E27FC236}">
              <a16:creationId xmlns:a16="http://schemas.microsoft.com/office/drawing/2014/main" id="{5FE0B900-20F3-45D8-853F-47A88D75C1F3}"/>
            </a:ext>
          </a:extLst>
        </xdr:cNvPr>
        <xdr:cNvGrpSpPr/>
      </xdr:nvGrpSpPr>
      <xdr:grpSpPr>
        <a:xfrm>
          <a:off x="3403600" y="37510720"/>
          <a:ext cx="3596640" cy="426720"/>
          <a:chOff x="3403600" y="38851840"/>
          <a:chExt cx="3596640" cy="426720"/>
        </a:xfrm>
      </xdr:grpSpPr>
      <xdr:sp macro="" textlink="">
        <xdr:nvSpPr>
          <xdr:cNvPr id="26" name="右大かっこ 25">
            <a:extLst>
              <a:ext uri="{FF2B5EF4-FFF2-40B4-BE49-F238E27FC236}">
                <a16:creationId xmlns:a16="http://schemas.microsoft.com/office/drawing/2014/main" id="{90CA278A-E871-46FF-A99E-173F2C1DA0FB}"/>
              </a:ext>
            </a:extLst>
          </xdr:cNvPr>
          <xdr:cNvSpPr/>
        </xdr:nvSpPr>
        <xdr:spPr>
          <a:xfrm>
            <a:off x="6858000" y="3885184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大かっこ 26">
            <a:extLst>
              <a:ext uri="{FF2B5EF4-FFF2-40B4-BE49-F238E27FC236}">
                <a16:creationId xmlns:a16="http://schemas.microsoft.com/office/drawing/2014/main" id="{FF97865B-758F-45C6-9DDB-259840488FF8}"/>
              </a:ext>
            </a:extLst>
          </xdr:cNvPr>
          <xdr:cNvSpPr/>
        </xdr:nvSpPr>
        <xdr:spPr>
          <a:xfrm rot="10800000">
            <a:off x="3403600" y="3886200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21</xdr:col>
      <xdr:colOff>101600</xdr:colOff>
      <xdr:row>286</xdr:row>
      <xdr:rowOff>579120</xdr:rowOff>
    </xdr:from>
    <xdr:to>
      <xdr:col>33</xdr:col>
      <xdr:colOff>60960</xdr:colOff>
      <xdr:row>287</xdr:row>
      <xdr:rowOff>345440</xdr:rowOff>
    </xdr:to>
    <xdr:grpSp>
      <xdr:nvGrpSpPr>
        <xdr:cNvPr id="29" name="グループ化 28">
          <a:extLst>
            <a:ext uri="{FF2B5EF4-FFF2-40B4-BE49-F238E27FC236}">
              <a16:creationId xmlns:a16="http://schemas.microsoft.com/office/drawing/2014/main" id="{A0704746-5F25-48C7-BFAC-0650B677A927}"/>
            </a:ext>
          </a:extLst>
        </xdr:cNvPr>
        <xdr:cNvGrpSpPr/>
      </xdr:nvGrpSpPr>
      <xdr:grpSpPr>
        <a:xfrm>
          <a:off x="3942080" y="43027600"/>
          <a:ext cx="2153920" cy="426720"/>
          <a:chOff x="3403600" y="38851840"/>
          <a:chExt cx="3596640" cy="426720"/>
        </a:xfrm>
      </xdr:grpSpPr>
      <xdr:sp macro="" textlink="">
        <xdr:nvSpPr>
          <xdr:cNvPr id="30" name="右大かっこ 29">
            <a:extLst>
              <a:ext uri="{FF2B5EF4-FFF2-40B4-BE49-F238E27FC236}">
                <a16:creationId xmlns:a16="http://schemas.microsoft.com/office/drawing/2014/main" id="{A69E1BB4-7FF5-41C2-98D0-AE9969EA9093}"/>
              </a:ext>
            </a:extLst>
          </xdr:cNvPr>
          <xdr:cNvSpPr/>
        </xdr:nvSpPr>
        <xdr:spPr>
          <a:xfrm>
            <a:off x="6858000" y="3885184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右大かっこ 30">
            <a:extLst>
              <a:ext uri="{FF2B5EF4-FFF2-40B4-BE49-F238E27FC236}">
                <a16:creationId xmlns:a16="http://schemas.microsoft.com/office/drawing/2014/main" id="{DEAB8E25-2B80-4BAF-946E-CD0948C12C0A}"/>
              </a:ext>
            </a:extLst>
          </xdr:cNvPr>
          <xdr:cNvSpPr/>
        </xdr:nvSpPr>
        <xdr:spPr>
          <a:xfrm rot="10800000">
            <a:off x="3403600" y="3886200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E1" zoomScale="75" zoomScaleNormal="75" zoomScaleSheetLayoutView="75"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692</v>
      </c>
      <c r="AK2" s="187"/>
      <c r="AL2" s="187"/>
      <c r="AM2" s="187"/>
      <c r="AN2" s="90" t="s">
        <v>367</v>
      </c>
      <c r="AO2" s="187">
        <v>21</v>
      </c>
      <c r="AP2" s="187"/>
      <c r="AQ2" s="187"/>
      <c r="AR2" s="91" t="s">
        <v>367</v>
      </c>
      <c r="AS2" s="188">
        <v>24</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707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460</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757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731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66</v>
      </c>
      <c r="Q13" s="232"/>
      <c r="R13" s="232"/>
      <c r="S13" s="232"/>
      <c r="T13" s="232"/>
      <c r="U13" s="232"/>
      <c r="V13" s="233"/>
      <c r="W13" s="231">
        <v>45</v>
      </c>
      <c r="X13" s="232"/>
      <c r="Y13" s="232"/>
      <c r="Z13" s="232"/>
      <c r="AA13" s="232"/>
      <c r="AB13" s="232"/>
      <c r="AC13" s="233"/>
      <c r="AD13" s="231">
        <v>22</v>
      </c>
      <c r="AE13" s="232"/>
      <c r="AF13" s="232"/>
      <c r="AG13" s="232"/>
      <c r="AH13" s="232"/>
      <c r="AI13" s="232"/>
      <c r="AJ13" s="233"/>
      <c r="AK13" s="231" t="s">
        <v>733</v>
      </c>
      <c r="AL13" s="232"/>
      <c r="AM13" s="232"/>
      <c r="AN13" s="232"/>
      <c r="AO13" s="232"/>
      <c r="AP13" s="232"/>
      <c r="AQ13" s="233"/>
      <c r="AR13" s="243" t="s">
        <v>733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367</v>
      </c>
      <c r="X14" s="232"/>
      <c r="Y14" s="232"/>
      <c r="Z14" s="232"/>
      <c r="AA14" s="232"/>
      <c r="AB14" s="232"/>
      <c r="AC14" s="233"/>
      <c r="AD14" s="231" t="s">
        <v>367</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708</v>
      </c>
      <c r="Q15" s="232"/>
      <c r="R15" s="232"/>
      <c r="S15" s="232"/>
      <c r="T15" s="232"/>
      <c r="U15" s="232"/>
      <c r="V15" s="233"/>
      <c r="W15" s="231">
        <v>4</v>
      </c>
      <c r="X15" s="232"/>
      <c r="Y15" s="232"/>
      <c r="Z15" s="232"/>
      <c r="AA15" s="232"/>
      <c r="AB15" s="232"/>
      <c r="AC15" s="233"/>
      <c r="AD15" s="231">
        <v>25</v>
      </c>
      <c r="AE15" s="232"/>
      <c r="AF15" s="232"/>
      <c r="AG15" s="232"/>
      <c r="AH15" s="232"/>
      <c r="AI15" s="232"/>
      <c r="AJ15" s="233"/>
      <c r="AK15" s="231" t="s">
        <v>708</v>
      </c>
      <c r="AL15" s="232"/>
      <c r="AM15" s="232"/>
      <c r="AN15" s="232"/>
      <c r="AO15" s="232"/>
      <c r="AP15" s="232"/>
      <c r="AQ15" s="233"/>
      <c r="AR15" s="231" t="s">
        <v>698</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-4</v>
      </c>
      <c r="Q16" s="232"/>
      <c r="R16" s="232"/>
      <c r="S16" s="232"/>
      <c r="T16" s="232"/>
      <c r="U16" s="232"/>
      <c r="V16" s="233"/>
      <c r="W16" s="231">
        <v>-25</v>
      </c>
      <c r="X16" s="232"/>
      <c r="Y16" s="232"/>
      <c r="Z16" s="232"/>
      <c r="AA16" s="232"/>
      <c r="AB16" s="232"/>
      <c r="AC16" s="233"/>
      <c r="AD16" s="231" t="s">
        <v>708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367</v>
      </c>
      <c r="Q17" s="232"/>
      <c r="R17" s="232"/>
      <c r="S17" s="232"/>
      <c r="T17" s="232"/>
      <c r="U17" s="232"/>
      <c r="V17" s="233"/>
      <c r="W17" s="231">
        <v>-2</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62</v>
      </c>
      <c r="Q18" s="276"/>
      <c r="R18" s="276"/>
      <c r="S18" s="276"/>
      <c r="T18" s="276"/>
      <c r="U18" s="276"/>
      <c r="V18" s="277"/>
      <c r="W18" s="275">
        <f>SUM(W13:AC17)</f>
        <v>22</v>
      </c>
      <c r="X18" s="276"/>
      <c r="Y18" s="276"/>
      <c r="Z18" s="276"/>
      <c r="AA18" s="276"/>
      <c r="AB18" s="276"/>
      <c r="AC18" s="277"/>
      <c r="AD18" s="275">
        <f>SUM(AD13:AJ17)</f>
        <v>47</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62</v>
      </c>
      <c r="Q19" s="232"/>
      <c r="R19" s="232"/>
      <c r="S19" s="232"/>
      <c r="T19" s="232"/>
      <c r="U19" s="232"/>
      <c r="V19" s="233"/>
      <c r="W19" s="231">
        <v>22</v>
      </c>
      <c r="X19" s="232"/>
      <c r="Y19" s="232"/>
      <c r="Z19" s="232"/>
      <c r="AA19" s="232"/>
      <c r="AB19" s="232"/>
      <c r="AC19" s="233"/>
      <c r="AD19" s="231">
        <v>47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thickBot="1" x14ac:dyDescent="0.25">
      <c r="A21" s="204"/>
      <c r="B21" s="205"/>
      <c r="C21" s="205"/>
      <c r="D21" s="205"/>
      <c r="E21" s="205"/>
      <c r="F21" s="264"/>
      <c r="G21" s="305" t="s">
        <v>320</v>
      </c>
      <c r="H21" s="306"/>
      <c r="I21" s="306"/>
      <c r="J21" s="306"/>
      <c r="K21" s="306"/>
      <c r="L21" s="306"/>
      <c r="M21" s="306"/>
      <c r="N21" s="306"/>
      <c r="O21" s="306"/>
      <c r="P21" s="307">
        <f>IF(P19=0, "-", SUM(P19)/SUM(P13,P14))</f>
        <v>0.93939393939393945</v>
      </c>
      <c r="Q21" s="307"/>
      <c r="R21" s="307"/>
      <c r="S21" s="307"/>
      <c r="T21" s="307"/>
      <c r="U21" s="307"/>
      <c r="V21" s="307"/>
      <c r="W21" s="307">
        <f>IF(W19=0, "-", SUM(W19)/SUM(W13,W14))</f>
        <v>0.48888888888888887</v>
      </c>
      <c r="X21" s="307"/>
      <c r="Y21" s="307"/>
      <c r="Z21" s="307"/>
      <c r="AA21" s="307"/>
      <c r="AB21" s="307"/>
      <c r="AC21" s="307"/>
      <c r="AD21" s="307">
        <f>IF(AD19=0, "-", SUM(AD19)/SUM(AD13,AD14))</f>
        <v>2.1363636363636362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hidden="1" customHeight="1" x14ac:dyDescent="0.2">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hidden="1" customHeight="1" x14ac:dyDescent="0.2">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hidden="1" customHeight="1"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663</v>
      </c>
      <c r="B30" s="349"/>
      <c r="C30" s="349"/>
      <c r="D30" s="349"/>
      <c r="E30" s="349"/>
      <c r="F30" s="350"/>
      <c r="G30" s="351"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664</v>
      </c>
      <c r="B31" s="332"/>
      <c r="C31" s="332"/>
      <c r="D31" s="332"/>
      <c r="E31" s="332"/>
      <c r="F31" s="333"/>
      <c r="G31" s="362" t="s">
        <v>656</v>
      </c>
      <c r="H31" s="363"/>
      <c r="I31" s="363"/>
      <c r="J31" s="363"/>
      <c r="K31" s="363"/>
      <c r="L31" s="363"/>
      <c r="M31" s="363"/>
      <c r="N31" s="363"/>
      <c r="O31" s="363"/>
      <c r="P31" s="364" t="s">
        <v>655</v>
      </c>
      <c r="Q31" s="363"/>
      <c r="R31" s="363"/>
      <c r="S31" s="363"/>
      <c r="T31" s="363"/>
      <c r="U31" s="363"/>
      <c r="V31" s="363"/>
      <c r="W31" s="363"/>
      <c r="X31" s="365"/>
      <c r="Y31" s="366"/>
      <c r="Z31" s="367"/>
      <c r="AA31" s="368"/>
      <c r="AB31" s="413" t="s">
        <v>11</v>
      </c>
      <c r="AC31" s="413"/>
      <c r="AD31" s="413"/>
      <c r="AE31" s="414" t="s">
        <v>500</v>
      </c>
      <c r="AF31" s="415"/>
      <c r="AG31" s="415"/>
      <c r="AH31" s="416"/>
      <c r="AI31" s="414" t="s">
        <v>652</v>
      </c>
      <c r="AJ31" s="415"/>
      <c r="AK31" s="415"/>
      <c r="AL31" s="416"/>
      <c r="AM31" s="414" t="s">
        <v>468</v>
      </c>
      <c r="AN31" s="415"/>
      <c r="AO31" s="415"/>
      <c r="AP31" s="416"/>
      <c r="AQ31" s="422" t="s">
        <v>499</v>
      </c>
      <c r="AR31" s="423"/>
      <c r="AS31" s="423"/>
      <c r="AT31" s="424"/>
      <c r="AU31" s="422" t="s">
        <v>677</v>
      </c>
      <c r="AV31" s="423"/>
      <c r="AW31" s="423"/>
      <c r="AX31" s="425"/>
    </row>
    <row r="32" spans="1:50" ht="23.25" customHeight="1" x14ac:dyDescent="0.2">
      <c r="A32" s="360"/>
      <c r="B32" s="332"/>
      <c r="C32" s="332"/>
      <c r="D32" s="332"/>
      <c r="E32" s="332"/>
      <c r="F32" s="333"/>
      <c r="G32" s="369" t="s">
        <v>711</v>
      </c>
      <c r="H32" s="370"/>
      <c r="I32" s="370"/>
      <c r="J32" s="370"/>
      <c r="K32" s="370"/>
      <c r="L32" s="370"/>
      <c r="M32" s="370"/>
      <c r="N32" s="370"/>
      <c r="O32" s="370"/>
      <c r="P32" s="373" t="s">
        <v>719</v>
      </c>
      <c r="Q32" s="374"/>
      <c r="R32" s="374"/>
      <c r="S32" s="374"/>
      <c r="T32" s="374"/>
      <c r="U32" s="374"/>
      <c r="V32" s="374"/>
      <c r="W32" s="374"/>
      <c r="X32" s="375"/>
      <c r="Y32" s="379" t="s">
        <v>52</v>
      </c>
      <c r="Z32" s="380"/>
      <c r="AA32" s="381"/>
      <c r="AB32" s="382" t="s">
        <v>699</v>
      </c>
      <c r="AC32" s="383"/>
      <c r="AD32" s="383"/>
      <c r="AE32" s="384">
        <v>5</v>
      </c>
      <c r="AF32" s="384"/>
      <c r="AG32" s="384"/>
      <c r="AH32" s="384"/>
      <c r="AI32" s="384">
        <v>2</v>
      </c>
      <c r="AJ32" s="384"/>
      <c r="AK32" s="384"/>
      <c r="AL32" s="384"/>
      <c r="AM32" s="410" t="s">
        <v>708</v>
      </c>
      <c r="AN32" s="384"/>
      <c r="AO32" s="384"/>
      <c r="AP32" s="384"/>
      <c r="AQ32" s="410" t="s">
        <v>708</v>
      </c>
      <c r="AR32" s="384"/>
      <c r="AS32" s="384"/>
      <c r="AT32" s="384"/>
      <c r="AU32" s="401" t="s">
        <v>698</v>
      </c>
      <c r="AV32" s="417"/>
      <c r="AW32" s="417"/>
      <c r="AX32" s="418"/>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699</v>
      </c>
      <c r="AC33" s="383"/>
      <c r="AD33" s="383"/>
      <c r="AE33" s="384">
        <v>5</v>
      </c>
      <c r="AF33" s="384"/>
      <c r="AG33" s="384"/>
      <c r="AH33" s="384"/>
      <c r="AI33" s="384">
        <v>2</v>
      </c>
      <c r="AJ33" s="384"/>
      <c r="AK33" s="384"/>
      <c r="AL33" s="384"/>
      <c r="AM33" s="410" t="s">
        <v>708</v>
      </c>
      <c r="AN33" s="384"/>
      <c r="AO33" s="384"/>
      <c r="AP33" s="384"/>
      <c r="AQ33" s="410" t="s">
        <v>708</v>
      </c>
      <c r="AR33" s="384"/>
      <c r="AS33" s="384"/>
      <c r="AT33" s="384"/>
      <c r="AU33" s="401" t="s">
        <v>698</v>
      </c>
      <c r="AV33" s="417"/>
      <c r="AW33" s="417"/>
      <c r="AX33" s="418"/>
    </row>
    <row r="34" spans="1:51" ht="23.25" customHeight="1" x14ac:dyDescent="0.2">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28" t="s">
        <v>678</v>
      </c>
      <c r="AR34" s="429"/>
      <c r="AS34" s="429"/>
      <c r="AT34" s="429"/>
      <c r="AU34" s="429"/>
      <c r="AV34" s="429"/>
      <c r="AW34" s="429"/>
      <c r="AX34" s="430"/>
    </row>
    <row r="35" spans="1:51" ht="23.25" customHeight="1" x14ac:dyDescent="0.2">
      <c r="A35" s="452"/>
      <c r="B35" s="453"/>
      <c r="C35" s="453"/>
      <c r="D35" s="453"/>
      <c r="E35" s="453"/>
      <c r="F35" s="454"/>
      <c r="G35" s="406" t="s">
        <v>700</v>
      </c>
      <c r="H35" s="407"/>
      <c r="I35" s="407"/>
      <c r="J35" s="407"/>
      <c r="K35" s="407"/>
      <c r="L35" s="407"/>
      <c r="M35" s="407"/>
      <c r="N35" s="407"/>
      <c r="O35" s="407"/>
      <c r="P35" s="407"/>
      <c r="Q35" s="407"/>
      <c r="R35" s="407"/>
      <c r="S35" s="407"/>
      <c r="T35" s="407"/>
      <c r="U35" s="407"/>
      <c r="V35" s="407"/>
      <c r="W35" s="407"/>
      <c r="X35" s="407"/>
      <c r="Y35" s="431" t="s">
        <v>665</v>
      </c>
      <c r="Z35" s="432"/>
      <c r="AA35" s="433"/>
      <c r="AB35" s="434" t="s">
        <v>701</v>
      </c>
      <c r="AC35" s="435"/>
      <c r="AD35" s="436"/>
      <c r="AE35" s="410">
        <v>12381</v>
      </c>
      <c r="AF35" s="410"/>
      <c r="AG35" s="410"/>
      <c r="AH35" s="410"/>
      <c r="AI35" s="410">
        <v>1171</v>
      </c>
      <c r="AJ35" s="410"/>
      <c r="AK35" s="410"/>
      <c r="AL35" s="410"/>
      <c r="AM35" s="410" t="s">
        <v>708</v>
      </c>
      <c r="AN35" s="410"/>
      <c r="AO35" s="410"/>
      <c r="AP35" s="410"/>
      <c r="AQ35" s="401" t="s">
        <v>708</v>
      </c>
      <c r="AR35" s="385"/>
      <c r="AS35" s="385"/>
      <c r="AT35" s="385"/>
      <c r="AU35" s="385"/>
      <c r="AV35" s="385"/>
      <c r="AW35" s="385"/>
      <c r="AX35" s="386"/>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8" t="s">
        <v>668</v>
      </c>
      <c r="Z36" s="411"/>
      <c r="AA36" s="412"/>
      <c r="AB36" s="437" t="s">
        <v>702</v>
      </c>
      <c r="AC36" s="438"/>
      <c r="AD36" s="439"/>
      <c r="AE36" s="440" t="s">
        <v>709</v>
      </c>
      <c r="AF36" s="440"/>
      <c r="AG36" s="440"/>
      <c r="AH36" s="440"/>
      <c r="AI36" s="440" t="s">
        <v>710</v>
      </c>
      <c r="AJ36" s="440"/>
      <c r="AK36" s="440"/>
      <c r="AL36" s="440"/>
      <c r="AM36" s="440" t="s">
        <v>708</v>
      </c>
      <c r="AN36" s="440"/>
      <c r="AO36" s="440"/>
      <c r="AP36" s="440"/>
      <c r="AQ36" s="440" t="s">
        <v>708</v>
      </c>
      <c r="AR36" s="440"/>
      <c r="AS36" s="440"/>
      <c r="AT36" s="440"/>
      <c r="AU36" s="440"/>
      <c r="AV36" s="440"/>
      <c r="AW36" s="440"/>
      <c r="AX36" s="443"/>
    </row>
    <row r="37" spans="1:51" ht="18.75" hidden="1" customHeight="1" x14ac:dyDescent="0.2">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hidden="1"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c r="AR38" s="445"/>
      <c r="AS38" s="446" t="s">
        <v>224</v>
      </c>
      <c r="AT38" s="447"/>
      <c r="AU38" s="448"/>
      <c r="AV38" s="448"/>
      <c r="AW38" s="339" t="s">
        <v>170</v>
      </c>
      <c r="AX38" s="344"/>
    </row>
    <row r="39" spans="1:51" ht="23.25" hidden="1" customHeight="1" x14ac:dyDescent="0.2">
      <c r="A39" s="485"/>
      <c r="B39" s="483"/>
      <c r="C39" s="483"/>
      <c r="D39" s="483"/>
      <c r="E39" s="483"/>
      <c r="F39" s="484"/>
      <c r="G39" s="387" t="s">
        <v>708</v>
      </c>
      <c r="H39" s="388"/>
      <c r="I39" s="388"/>
      <c r="J39" s="388"/>
      <c r="K39" s="388"/>
      <c r="L39" s="388"/>
      <c r="M39" s="388"/>
      <c r="N39" s="388"/>
      <c r="O39" s="389"/>
      <c r="P39" s="154" t="s">
        <v>708</v>
      </c>
      <c r="Q39" s="154"/>
      <c r="R39" s="154"/>
      <c r="S39" s="154"/>
      <c r="T39" s="154"/>
      <c r="U39" s="154"/>
      <c r="V39" s="154"/>
      <c r="W39" s="154"/>
      <c r="X39" s="155"/>
      <c r="Y39" s="398" t="s">
        <v>12</v>
      </c>
      <c r="Z39" s="399"/>
      <c r="AA39" s="400"/>
      <c r="AB39" s="382"/>
      <c r="AC39" s="382"/>
      <c r="AD39" s="382"/>
      <c r="AE39" s="401"/>
      <c r="AF39" s="385"/>
      <c r="AG39" s="385"/>
      <c r="AH39" s="385"/>
      <c r="AI39" s="401"/>
      <c r="AJ39" s="385"/>
      <c r="AK39" s="385"/>
      <c r="AL39" s="385"/>
      <c r="AM39" s="401"/>
      <c r="AN39" s="385"/>
      <c r="AO39" s="385"/>
      <c r="AP39" s="385"/>
      <c r="AQ39" s="403"/>
      <c r="AR39" s="404"/>
      <c r="AS39" s="404"/>
      <c r="AT39" s="405"/>
      <c r="AU39" s="385"/>
      <c r="AV39" s="385"/>
      <c r="AW39" s="385"/>
      <c r="AX39" s="386"/>
    </row>
    <row r="40" spans="1:51" ht="23.25" hidden="1" customHeight="1" x14ac:dyDescent="0.2">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7"/>
      <c r="AB40" s="460"/>
      <c r="AC40" s="460"/>
      <c r="AD40" s="460"/>
      <c r="AE40" s="401"/>
      <c r="AF40" s="385"/>
      <c r="AG40" s="385"/>
      <c r="AH40" s="385"/>
      <c r="AI40" s="401"/>
      <c r="AJ40" s="385"/>
      <c r="AK40" s="385"/>
      <c r="AL40" s="385"/>
      <c r="AM40" s="401"/>
      <c r="AN40" s="385"/>
      <c r="AO40" s="385"/>
      <c r="AP40" s="385"/>
      <c r="AQ40" s="403"/>
      <c r="AR40" s="404"/>
      <c r="AS40" s="404"/>
      <c r="AT40" s="405"/>
      <c r="AU40" s="385"/>
      <c r="AV40" s="385"/>
      <c r="AW40" s="385"/>
      <c r="AX40" s="386"/>
    </row>
    <row r="41" spans="1:51" ht="23.25" hidden="1" customHeight="1" x14ac:dyDescent="0.2">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7"/>
      <c r="AB41" s="402" t="s">
        <v>14</v>
      </c>
      <c r="AC41" s="402"/>
      <c r="AD41" s="402"/>
      <c r="AE41" s="401"/>
      <c r="AF41" s="385"/>
      <c r="AG41" s="385"/>
      <c r="AH41" s="385"/>
      <c r="AI41" s="401"/>
      <c r="AJ41" s="385"/>
      <c r="AK41" s="385"/>
      <c r="AL41" s="385"/>
      <c r="AM41" s="401"/>
      <c r="AN41" s="385"/>
      <c r="AO41" s="385"/>
      <c r="AP41" s="385"/>
      <c r="AQ41" s="403"/>
      <c r="AR41" s="404"/>
      <c r="AS41" s="404"/>
      <c r="AT41" s="405"/>
      <c r="AU41" s="385"/>
      <c r="AV41" s="385"/>
      <c r="AW41" s="385"/>
      <c r="AX41" s="386"/>
    </row>
    <row r="42" spans="1:51" ht="23.25" hidden="1" customHeight="1" x14ac:dyDescent="0.2">
      <c r="A42" s="473" t="s">
        <v>343</v>
      </c>
      <c r="B42" s="468"/>
      <c r="C42" s="468"/>
      <c r="D42" s="468"/>
      <c r="E42" s="468"/>
      <c r="F42" s="469"/>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hidden="1" customHeight="1" x14ac:dyDescent="0.2">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2">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32.4" customHeight="1" x14ac:dyDescent="0.2">
      <c r="A46" s="329"/>
      <c r="B46" s="331"/>
      <c r="C46" s="332"/>
      <c r="D46" s="332"/>
      <c r="E46" s="332"/>
      <c r="F46" s="333"/>
      <c r="G46" s="525" t="s">
        <v>735</v>
      </c>
      <c r="H46" s="525"/>
      <c r="I46" s="525"/>
      <c r="J46" s="525"/>
      <c r="K46" s="525"/>
      <c r="L46" s="525"/>
      <c r="M46" s="525"/>
      <c r="N46" s="525"/>
      <c r="O46" s="525"/>
      <c r="P46" s="525"/>
      <c r="Q46" s="525"/>
      <c r="R46" s="525"/>
      <c r="S46" s="525"/>
      <c r="T46" s="525"/>
      <c r="U46" s="525"/>
      <c r="V46" s="525"/>
      <c r="W46" s="525"/>
      <c r="X46" s="525"/>
      <c r="Y46" s="525"/>
      <c r="Z46" s="525"/>
      <c r="AA46" s="526"/>
      <c r="AB46" s="531" t="s">
        <v>734</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32.4"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32.4"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8" t="s">
        <v>11</v>
      </c>
      <c r="AC49" s="899"/>
      <c r="AD49" s="900"/>
      <c r="AE49" s="427" t="s">
        <v>500</v>
      </c>
      <c r="AF49" s="427"/>
      <c r="AG49" s="427"/>
      <c r="AH49" s="427"/>
      <c r="AI49" s="427" t="s">
        <v>652</v>
      </c>
      <c r="AJ49" s="427"/>
      <c r="AK49" s="427"/>
      <c r="AL49" s="427"/>
      <c r="AM49" s="427" t="s">
        <v>468</v>
      </c>
      <c r="AN49" s="427"/>
      <c r="AO49" s="427"/>
      <c r="AP49" s="427"/>
      <c r="AQ49" s="503" t="s">
        <v>223</v>
      </c>
      <c r="AR49" s="504"/>
      <c r="AS49" s="504"/>
      <c r="AT49" s="505"/>
      <c r="AU49" s="506" t="s">
        <v>129</v>
      </c>
      <c r="AV49" s="506"/>
      <c r="AW49" s="506"/>
      <c r="AX49" s="507"/>
      <c r="AY49">
        <f t="shared" si="0"/>
        <v>1</v>
      </c>
      <c r="AZ49" s="10"/>
      <c r="BA49" s="10"/>
      <c r="BB49" s="10"/>
      <c r="BC49" s="10"/>
    </row>
    <row r="50" spans="1:60" ht="18.75"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t="s">
        <v>708</v>
      </c>
      <c r="AR50" s="448"/>
      <c r="AS50" s="446" t="s">
        <v>224</v>
      </c>
      <c r="AT50" s="447"/>
      <c r="AU50" s="448" t="s">
        <v>708</v>
      </c>
      <c r="AV50" s="448"/>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711</v>
      </c>
      <c r="H51" s="154"/>
      <c r="I51" s="154"/>
      <c r="J51" s="154"/>
      <c r="K51" s="154"/>
      <c r="L51" s="154"/>
      <c r="M51" s="154"/>
      <c r="N51" s="154"/>
      <c r="O51" s="155"/>
      <c r="P51" s="154" t="s">
        <v>718</v>
      </c>
      <c r="Q51" s="461"/>
      <c r="R51" s="461"/>
      <c r="S51" s="461"/>
      <c r="T51" s="461"/>
      <c r="U51" s="461"/>
      <c r="V51" s="461"/>
      <c r="W51" s="461"/>
      <c r="X51" s="462"/>
      <c r="Y51" s="902" t="s">
        <v>58</v>
      </c>
      <c r="Z51" s="903"/>
      <c r="AA51" s="904"/>
      <c r="AB51" s="382" t="s">
        <v>712</v>
      </c>
      <c r="AC51" s="382"/>
      <c r="AD51" s="382"/>
      <c r="AE51" s="401">
        <v>4</v>
      </c>
      <c r="AF51" s="385"/>
      <c r="AG51" s="385"/>
      <c r="AH51" s="385"/>
      <c r="AI51" s="401">
        <v>2</v>
      </c>
      <c r="AJ51" s="385"/>
      <c r="AK51" s="385"/>
      <c r="AL51" s="385"/>
      <c r="AM51" s="401">
        <v>1</v>
      </c>
      <c r="AN51" s="385"/>
      <c r="AO51" s="385"/>
      <c r="AP51" s="385"/>
      <c r="AQ51" s="403" t="s">
        <v>708</v>
      </c>
      <c r="AR51" s="404"/>
      <c r="AS51" s="404"/>
      <c r="AT51" s="405"/>
      <c r="AU51" s="385" t="s">
        <v>708</v>
      </c>
      <c r="AV51" s="385"/>
      <c r="AW51" s="385"/>
      <c r="AX51" s="386"/>
      <c r="AY51">
        <f t="shared" si="0"/>
        <v>1</v>
      </c>
    </row>
    <row r="52" spans="1:60" ht="23.25" customHeight="1" x14ac:dyDescent="0.2">
      <c r="A52" s="329"/>
      <c r="B52" s="331"/>
      <c r="C52" s="332"/>
      <c r="D52" s="332"/>
      <c r="E52" s="332"/>
      <c r="F52" s="333"/>
      <c r="G52" s="905"/>
      <c r="H52" s="396"/>
      <c r="I52" s="396"/>
      <c r="J52" s="396"/>
      <c r="K52" s="396"/>
      <c r="L52" s="396"/>
      <c r="M52" s="396"/>
      <c r="N52" s="396"/>
      <c r="O52" s="397"/>
      <c r="P52" s="463"/>
      <c r="Q52" s="463"/>
      <c r="R52" s="463"/>
      <c r="S52" s="463"/>
      <c r="T52" s="463"/>
      <c r="U52" s="463"/>
      <c r="V52" s="463"/>
      <c r="W52" s="463"/>
      <c r="X52" s="464"/>
      <c r="Y52" s="906" t="s">
        <v>51</v>
      </c>
      <c r="Z52" s="798"/>
      <c r="AA52" s="799"/>
      <c r="AB52" s="460" t="s">
        <v>708</v>
      </c>
      <c r="AC52" s="460"/>
      <c r="AD52" s="460"/>
      <c r="AE52" s="401" t="s">
        <v>708</v>
      </c>
      <c r="AF52" s="385"/>
      <c r="AG52" s="385"/>
      <c r="AH52" s="385"/>
      <c r="AI52" s="401" t="s">
        <v>708</v>
      </c>
      <c r="AJ52" s="385"/>
      <c r="AK52" s="385"/>
      <c r="AL52" s="385"/>
      <c r="AM52" s="401" t="s">
        <v>708</v>
      </c>
      <c r="AN52" s="385"/>
      <c r="AO52" s="385"/>
      <c r="AP52" s="385"/>
      <c r="AQ52" s="403" t="s">
        <v>708</v>
      </c>
      <c r="AR52" s="404"/>
      <c r="AS52" s="404"/>
      <c r="AT52" s="405"/>
      <c r="AU52" s="385" t="s">
        <v>708</v>
      </c>
      <c r="AV52" s="385"/>
      <c r="AW52" s="385"/>
      <c r="AX52" s="386"/>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t="s">
        <v>708</v>
      </c>
      <c r="AF53" s="577"/>
      <c r="AG53" s="577"/>
      <c r="AH53" s="577"/>
      <c r="AI53" s="576" t="s">
        <v>708</v>
      </c>
      <c r="AJ53" s="577"/>
      <c r="AK53" s="577"/>
      <c r="AL53" s="577"/>
      <c r="AM53" s="576" t="s">
        <v>708</v>
      </c>
      <c r="AN53" s="577"/>
      <c r="AO53" s="577"/>
      <c r="AP53" s="577"/>
      <c r="AQ53" s="403" t="s">
        <v>708</v>
      </c>
      <c r="AR53" s="404"/>
      <c r="AS53" s="404"/>
      <c r="AT53" s="405"/>
      <c r="AU53" s="385" t="s">
        <v>708</v>
      </c>
      <c r="AV53" s="385"/>
      <c r="AW53" s="385"/>
      <c r="AX53" s="386"/>
      <c r="AY53">
        <f t="shared" si="0"/>
        <v>1</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8" t="s">
        <v>11</v>
      </c>
      <c r="AC54" s="899"/>
      <c r="AD54" s="900"/>
      <c r="AE54" s="427" t="s">
        <v>500</v>
      </c>
      <c r="AF54" s="427"/>
      <c r="AG54" s="427"/>
      <c r="AH54" s="427"/>
      <c r="AI54" s="427" t="s">
        <v>652</v>
      </c>
      <c r="AJ54" s="427"/>
      <c r="AK54" s="427"/>
      <c r="AL54" s="427"/>
      <c r="AM54" s="427" t="s">
        <v>468</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382"/>
      <c r="AC56" s="382"/>
      <c r="AD56" s="382"/>
      <c r="AE56" s="401"/>
      <c r="AF56" s="385"/>
      <c r="AG56" s="385"/>
      <c r="AH56" s="385"/>
      <c r="AI56" s="401"/>
      <c r="AJ56" s="385"/>
      <c r="AK56" s="385"/>
      <c r="AL56" s="385"/>
      <c r="AM56" s="401"/>
      <c r="AN56" s="385"/>
      <c r="AO56" s="385"/>
      <c r="AP56" s="385"/>
      <c r="AQ56" s="403"/>
      <c r="AR56" s="404"/>
      <c r="AS56" s="404"/>
      <c r="AT56" s="405"/>
      <c r="AU56" s="385"/>
      <c r="AV56" s="385"/>
      <c r="AW56" s="385"/>
      <c r="AX56" s="386"/>
      <c r="AY56">
        <f>$AY$54</f>
        <v>0</v>
      </c>
    </row>
    <row r="57" spans="1:60" ht="23.25" hidden="1" customHeight="1" x14ac:dyDescent="0.2">
      <c r="A57" s="329"/>
      <c r="B57" s="331"/>
      <c r="C57" s="332"/>
      <c r="D57" s="332"/>
      <c r="E57" s="332"/>
      <c r="F57" s="333"/>
      <c r="G57" s="905"/>
      <c r="H57" s="396"/>
      <c r="I57" s="396"/>
      <c r="J57" s="396"/>
      <c r="K57" s="396"/>
      <c r="L57" s="396"/>
      <c r="M57" s="396"/>
      <c r="N57" s="396"/>
      <c r="O57" s="397"/>
      <c r="P57" s="463"/>
      <c r="Q57" s="463"/>
      <c r="R57" s="463"/>
      <c r="S57" s="463"/>
      <c r="T57" s="463"/>
      <c r="U57" s="463"/>
      <c r="V57" s="463"/>
      <c r="W57" s="463"/>
      <c r="X57" s="464"/>
      <c r="Y57" s="906" t="s">
        <v>51</v>
      </c>
      <c r="Z57" s="798"/>
      <c r="AA57" s="799"/>
      <c r="AB57" s="460"/>
      <c r="AC57" s="460"/>
      <c r="AD57" s="460"/>
      <c r="AE57" s="401"/>
      <c r="AF57" s="385"/>
      <c r="AG57" s="385"/>
      <c r="AH57" s="385"/>
      <c r="AI57" s="401"/>
      <c r="AJ57" s="385"/>
      <c r="AK57" s="385"/>
      <c r="AL57" s="385"/>
      <c r="AM57" s="401"/>
      <c r="AN57" s="385"/>
      <c r="AO57" s="385"/>
      <c r="AP57" s="385"/>
      <c r="AQ57" s="403"/>
      <c r="AR57" s="404"/>
      <c r="AS57" s="404"/>
      <c r="AT57" s="405"/>
      <c r="AU57" s="385"/>
      <c r="AV57" s="385"/>
      <c r="AW57" s="385"/>
      <c r="AX57" s="386"/>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3"/>
      <c r="AR58" s="404"/>
      <c r="AS58" s="404"/>
      <c r="AT58" s="405"/>
      <c r="AU58" s="385"/>
      <c r="AV58" s="385"/>
      <c r="AW58" s="385"/>
      <c r="AX58" s="386"/>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8" t="s">
        <v>11</v>
      </c>
      <c r="AC59" s="899"/>
      <c r="AD59" s="900"/>
      <c r="AE59" s="427" t="s">
        <v>500</v>
      </c>
      <c r="AF59" s="427"/>
      <c r="AG59" s="427"/>
      <c r="AH59" s="427"/>
      <c r="AI59" s="427" t="s">
        <v>652</v>
      </c>
      <c r="AJ59" s="427"/>
      <c r="AK59" s="427"/>
      <c r="AL59" s="427"/>
      <c r="AM59" s="427" t="s">
        <v>468</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382"/>
      <c r="AC61" s="382"/>
      <c r="AD61" s="382"/>
      <c r="AE61" s="401"/>
      <c r="AF61" s="385"/>
      <c r="AG61" s="385"/>
      <c r="AH61" s="385"/>
      <c r="AI61" s="401"/>
      <c r="AJ61" s="385"/>
      <c r="AK61" s="385"/>
      <c r="AL61" s="385"/>
      <c r="AM61" s="401"/>
      <c r="AN61" s="385"/>
      <c r="AO61" s="385"/>
      <c r="AP61" s="385"/>
      <c r="AQ61" s="403"/>
      <c r="AR61" s="404"/>
      <c r="AS61" s="404"/>
      <c r="AT61" s="405"/>
      <c r="AU61" s="385"/>
      <c r="AV61" s="385"/>
      <c r="AW61" s="385"/>
      <c r="AX61" s="386"/>
      <c r="AY61">
        <f>$AY$59</f>
        <v>0</v>
      </c>
    </row>
    <row r="62" spans="1:60" ht="23.25" hidden="1" customHeight="1" x14ac:dyDescent="0.2">
      <c r="A62" s="329"/>
      <c r="B62" s="331"/>
      <c r="C62" s="332"/>
      <c r="D62" s="332"/>
      <c r="E62" s="332"/>
      <c r="F62" s="333"/>
      <c r="G62" s="905"/>
      <c r="H62" s="396"/>
      <c r="I62" s="396"/>
      <c r="J62" s="396"/>
      <c r="K62" s="396"/>
      <c r="L62" s="396"/>
      <c r="M62" s="396"/>
      <c r="N62" s="396"/>
      <c r="O62" s="397"/>
      <c r="P62" s="463"/>
      <c r="Q62" s="463"/>
      <c r="R62" s="463"/>
      <c r="S62" s="463"/>
      <c r="T62" s="463"/>
      <c r="U62" s="463"/>
      <c r="V62" s="463"/>
      <c r="W62" s="463"/>
      <c r="X62" s="464"/>
      <c r="Y62" s="906" t="s">
        <v>51</v>
      </c>
      <c r="Z62" s="798"/>
      <c r="AA62" s="799"/>
      <c r="AB62" s="460"/>
      <c r="AC62" s="460"/>
      <c r="AD62" s="460"/>
      <c r="AE62" s="401"/>
      <c r="AF62" s="385"/>
      <c r="AG62" s="385"/>
      <c r="AH62" s="385"/>
      <c r="AI62" s="401"/>
      <c r="AJ62" s="385"/>
      <c r="AK62" s="385"/>
      <c r="AL62" s="385"/>
      <c r="AM62" s="401"/>
      <c r="AN62" s="385"/>
      <c r="AO62" s="385"/>
      <c r="AP62" s="385"/>
      <c r="AQ62" s="403"/>
      <c r="AR62" s="404"/>
      <c r="AS62" s="404"/>
      <c r="AT62" s="405"/>
      <c r="AU62" s="385"/>
      <c r="AV62" s="385"/>
      <c r="AW62" s="385"/>
      <c r="AX62" s="386"/>
      <c r="AY62">
        <f>$AY$59</f>
        <v>0</v>
      </c>
      <c r="AZ62" s="10"/>
      <c r="BA62" s="10"/>
      <c r="BB62" s="10"/>
      <c r="BC62" s="10"/>
    </row>
    <row r="63" spans="1:60" ht="23.25" hidden="1" customHeight="1" thickBot="1" x14ac:dyDescent="0.25">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3"/>
      <c r="AR63" s="404"/>
      <c r="AS63" s="404"/>
      <c r="AT63" s="405"/>
      <c r="AU63" s="385"/>
      <c r="AV63" s="385"/>
      <c r="AW63" s="385"/>
      <c r="AX63" s="386"/>
      <c r="AY63">
        <f>$AY$59</f>
        <v>0</v>
      </c>
      <c r="AZ63" s="10"/>
      <c r="BA63" s="10"/>
      <c r="BB63" s="10"/>
      <c r="BC63" s="10"/>
      <c r="BD63" s="10"/>
      <c r="BE63" s="10"/>
      <c r="BF63" s="10"/>
      <c r="BG63" s="10"/>
      <c r="BH63" s="10"/>
    </row>
    <row r="64" spans="1:60" ht="47.25" hidden="1" customHeight="1" x14ac:dyDescent="0.2">
      <c r="A64" s="348" t="s">
        <v>663</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664</v>
      </c>
      <c r="B65" s="332"/>
      <c r="C65" s="332"/>
      <c r="D65" s="332"/>
      <c r="E65" s="332"/>
      <c r="F65" s="333"/>
      <c r="G65" s="362" t="s">
        <v>656</v>
      </c>
      <c r="H65" s="363"/>
      <c r="I65" s="363"/>
      <c r="J65" s="363"/>
      <c r="K65" s="363"/>
      <c r="L65" s="363"/>
      <c r="M65" s="363"/>
      <c r="N65" s="363"/>
      <c r="O65" s="363"/>
      <c r="P65" s="364" t="s">
        <v>655</v>
      </c>
      <c r="Q65" s="363"/>
      <c r="R65" s="363"/>
      <c r="S65" s="363"/>
      <c r="T65" s="363"/>
      <c r="U65" s="363"/>
      <c r="V65" s="363"/>
      <c r="W65" s="363"/>
      <c r="X65" s="365"/>
      <c r="Y65" s="366"/>
      <c r="Z65" s="367"/>
      <c r="AA65" s="368"/>
      <c r="AB65" s="413" t="s">
        <v>11</v>
      </c>
      <c r="AC65" s="413"/>
      <c r="AD65" s="413"/>
      <c r="AE65" s="414" t="s">
        <v>500</v>
      </c>
      <c r="AF65" s="415"/>
      <c r="AG65" s="415"/>
      <c r="AH65" s="416"/>
      <c r="AI65" s="414" t="s">
        <v>652</v>
      </c>
      <c r="AJ65" s="415"/>
      <c r="AK65" s="415"/>
      <c r="AL65" s="416"/>
      <c r="AM65" s="414" t="s">
        <v>468</v>
      </c>
      <c r="AN65" s="415"/>
      <c r="AO65" s="415"/>
      <c r="AP65" s="416"/>
      <c r="AQ65" s="422" t="s">
        <v>499</v>
      </c>
      <c r="AR65" s="423"/>
      <c r="AS65" s="423"/>
      <c r="AT65" s="424"/>
      <c r="AU65" s="422" t="s">
        <v>677</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442"/>
      <c r="Q66" s="374"/>
      <c r="R66" s="374"/>
      <c r="S66" s="374"/>
      <c r="T66" s="374"/>
      <c r="U66" s="374"/>
      <c r="V66" s="374"/>
      <c r="W66" s="374"/>
      <c r="X66" s="375"/>
      <c r="Y66" s="379" t="s">
        <v>52</v>
      </c>
      <c r="Z66" s="380"/>
      <c r="AA66" s="381"/>
      <c r="AB66" s="383"/>
      <c r="AC66" s="383"/>
      <c r="AD66" s="383"/>
      <c r="AE66" s="384"/>
      <c r="AF66" s="384"/>
      <c r="AG66" s="384"/>
      <c r="AH66" s="384"/>
      <c r="AI66" s="384"/>
      <c r="AJ66" s="384"/>
      <c r="AK66" s="384"/>
      <c r="AL66" s="384"/>
      <c r="AM66" s="384"/>
      <c r="AN66" s="384"/>
      <c r="AO66" s="384"/>
      <c r="AP66" s="384"/>
      <c r="AQ66" s="384"/>
      <c r="AR66" s="384"/>
      <c r="AS66" s="384"/>
      <c r="AT66" s="384"/>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3"/>
      <c r="AC67" s="383"/>
      <c r="AD67" s="383"/>
      <c r="AE67" s="384"/>
      <c r="AF67" s="384"/>
      <c r="AG67" s="384"/>
      <c r="AH67" s="384"/>
      <c r="AI67" s="384"/>
      <c r="AJ67" s="384"/>
      <c r="AK67" s="384"/>
      <c r="AL67" s="384"/>
      <c r="AM67" s="384"/>
      <c r="AN67" s="384"/>
      <c r="AO67" s="384"/>
      <c r="AP67" s="384"/>
      <c r="AQ67" s="384"/>
      <c r="AR67" s="384"/>
      <c r="AS67" s="384"/>
      <c r="AT67" s="384"/>
      <c r="AU67" s="426"/>
      <c r="AV67" s="417"/>
      <c r="AW67" s="417"/>
      <c r="AX67" s="418"/>
      <c r="AY67">
        <f>$AY$65</f>
        <v>0</v>
      </c>
    </row>
    <row r="68" spans="1:51" ht="23.25" hidden="1" customHeight="1" x14ac:dyDescent="0.2">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500</v>
      </c>
      <c r="AF68" s="427"/>
      <c r="AG68" s="427"/>
      <c r="AH68" s="427"/>
      <c r="AI68" s="427" t="s">
        <v>652</v>
      </c>
      <c r="AJ68" s="427"/>
      <c r="AK68" s="427"/>
      <c r="AL68" s="427"/>
      <c r="AM68" s="427" t="s">
        <v>468</v>
      </c>
      <c r="AN68" s="427"/>
      <c r="AO68" s="427"/>
      <c r="AP68" s="427"/>
      <c r="AQ68" s="428" t="s">
        <v>678</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667</v>
      </c>
      <c r="H69" s="407"/>
      <c r="I69" s="407"/>
      <c r="J69" s="407"/>
      <c r="K69" s="407"/>
      <c r="L69" s="407"/>
      <c r="M69" s="407"/>
      <c r="N69" s="407"/>
      <c r="O69" s="407"/>
      <c r="P69" s="407"/>
      <c r="Q69" s="407"/>
      <c r="R69" s="407"/>
      <c r="S69" s="407"/>
      <c r="T69" s="407"/>
      <c r="U69" s="407"/>
      <c r="V69" s="407"/>
      <c r="W69" s="407"/>
      <c r="X69" s="407"/>
      <c r="Y69" s="431" t="s">
        <v>665</v>
      </c>
      <c r="Z69" s="432"/>
      <c r="AA69" s="433"/>
      <c r="AB69" s="434"/>
      <c r="AC69" s="435"/>
      <c r="AD69" s="436"/>
      <c r="AE69" s="410"/>
      <c r="AF69" s="410"/>
      <c r="AG69" s="410"/>
      <c r="AH69" s="410"/>
      <c r="AI69" s="410"/>
      <c r="AJ69" s="410"/>
      <c r="AK69" s="410"/>
      <c r="AL69" s="410"/>
      <c r="AM69" s="410"/>
      <c r="AN69" s="410"/>
      <c r="AO69" s="410"/>
      <c r="AP69" s="410"/>
      <c r="AQ69" s="401"/>
      <c r="AR69" s="385"/>
      <c r="AS69" s="385"/>
      <c r="AT69" s="385"/>
      <c r="AU69" s="385"/>
      <c r="AV69" s="385"/>
      <c r="AW69" s="385"/>
      <c r="AX69" s="386"/>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8" t="s">
        <v>668</v>
      </c>
      <c r="Z70" s="411"/>
      <c r="AA70" s="412"/>
      <c r="AB70" s="437" t="s">
        <v>669</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316</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500</v>
      </c>
      <c r="AF71" s="427"/>
      <c r="AG71" s="427"/>
      <c r="AH71" s="427"/>
      <c r="AI71" s="427" t="s">
        <v>652</v>
      </c>
      <c r="AJ71" s="427"/>
      <c r="AK71" s="427"/>
      <c r="AL71" s="427"/>
      <c r="AM71" s="427" t="s">
        <v>468</v>
      </c>
      <c r="AN71" s="427"/>
      <c r="AO71" s="427"/>
      <c r="AP71" s="427"/>
      <c r="AQ71" s="470" t="s">
        <v>223</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9" t="s">
        <v>170</v>
      </c>
      <c r="AX72" s="344"/>
      <c r="AY72">
        <f t="shared" ref="AY72:AY77" si="1">$AY$71</f>
        <v>0</v>
      </c>
    </row>
    <row r="73" spans="1:51" ht="23.25" hidden="1" customHeight="1" x14ac:dyDescent="0.2">
      <c r="A73" s="521"/>
      <c r="B73" s="519"/>
      <c r="C73" s="519"/>
      <c r="D73" s="519"/>
      <c r="E73" s="519"/>
      <c r="F73" s="520"/>
      <c r="G73" s="387"/>
      <c r="H73" s="388"/>
      <c r="I73" s="388"/>
      <c r="J73" s="388"/>
      <c r="K73" s="388"/>
      <c r="L73" s="388"/>
      <c r="M73" s="388"/>
      <c r="N73" s="388"/>
      <c r="O73" s="389"/>
      <c r="P73" s="154"/>
      <c r="Q73" s="154"/>
      <c r="R73" s="154"/>
      <c r="S73" s="154"/>
      <c r="T73" s="154"/>
      <c r="U73" s="154"/>
      <c r="V73" s="154"/>
      <c r="W73" s="154"/>
      <c r="X73" s="155"/>
      <c r="Y73" s="398" t="s">
        <v>12</v>
      </c>
      <c r="Z73" s="399"/>
      <c r="AA73" s="400"/>
      <c r="AB73" s="382"/>
      <c r="AC73" s="382"/>
      <c r="AD73" s="382"/>
      <c r="AE73" s="401"/>
      <c r="AF73" s="385"/>
      <c r="AG73" s="385"/>
      <c r="AH73" s="385"/>
      <c r="AI73" s="401"/>
      <c r="AJ73" s="385"/>
      <c r="AK73" s="385"/>
      <c r="AL73" s="385"/>
      <c r="AM73" s="401"/>
      <c r="AN73" s="385"/>
      <c r="AO73" s="385"/>
      <c r="AP73" s="385"/>
      <c r="AQ73" s="403"/>
      <c r="AR73" s="404"/>
      <c r="AS73" s="404"/>
      <c r="AT73" s="405"/>
      <c r="AU73" s="385"/>
      <c r="AV73" s="385"/>
      <c r="AW73" s="385"/>
      <c r="AX73" s="386"/>
      <c r="AY73">
        <f t="shared" si="1"/>
        <v>0</v>
      </c>
    </row>
    <row r="74" spans="1:51" ht="23.25" hidden="1" customHeight="1" x14ac:dyDescent="0.2">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7" t="s">
        <v>51</v>
      </c>
      <c r="Z74" s="238"/>
      <c r="AA74" s="267"/>
      <c r="AB74" s="460"/>
      <c r="AC74" s="460"/>
      <c r="AD74" s="460"/>
      <c r="AE74" s="401"/>
      <c r="AF74" s="385"/>
      <c r="AG74" s="385"/>
      <c r="AH74" s="385"/>
      <c r="AI74" s="401"/>
      <c r="AJ74" s="385"/>
      <c r="AK74" s="385"/>
      <c r="AL74" s="385"/>
      <c r="AM74" s="401"/>
      <c r="AN74" s="385"/>
      <c r="AO74" s="385"/>
      <c r="AP74" s="385"/>
      <c r="AQ74" s="403"/>
      <c r="AR74" s="404"/>
      <c r="AS74" s="404"/>
      <c r="AT74" s="405"/>
      <c r="AU74" s="385"/>
      <c r="AV74" s="385"/>
      <c r="AW74" s="385"/>
      <c r="AX74" s="386"/>
      <c r="AY74">
        <f t="shared" si="1"/>
        <v>0</v>
      </c>
    </row>
    <row r="75" spans="1:51" ht="23.25" hidden="1" customHeight="1" x14ac:dyDescent="0.2">
      <c r="A75" s="521"/>
      <c r="B75" s="519"/>
      <c r="C75" s="519"/>
      <c r="D75" s="519"/>
      <c r="E75" s="519"/>
      <c r="F75" s="520"/>
      <c r="G75" s="393"/>
      <c r="H75" s="394"/>
      <c r="I75" s="394"/>
      <c r="J75" s="394"/>
      <c r="K75" s="394"/>
      <c r="L75" s="394"/>
      <c r="M75" s="394"/>
      <c r="N75" s="394"/>
      <c r="O75" s="395"/>
      <c r="P75" s="157"/>
      <c r="Q75" s="157"/>
      <c r="R75" s="157"/>
      <c r="S75" s="157"/>
      <c r="T75" s="157"/>
      <c r="U75" s="157"/>
      <c r="V75" s="157"/>
      <c r="W75" s="157"/>
      <c r="X75" s="158"/>
      <c r="Y75" s="237" t="s">
        <v>13</v>
      </c>
      <c r="Z75" s="238"/>
      <c r="AA75" s="267"/>
      <c r="AB75" s="402" t="s">
        <v>14</v>
      </c>
      <c r="AC75" s="402"/>
      <c r="AD75" s="402"/>
      <c r="AE75" s="401"/>
      <c r="AF75" s="385"/>
      <c r="AG75" s="385"/>
      <c r="AH75" s="385"/>
      <c r="AI75" s="401"/>
      <c r="AJ75" s="385"/>
      <c r="AK75" s="385"/>
      <c r="AL75" s="385"/>
      <c r="AM75" s="401"/>
      <c r="AN75" s="385"/>
      <c r="AO75" s="385"/>
      <c r="AP75" s="385"/>
      <c r="AQ75" s="403"/>
      <c r="AR75" s="404"/>
      <c r="AS75" s="404"/>
      <c r="AT75" s="405"/>
      <c r="AU75" s="385"/>
      <c r="AV75" s="385"/>
      <c r="AW75" s="385"/>
      <c r="AX75" s="386"/>
      <c r="AY75">
        <f t="shared" si="1"/>
        <v>0</v>
      </c>
    </row>
    <row r="76" spans="1:51" ht="23.25" hidden="1" customHeight="1" x14ac:dyDescent="0.2">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8" t="s">
        <v>11</v>
      </c>
      <c r="AC83" s="899"/>
      <c r="AD83" s="900"/>
      <c r="AE83" s="427" t="s">
        <v>500</v>
      </c>
      <c r="AF83" s="427"/>
      <c r="AG83" s="427"/>
      <c r="AH83" s="427"/>
      <c r="AI83" s="427" t="s">
        <v>652</v>
      </c>
      <c r="AJ83" s="427"/>
      <c r="AK83" s="427"/>
      <c r="AL83" s="427"/>
      <c r="AM83" s="427" t="s">
        <v>468</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382"/>
      <c r="AC85" s="382"/>
      <c r="AD85" s="382"/>
      <c r="AE85" s="401"/>
      <c r="AF85" s="385"/>
      <c r="AG85" s="385"/>
      <c r="AH85" s="385"/>
      <c r="AI85" s="401"/>
      <c r="AJ85" s="385"/>
      <c r="AK85" s="385"/>
      <c r="AL85" s="385"/>
      <c r="AM85" s="401"/>
      <c r="AN85" s="385"/>
      <c r="AO85" s="385"/>
      <c r="AP85" s="385"/>
      <c r="AQ85" s="403"/>
      <c r="AR85" s="404"/>
      <c r="AS85" s="404"/>
      <c r="AT85" s="405"/>
      <c r="AU85" s="385"/>
      <c r="AV85" s="385"/>
      <c r="AW85" s="385"/>
      <c r="AX85" s="386"/>
      <c r="AY85">
        <f t="shared" si="2"/>
        <v>0</v>
      </c>
    </row>
    <row r="86" spans="1:60" ht="23.25" hidden="1" customHeight="1" x14ac:dyDescent="0.2">
      <c r="A86" s="329"/>
      <c r="B86" s="331"/>
      <c r="C86" s="332"/>
      <c r="D86" s="332"/>
      <c r="E86" s="332"/>
      <c r="F86" s="333"/>
      <c r="G86" s="905"/>
      <c r="H86" s="396"/>
      <c r="I86" s="396"/>
      <c r="J86" s="396"/>
      <c r="K86" s="396"/>
      <c r="L86" s="396"/>
      <c r="M86" s="396"/>
      <c r="N86" s="396"/>
      <c r="O86" s="397"/>
      <c r="P86" s="463"/>
      <c r="Q86" s="463"/>
      <c r="R86" s="463"/>
      <c r="S86" s="463"/>
      <c r="T86" s="463"/>
      <c r="U86" s="463"/>
      <c r="V86" s="463"/>
      <c r="W86" s="463"/>
      <c r="X86" s="464"/>
      <c r="Y86" s="906" t="s">
        <v>51</v>
      </c>
      <c r="Z86" s="798"/>
      <c r="AA86" s="799"/>
      <c r="AB86" s="460"/>
      <c r="AC86" s="460"/>
      <c r="AD86" s="460"/>
      <c r="AE86" s="401"/>
      <c r="AF86" s="385"/>
      <c r="AG86" s="385"/>
      <c r="AH86" s="385"/>
      <c r="AI86" s="401"/>
      <c r="AJ86" s="385"/>
      <c r="AK86" s="385"/>
      <c r="AL86" s="385"/>
      <c r="AM86" s="401"/>
      <c r="AN86" s="385"/>
      <c r="AO86" s="385"/>
      <c r="AP86" s="385"/>
      <c r="AQ86" s="403"/>
      <c r="AR86" s="404"/>
      <c r="AS86" s="404"/>
      <c r="AT86" s="405"/>
      <c r="AU86" s="385"/>
      <c r="AV86" s="385"/>
      <c r="AW86" s="385"/>
      <c r="AX86" s="386"/>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3"/>
      <c r="AR87" s="404"/>
      <c r="AS87" s="404"/>
      <c r="AT87" s="405"/>
      <c r="AU87" s="385"/>
      <c r="AV87" s="385"/>
      <c r="AW87" s="385"/>
      <c r="AX87" s="386"/>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8" t="s">
        <v>11</v>
      </c>
      <c r="AC88" s="899"/>
      <c r="AD88" s="900"/>
      <c r="AE88" s="427" t="s">
        <v>500</v>
      </c>
      <c r="AF88" s="427"/>
      <c r="AG88" s="427"/>
      <c r="AH88" s="427"/>
      <c r="AI88" s="427" t="s">
        <v>652</v>
      </c>
      <c r="AJ88" s="427"/>
      <c r="AK88" s="427"/>
      <c r="AL88" s="427"/>
      <c r="AM88" s="427" t="s">
        <v>468</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382"/>
      <c r="AC90" s="382"/>
      <c r="AD90" s="382"/>
      <c r="AE90" s="401"/>
      <c r="AF90" s="385"/>
      <c r="AG90" s="385"/>
      <c r="AH90" s="385"/>
      <c r="AI90" s="401"/>
      <c r="AJ90" s="385"/>
      <c r="AK90" s="385"/>
      <c r="AL90" s="385"/>
      <c r="AM90" s="401"/>
      <c r="AN90" s="385"/>
      <c r="AO90" s="385"/>
      <c r="AP90" s="385"/>
      <c r="AQ90" s="403"/>
      <c r="AR90" s="404"/>
      <c r="AS90" s="404"/>
      <c r="AT90" s="405"/>
      <c r="AU90" s="385"/>
      <c r="AV90" s="385"/>
      <c r="AW90" s="385"/>
      <c r="AX90" s="386"/>
      <c r="AY90">
        <f>$AY$88</f>
        <v>0</v>
      </c>
    </row>
    <row r="91" spans="1:60" ht="23.25" hidden="1" customHeight="1" x14ac:dyDescent="0.2">
      <c r="A91" s="329"/>
      <c r="B91" s="331"/>
      <c r="C91" s="332"/>
      <c r="D91" s="332"/>
      <c r="E91" s="332"/>
      <c r="F91" s="333"/>
      <c r="G91" s="905"/>
      <c r="H91" s="396"/>
      <c r="I91" s="396"/>
      <c r="J91" s="396"/>
      <c r="K91" s="396"/>
      <c r="L91" s="396"/>
      <c r="M91" s="396"/>
      <c r="N91" s="396"/>
      <c r="O91" s="397"/>
      <c r="P91" s="463"/>
      <c r="Q91" s="463"/>
      <c r="R91" s="463"/>
      <c r="S91" s="463"/>
      <c r="T91" s="463"/>
      <c r="U91" s="463"/>
      <c r="V91" s="463"/>
      <c r="W91" s="463"/>
      <c r="X91" s="464"/>
      <c r="Y91" s="906" t="s">
        <v>51</v>
      </c>
      <c r="Z91" s="798"/>
      <c r="AA91" s="799"/>
      <c r="AB91" s="460"/>
      <c r="AC91" s="460"/>
      <c r="AD91" s="460"/>
      <c r="AE91" s="401"/>
      <c r="AF91" s="385"/>
      <c r="AG91" s="385"/>
      <c r="AH91" s="385"/>
      <c r="AI91" s="401"/>
      <c r="AJ91" s="385"/>
      <c r="AK91" s="385"/>
      <c r="AL91" s="385"/>
      <c r="AM91" s="401"/>
      <c r="AN91" s="385"/>
      <c r="AO91" s="385"/>
      <c r="AP91" s="385"/>
      <c r="AQ91" s="403"/>
      <c r="AR91" s="404"/>
      <c r="AS91" s="404"/>
      <c r="AT91" s="405"/>
      <c r="AU91" s="385"/>
      <c r="AV91" s="385"/>
      <c r="AW91" s="385"/>
      <c r="AX91" s="386"/>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3"/>
      <c r="AR92" s="404"/>
      <c r="AS92" s="404"/>
      <c r="AT92" s="405"/>
      <c r="AU92" s="385"/>
      <c r="AV92" s="385"/>
      <c r="AW92" s="385"/>
      <c r="AX92" s="386"/>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8" t="s">
        <v>11</v>
      </c>
      <c r="AC93" s="899"/>
      <c r="AD93" s="900"/>
      <c r="AE93" s="427" t="s">
        <v>500</v>
      </c>
      <c r="AF93" s="427"/>
      <c r="AG93" s="427"/>
      <c r="AH93" s="427"/>
      <c r="AI93" s="427" t="s">
        <v>652</v>
      </c>
      <c r="AJ93" s="427"/>
      <c r="AK93" s="427"/>
      <c r="AL93" s="427"/>
      <c r="AM93" s="427" t="s">
        <v>468</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382"/>
      <c r="AC95" s="382"/>
      <c r="AD95" s="382"/>
      <c r="AE95" s="401"/>
      <c r="AF95" s="385"/>
      <c r="AG95" s="385"/>
      <c r="AH95" s="385"/>
      <c r="AI95" s="401"/>
      <c r="AJ95" s="385"/>
      <c r="AK95" s="385"/>
      <c r="AL95" s="385"/>
      <c r="AM95" s="401"/>
      <c r="AN95" s="385"/>
      <c r="AO95" s="385"/>
      <c r="AP95" s="385"/>
      <c r="AQ95" s="403"/>
      <c r="AR95" s="404"/>
      <c r="AS95" s="404"/>
      <c r="AT95" s="405"/>
      <c r="AU95" s="385"/>
      <c r="AV95" s="385"/>
      <c r="AW95" s="385"/>
      <c r="AX95" s="386"/>
      <c r="AY95">
        <f>$AY$93</f>
        <v>0</v>
      </c>
    </row>
    <row r="96" spans="1:60" ht="23.25" hidden="1" customHeight="1" x14ac:dyDescent="0.2">
      <c r="A96" s="329"/>
      <c r="B96" s="331"/>
      <c r="C96" s="332"/>
      <c r="D96" s="332"/>
      <c r="E96" s="332"/>
      <c r="F96" s="333"/>
      <c r="G96" s="905"/>
      <c r="H96" s="396"/>
      <c r="I96" s="396"/>
      <c r="J96" s="396"/>
      <c r="K96" s="396"/>
      <c r="L96" s="396"/>
      <c r="M96" s="396"/>
      <c r="N96" s="396"/>
      <c r="O96" s="397"/>
      <c r="P96" s="463"/>
      <c r="Q96" s="463"/>
      <c r="R96" s="463"/>
      <c r="S96" s="463"/>
      <c r="T96" s="463"/>
      <c r="U96" s="463"/>
      <c r="V96" s="463"/>
      <c r="W96" s="463"/>
      <c r="X96" s="464"/>
      <c r="Y96" s="906" t="s">
        <v>51</v>
      </c>
      <c r="Z96" s="798"/>
      <c r="AA96" s="799"/>
      <c r="AB96" s="460"/>
      <c r="AC96" s="460"/>
      <c r="AD96" s="460"/>
      <c r="AE96" s="401"/>
      <c r="AF96" s="385"/>
      <c r="AG96" s="385"/>
      <c r="AH96" s="385"/>
      <c r="AI96" s="401"/>
      <c r="AJ96" s="385"/>
      <c r="AK96" s="385"/>
      <c r="AL96" s="385"/>
      <c r="AM96" s="401"/>
      <c r="AN96" s="385"/>
      <c r="AO96" s="385"/>
      <c r="AP96" s="385"/>
      <c r="AQ96" s="403"/>
      <c r="AR96" s="404"/>
      <c r="AS96" s="404"/>
      <c r="AT96" s="405"/>
      <c r="AU96" s="385"/>
      <c r="AV96" s="385"/>
      <c r="AW96" s="385"/>
      <c r="AX96" s="386"/>
      <c r="AY96">
        <f>$AY$93</f>
        <v>0</v>
      </c>
      <c r="AZ96" s="10"/>
      <c r="BA96" s="10"/>
      <c r="BB96" s="10"/>
      <c r="BC96" s="10"/>
    </row>
    <row r="97" spans="1:60" ht="23.25" hidden="1" customHeight="1" thickBot="1" x14ac:dyDescent="0.25">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3"/>
      <c r="AR97" s="404"/>
      <c r="AS97" s="404"/>
      <c r="AT97" s="405"/>
      <c r="AU97" s="385"/>
      <c r="AV97" s="385"/>
      <c r="AW97" s="385"/>
      <c r="AX97" s="386"/>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664</v>
      </c>
      <c r="B99" s="332"/>
      <c r="C99" s="332"/>
      <c r="D99" s="332"/>
      <c r="E99" s="332"/>
      <c r="F99" s="333"/>
      <c r="G99" s="362" t="s">
        <v>656</v>
      </c>
      <c r="H99" s="363"/>
      <c r="I99" s="363"/>
      <c r="J99" s="363"/>
      <c r="K99" s="363"/>
      <c r="L99" s="363"/>
      <c r="M99" s="363"/>
      <c r="N99" s="363"/>
      <c r="O99" s="363"/>
      <c r="P99" s="364" t="s">
        <v>655</v>
      </c>
      <c r="Q99" s="363"/>
      <c r="R99" s="363"/>
      <c r="S99" s="363"/>
      <c r="T99" s="363"/>
      <c r="U99" s="363"/>
      <c r="V99" s="363"/>
      <c r="W99" s="363"/>
      <c r="X99" s="365"/>
      <c r="Y99" s="366"/>
      <c r="Z99" s="367"/>
      <c r="AA99" s="368"/>
      <c r="AB99" s="413" t="s">
        <v>11</v>
      </c>
      <c r="AC99" s="413"/>
      <c r="AD99" s="413"/>
      <c r="AE99" s="427" t="s">
        <v>500</v>
      </c>
      <c r="AF99" s="427"/>
      <c r="AG99" s="427"/>
      <c r="AH99" s="427"/>
      <c r="AI99" s="427" t="s">
        <v>652</v>
      </c>
      <c r="AJ99" s="427"/>
      <c r="AK99" s="427"/>
      <c r="AL99" s="427"/>
      <c r="AM99" s="427" t="s">
        <v>468</v>
      </c>
      <c r="AN99" s="427"/>
      <c r="AO99" s="427"/>
      <c r="AP99" s="427"/>
      <c r="AQ99" s="422" t="s">
        <v>499</v>
      </c>
      <c r="AR99" s="423"/>
      <c r="AS99" s="423"/>
      <c r="AT99" s="424"/>
      <c r="AU99" s="422" t="s">
        <v>677</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3"/>
      <c r="AC100" s="383"/>
      <c r="AD100" s="383"/>
      <c r="AE100" s="384"/>
      <c r="AF100" s="384"/>
      <c r="AG100" s="384"/>
      <c r="AH100" s="384"/>
      <c r="AI100" s="384"/>
      <c r="AJ100" s="384"/>
      <c r="AK100" s="384"/>
      <c r="AL100" s="384"/>
      <c r="AM100" s="384"/>
      <c r="AN100" s="384"/>
      <c r="AO100" s="384"/>
      <c r="AP100" s="384"/>
      <c r="AQ100" s="384"/>
      <c r="AR100" s="384"/>
      <c r="AS100" s="384"/>
      <c r="AT100" s="384"/>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3"/>
      <c r="AC101" s="383"/>
      <c r="AD101" s="383"/>
      <c r="AE101" s="384"/>
      <c r="AF101" s="384"/>
      <c r="AG101" s="384"/>
      <c r="AH101" s="384"/>
      <c r="AI101" s="384"/>
      <c r="AJ101" s="384"/>
      <c r="AK101" s="384"/>
      <c r="AL101" s="384"/>
      <c r="AM101" s="384"/>
      <c r="AN101" s="384"/>
      <c r="AO101" s="384"/>
      <c r="AP101" s="384"/>
      <c r="AQ101" s="384"/>
      <c r="AR101" s="384"/>
      <c r="AS101" s="384"/>
      <c r="AT101" s="384"/>
      <c r="AU101" s="426"/>
      <c r="AV101" s="417"/>
      <c r="AW101" s="417"/>
      <c r="AX101" s="418"/>
      <c r="AY101">
        <f>$AY$99</f>
        <v>0</v>
      </c>
    </row>
    <row r="102" spans="1:60" ht="23.25" hidden="1" customHeight="1" x14ac:dyDescent="0.2">
      <c r="A102" s="473" t="s">
        <v>665</v>
      </c>
      <c r="B102" s="353"/>
      <c r="C102" s="353"/>
      <c r="D102" s="353"/>
      <c r="E102" s="353"/>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500</v>
      </c>
      <c r="AF102" s="427"/>
      <c r="AG102" s="427"/>
      <c r="AH102" s="427"/>
      <c r="AI102" s="427" t="s">
        <v>652</v>
      </c>
      <c r="AJ102" s="427"/>
      <c r="AK102" s="427"/>
      <c r="AL102" s="427"/>
      <c r="AM102" s="427" t="s">
        <v>468</v>
      </c>
      <c r="AN102" s="427"/>
      <c r="AO102" s="427"/>
      <c r="AP102" s="427"/>
      <c r="AQ102" s="428" t="s">
        <v>678</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667</v>
      </c>
      <c r="H103" s="407"/>
      <c r="I103" s="407"/>
      <c r="J103" s="407"/>
      <c r="K103" s="407"/>
      <c r="L103" s="407"/>
      <c r="M103" s="407"/>
      <c r="N103" s="407"/>
      <c r="O103" s="407"/>
      <c r="P103" s="407"/>
      <c r="Q103" s="407"/>
      <c r="R103" s="407"/>
      <c r="S103" s="407"/>
      <c r="T103" s="407"/>
      <c r="U103" s="407"/>
      <c r="V103" s="407"/>
      <c r="W103" s="407"/>
      <c r="X103" s="407"/>
      <c r="Y103" s="431" t="s">
        <v>665</v>
      </c>
      <c r="Z103" s="432"/>
      <c r="AA103" s="433"/>
      <c r="AB103" s="434"/>
      <c r="AC103" s="435"/>
      <c r="AD103" s="436"/>
      <c r="AE103" s="410"/>
      <c r="AF103" s="410"/>
      <c r="AG103" s="410"/>
      <c r="AH103" s="410"/>
      <c r="AI103" s="410"/>
      <c r="AJ103" s="410"/>
      <c r="AK103" s="410"/>
      <c r="AL103" s="410"/>
      <c r="AM103" s="410"/>
      <c r="AN103" s="410"/>
      <c r="AO103" s="410"/>
      <c r="AP103" s="410"/>
      <c r="AQ103" s="401"/>
      <c r="AR103" s="385"/>
      <c r="AS103" s="385"/>
      <c r="AT103" s="385"/>
      <c r="AU103" s="385"/>
      <c r="AV103" s="385"/>
      <c r="AW103" s="385"/>
      <c r="AX103" s="386"/>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8" t="s">
        <v>668</v>
      </c>
      <c r="Z104" s="411"/>
      <c r="AA104" s="412"/>
      <c r="AB104" s="437" t="s">
        <v>669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316</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500</v>
      </c>
      <c r="AF105" s="427"/>
      <c r="AG105" s="427"/>
      <c r="AH105" s="427"/>
      <c r="AI105" s="427" t="s">
        <v>652</v>
      </c>
      <c r="AJ105" s="427"/>
      <c r="AK105" s="427"/>
      <c r="AL105" s="427"/>
      <c r="AM105" s="427" t="s">
        <v>468</v>
      </c>
      <c r="AN105" s="427"/>
      <c r="AO105" s="427"/>
      <c r="AP105" s="427"/>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382"/>
      <c r="AC107" s="382"/>
      <c r="AD107" s="382"/>
      <c r="AE107" s="401"/>
      <c r="AF107" s="385"/>
      <c r="AG107" s="385"/>
      <c r="AH107" s="385"/>
      <c r="AI107" s="401"/>
      <c r="AJ107" s="385"/>
      <c r="AK107" s="385"/>
      <c r="AL107" s="385"/>
      <c r="AM107" s="401"/>
      <c r="AN107" s="385"/>
      <c r="AO107" s="385"/>
      <c r="AP107" s="385"/>
      <c r="AQ107" s="403"/>
      <c r="AR107" s="404"/>
      <c r="AS107" s="404"/>
      <c r="AT107" s="405"/>
      <c r="AU107" s="385"/>
      <c r="AV107" s="385"/>
      <c r="AW107" s="385"/>
      <c r="AX107" s="386"/>
      <c r="AY107">
        <f t="shared" si="3"/>
        <v>0</v>
      </c>
    </row>
    <row r="108" spans="1:60" ht="23.25" hidden="1" customHeight="1" x14ac:dyDescent="0.2">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60"/>
      <c r="AC108" s="460"/>
      <c r="AD108" s="460"/>
      <c r="AE108" s="401"/>
      <c r="AF108" s="385"/>
      <c r="AG108" s="385"/>
      <c r="AH108" s="385"/>
      <c r="AI108" s="401"/>
      <c r="AJ108" s="385"/>
      <c r="AK108" s="385"/>
      <c r="AL108" s="385"/>
      <c r="AM108" s="401"/>
      <c r="AN108" s="385"/>
      <c r="AO108" s="385"/>
      <c r="AP108" s="385"/>
      <c r="AQ108" s="403"/>
      <c r="AR108" s="404"/>
      <c r="AS108" s="404"/>
      <c r="AT108" s="405"/>
      <c r="AU108" s="385"/>
      <c r="AV108" s="385"/>
      <c r="AW108" s="385"/>
      <c r="AX108" s="386"/>
      <c r="AY108">
        <f t="shared" si="3"/>
        <v>0</v>
      </c>
    </row>
    <row r="109" spans="1:60" ht="23.25" hidden="1" customHeight="1" x14ac:dyDescent="0.2">
      <c r="A109" s="521"/>
      <c r="B109" s="519"/>
      <c r="C109" s="519"/>
      <c r="D109" s="519"/>
      <c r="E109" s="519"/>
      <c r="F109" s="520"/>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2" t="s">
        <v>14</v>
      </c>
      <c r="AC109" s="402"/>
      <c r="AD109" s="402"/>
      <c r="AE109" s="401"/>
      <c r="AF109" s="385"/>
      <c r="AG109" s="385"/>
      <c r="AH109" s="385"/>
      <c r="AI109" s="401"/>
      <c r="AJ109" s="385"/>
      <c r="AK109" s="385"/>
      <c r="AL109" s="385"/>
      <c r="AM109" s="401"/>
      <c r="AN109" s="385"/>
      <c r="AO109" s="385"/>
      <c r="AP109" s="385"/>
      <c r="AQ109" s="403"/>
      <c r="AR109" s="404"/>
      <c r="AS109" s="404"/>
      <c r="AT109" s="405"/>
      <c r="AU109" s="385"/>
      <c r="AV109" s="385"/>
      <c r="AW109" s="385"/>
      <c r="AX109" s="386"/>
      <c r="AY109">
        <f t="shared" si="3"/>
        <v>0</v>
      </c>
    </row>
    <row r="110" spans="1:60" ht="23.25" hidden="1" customHeight="1" x14ac:dyDescent="0.2">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8" t="s">
        <v>11</v>
      </c>
      <c r="AC117" s="899"/>
      <c r="AD117" s="900"/>
      <c r="AE117" s="427" t="s">
        <v>500</v>
      </c>
      <c r="AF117" s="427"/>
      <c r="AG117" s="427"/>
      <c r="AH117" s="427"/>
      <c r="AI117" s="427" t="s">
        <v>652</v>
      </c>
      <c r="AJ117" s="427"/>
      <c r="AK117" s="427"/>
      <c r="AL117" s="427"/>
      <c r="AM117" s="427" t="s">
        <v>468</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382"/>
      <c r="AC119" s="382"/>
      <c r="AD119" s="382"/>
      <c r="AE119" s="401"/>
      <c r="AF119" s="385"/>
      <c r="AG119" s="385"/>
      <c r="AH119" s="385"/>
      <c r="AI119" s="401"/>
      <c r="AJ119" s="385"/>
      <c r="AK119" s="385"/>
      <c r="AL119" s="385"/>
      <c r="AM119" s="401"/>
      <c r="AN119" s="385"/>
      <c r="AO119" s="385"/>
      <c r="AP119" s="385"/>
      <c r="AQ119" s="403"/>
      <c r="AR119" s="404"/>
      <c r="AS119" s="404"/>
      <c r="AT119" s="405"/>
      <c r="AU119" s="385"/>
      <c r="AV119" s="385"/>
      <c r="AW119" s="385"/>
      <c r="AX119" s="386"/>
      <c r="AY119">
        <f t="shared" si="4"/>
        <v>0</v>
      </c>
    </row>
    <row r="120" spans="1:60" ht="23.25" hidden="1" customHeight="1" x14ac:dyDescent="0.2">
      <c r="A120" s="329"/>
      <c r="B120" s="331"/>
      <c r="C120" s="332"/>
      <c r="D120" s="332"/>
      <c r="E120" s="332"/>
      <c r="F120" s="333"/>
      <c r="G120" s="905"/>
      <c r="H120" s="396"/>
      <c r="I120" s="396"/>
      <c r="J120" s="396"/>
      <c r="K120" s="396"/>
      <c r="L120" s="396"/>
      <c r="M120" s="396"/>
      <c r="N120" s="396"/>
      <c r="O120" s="397"/>
      <c r="P120" s="463"/>
      <c r="Q120" s="463"/>
      <c r="R120" s="463"/>
      <c r="S120" s="463"/>
      <c r="T120" s="463"/>
      <c r="U120" s="463"/>
      <c r="V120" s="463"/>
      <c r="W120" s="463"/>
      <c r="X120" s="464"/>
      <c r="Y120" s="906" t="s">
        <v>51</v>
      </c>
      <c r="Z120" s="798"/>
      <c r="AA120" s="799"/>
      <c r="AB120" s="460"/>
      <c r="AC120" s="460"/>
      <c r="AD120" s="460"/>
      <c r="AE120" s="401"/>
      <c r="AF120" s="385"/>
      <c r="AG120" s="385"/>
      <c r="AH120" s="385"/>
      <c r="AI120" s="401"/>
      <c r="AJ120" s="385"/>
      <c r="AK120" s="385"/>
      <c r="AL120" s="385"/>
      <c r="AM120" s="401"/>
      <c r="AN120" s="385"/>
      <c r="AO120" s="385"/>
      <c r="AP120" s="385"/>
      <c r="AQ120" s="403"/>
      <c r="AR120" s="404"/>
      <c r="AS120" s="404"/>
      <c r="AT120" s="405"/>
      <c r="AU120" s="385"/>
      <c r="AV120" s="385"/>
      <c r="AW120" s="385"/>
      <c r="AX120" s="386"/>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3"/>
      <c r="AR121" s="404"/>
      <c r="AS121" s="404"/>
      <c r="AT121" s="405"/>
      <c r="AU121" s="385"/>
      <c r="AV121" s="385"/>
      <c r="AW121" s="385"/>
      <c r="AX121" s="386"/>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8" t="s">
        <v>11</v>
      </c>
      <c r="AC122" s="899"/>
      <c r="AD122" s="900"/>
      <c r="AE122" s="427" t="s">
        <v>500</v>
      </c>
      <c r="AF122" s="427"/>
      <c r="AG122" s="427"/>
      <c r="AH122" s="427"/>
      <c r="AI122" s="427" t="s">
        <v>652</v>
      </c>
      <c r="AJ122" s="427"/>
      <c r="AK122" s="427"/>
      <c r="AL122" s="427"/>
      <c r="AM122" s="427" t="s">
        <v>468</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382"/>
      <c r="AC124" s="382"/>
      <c r="AD124" s="382"/>
      <c r="AE124" s="401"/>
      <c r="AF124" s="385"/>
      <c r="AG124" s="385"/>
      <c r="AH124" s="385"/>
      <c r="AI124" s="401"/>
      <c r="AJ124" s="385"/>
      <c r="AK124" s="385"/>
      <c r="AL124" s="385"/>
      <c r="AM124" s="401"/>
      <c r="AN124" s="385"/>
      <c r="AO124" s="385"/>
      <c r="AP124" s="385"/>
      <c r="AQ124" s="403"/>
      <c r="AR124" s="404"/>
      <c r="AS124" s="404"/>
      <c r="AT124" s="405"/>
      <c r="AU124" s="385"/>
      <c r="AV124" s="385"/>
      <c r="AW124" s="385"/>
      <c r="AX124" s="386"/>
      <c r="AY124">
        <f>$AY$122</f>
        <v>0</v>
      </c>
    </row>
    <row r="125" spans="1:60" ht="23.25" hidden="1" customHeight="1" x14ac:dyDescent="0.2">
      <c r="A125" s="329"/>
      <c r="B125" s="331"/>
      <c r="C125" s="332"/>
      <c r="D125" s="332"/>
      <c r="E125" s="332"/>
      <c r="F125" s="333"/>
      <c r="G125" s="905"/>
      <c r="H125" s="396"/>
      <c r="I125" s="396"/>
      <c r="J125" s="396"/>
      <c r="K125" s="396"/>
      <c r="L125" s="396"/>
      <c r="M125" s="396"/>
      <c r="N125" s="396"/>
      <c r="O125" s="397"/>
      <c r="P125" s="463"/>
      <c r="Q125" s="463"/>
      <c r="R125" s="463"/>
      <c r="S125" s="463"/>
      <c r="T125" s="463"/>
      <c r="U125" s="463"/>
      <c r="V125" s="463"/>
      <c r="W125" s="463"/>
      <c r="X125" s="464"/>
      <c r="Y125" s="906" t="s">
        <v>51</v>
      </c>
      <c r="Z125" s="798"/>
      <c r="AA125" s="799"/>
      <c r="AB125" s="460"/>
      <c r="AC125" s="460"/>
      <c r="AD125" s="460"/>
      <c r="AE125" s="401"/>
      <c r="AF125" s="385"/>
      <c r="AG125" s="385"/>
      <c r="AH125" s="385"/>
      <c r="AI125" s="401"/>
      <c r="AJ125" s="385"/>
      <c r="AK125" s="385"/>
      <c r="AL125" s="385"/>
      <c r="AM125" s="401"/>
      <c r="AN125" s="385"/>
      <c r="AO125" s="385"/>
      <c r="AP125" s="385"/>
      <c r="AQ125" s="403"/>
      <c r="AR125" s="404"/>
      <c r="AS125" s="404"/>
      <c r="AT125" s="405"/>
      <c r="AU125" s="385"/>
      <c r="AV125" s="385"/>
      <c r="AW125" s="385"/>
      <c r="AX125" s="386"/>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3"/>
      <c r="AR126" s="404"/>
      <c r="AS126" s="404"/>
      <c r="AT126" s="405"/>
      <c r="AU126" s="385"/>
      <c r="AV126" s="385"/>
      <c r="AW126" s="385"/>
      <c r="AX126" s="386"/>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8" t="s">
        <v>11</v>
      </c>
      <c r="AC127" s="899"/>
      <c r="AD127" s="900"/>
      <c r="AE127" s="427" t="s">
        <v>500</v>
      </c>
      <c r="AF127" s="427"/>
      <c r="AG127" s="427"/>
      <c r="AH127" s="427"/>
      <c r="AI127" s="427" t="s">
        <v>652</v>
      </c>
      <c r="AJ127" s="427"/>
      <c r="AK127" s="427"/>
      <c r="AL127" s="427"/>
      <c r="AM127" s="427" t="s">
        <v>468</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382"/>
      <c r="AC129" s="382"/>
      <c r="AD129" s="382"/>
      <c r="AE129" s="401"/>
      <c r="AF129" s="385"/>
      <c r="AG129" s="385"/>
      <c r="AH129" s="385"/>
      <c r="AI129" s="401"/>
      <c r="AJ129" s="385"/>
      <c r="AK129" s="385"/>
      <c r="AL129" s="385"/>
      <c r="AM129" s="401"/>
      <c r="AN129" s="385"/>
      <c r="AO129" s="385"/>
      <c r="AP129" s="385"/>
      <c r="AQ129" s="403"/>
      <c r="AR129" s="404"/>
      <c r="AS129" s="404"/>
      <c r="AT129" s="405"/>
      <c r="AU129" s="385"/>
      <c r="AV129" s="385"/>
      <c r="AW129" s="385"/>
      <c r="AX129" s="386"/>
      <c r="AY129">
        <f>$AY$127</f>
        <v>0</v>
      </c>
    </row>
    <row r="130" spans="1:60" ht="23.25" hidden="1" customHeight="1" x14ac:dyDescent="0.2">
      <c r="A130" s="329"/>
      <c r="B130" s="331"/>
      <c r="C130" s="332"/>
      <c r="D130" s="332"/>
      <c r="E130" s="332"/>
      <c r="F130" s="333"/>
      <c r="G130" s="905"/>
      <c r="H130" s="396"/>
      <c r="I130" s="396"/>
      <c r="J130" s="396"/>
      <c r="K130" s="396"/>
      <c r="L130" s="396"/>
      <c r="M130" s="396"/>
      <c r="N130" s="396"/>
      <c r="O130" s="397"/>
      <c r="P130" s="463"/>
      <c r="Q130" s="463"/>
      <c r="R130" s="463"/>
      <c r="S130" s="463"/>
      <c r="T130" s="463"/>
      <c r="U130" s="463"/>
      <c r="V130" s="463"/>
      <c r="W130" s="463"/>
      <c r="X130" s="464"/>
      <c r="Y130" s="906" t="s">
        <v>51</v>
      </c>
      <c r="Z130" s="798"/>
      <c r="AA130" s="799"/>
      <c r="AB130" s="460"/>
      <c r="AC130" s="460"/>
      <c r="AD130" s="460"/>
      <c r="AE130" s="401"/>
      <c r="AF130" s="385"/>
      <c r="AG130" s="385"/>
      <c r="AH130" s="385"/>
      <c r="AI130" s="401"/>
      <c r="AJ130" s="385"/>
      <c r="AK130" s="385"/>
      <c r="AL130" s="385"/>
      <c r="AM130" s="401"/>
      <c r="AN130" s="385"/>
      <c r="AO130" s="385"/>
      <c r="AP130" s="385"/>
      <c r="AQ130" s="403"/>
      <c r="AR130" s="404"/>
      <c r="AS130" s="404"/>
      <c r="AT130" s="405"/>
      <c r="AU130" s="385"/>
      <c r="AV130" s="385"/>
      <c r="AW130" s="385"/>
      <c r="AX130" s="386"/>
      <c r="AY130">
        <f>$AY$127</f>
        <v>0</v>
      </c>
      <c r="AZ130" s="10"/>
      <c r="BA130" s="10"/>
      <c r="BB130" s="10"/>
      <c r="BC130" s="10"/>
    </row>
    <row r="131" spans="1:60" ht="23.25" hidden="1" customHeight="1" thickBot="1" x14ac:dyDescent="0.25">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3"/>
      <c r="AR131" s="404"/>
      <c r="AS131" s="404"/>
      <c r="AT131" s="405"/>
      <c r="AU131" s="385"/>
      <c r="AV131" s="385"/>
      <c r="AW131" s="385"/>
      <c r="AX131" s="386"/>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664</v>
      </c>
      <c r="B133" s="332"/>
      <c r="C133" s="332"/>
      <c r="D133" s="332"/>
      <c r="E133" s="332"/>
      <c r="F133" s="333"/>
      <c r="G133" s="362" t="s">
        <v>656</v>
      </c>
      <c r="H133" s="363"/>
      <c r="I133" s="363"/>
      <c r="J133" s="363"/>
      <c r="K133" s="363"/>
      <c r="L133" s="363"/>
      <c r="M133" s="363"/>
      <c r="N133" s="363"/>
      <c r="O133" s="363"/>
      <c r="P133" s="364" t="s">
        <v>655</v>
      </c>
      <c r="Q133" s="363"/>
      <c r="R133" s="363"/>
      <c r="S133" s="363"/>
      <c r="T133" s="363"/>
      <c r="U133" s="363"/>
      <c r="V133" s="363"/>
      <c r="W133" s="363"/>
      <c r="X133" s="365"/>
      <c r="Y133" s="366"/>
      <c r="Z133" s="367"/>
      <c r="AA133" s="368"/>
      <c r="AB133" s="413" t="s">
        <v>11</v>
      </c>
      <c r="AC133" s="413"/>
      <c r="AD133" s="413"/>
      <c r="AE133" s="427" t="s">
        <v>500</v>
      </c>
      <c r="AF133" s="427"/>
      <c r="AG133" s="427"/>
      <c r="AH133" s="427"/>
      <c r="AI133" s="427" t="s">
        <v>652</v>
      </c>
      <c r="AJ133" s="427"/>
      <c r="AK133" s="427"/>
      <c r="AL133" s="427"/>
      <c r="AM133" s="427" t="s">
        <v>468</v>
      </c>
      <c r="AN133" s="427"/>
      <c r="AO133" s="427"/>
      <c r="AP133" s="427"/>
      <c r="AQ133" s="422" t="s">
        <v>499</v>
      </c>
      <c r="AR133" s="423"/>
      <c r="AS133" s="423"/>
      <c r="AT133" s="424"/>
      <c r="AU133" s="422" t="s">
        <v>677</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3"/>
      <c r="AC134" s="383"/>
      <c r="AD134" s="383"/>
      <c r="AE134" s="384"/>
      <c r="AF134" s="384"/>
      <c r="AG134" s="384"/>
      <c r="AH134" s="384"/>
      <c r="AI134" s="384"/>
      <c r="AJ134" s="384"/>
      <c r="AK134" s="384"/>
      <c r="AL134" s="384"/>
      <c r="AM134" s="384"/>
      <c r="AN134" s="384"/>
      <c r="AO134" s="384"/>
      <c r="AP134" s="384"/>
      <c r="AQ134" s="384"/>
      <c r="AR134" s="384"/>
      <c r="AS134" s="384"/>
      <c r="AT134" s="384"/>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3"/>
      <c r="AC135" s="383"/>
      <c r="AD135" s="383"/>
      <c r="AE135" s="384"/>
      <c r="AF135" s="384"/>
      <c r="AG135" s="384"/>
      <c r="AH135" s="384"/>
      <c r="AI135" s="384"/>
      <c r="AJ135" s="384"/>
      <c r="AK135" s="384"/>
      <c r="AL135" s="384"/>
      <c r="AM135" s="384"/>
      <c r="AN135" s="384"/>
      <c r="AO135" s="384"/>
      <c r="AP135" s="384"/>
      <c r="AQ135" s="384"/>
      <c r="AR135" s="384"/>
      <c r="AS135" s="384"/>
      <c r="AT135" s="384"/>
      <c r="AU135" s="426"/>
      <c r="AV135" s="417"/>
      <c r="AW135" s="417"/>
      <c r="AX135" s="418"/>
      <c r="AY135">
        <f>$AY$133</f>
        <v>0</v>
      </c>
    </row>
    <row r="136" spans="1:60" ht="23.25" hidden="1" customHeight="1" x14ac:dyDescent="0.2">
      <c r="A136" s="473" t="s">
        <v>665</v>
      </c>
      <c r="B136" s="353"/>
      <c r="C136" s="353"/>
      <c r="D136" s="353"/>
      <c r="E136" s="353"/>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500</v>
      </c>
      <c r="AF136" s="427"/>
      <c r="AG136" s="427"/>
      <c r="AH136" s="427"/>
      <c r="AI136" s="427" t="s">
        <v>652</v>
      </c>
      <c r="AJ136" s="427"/>
      <c r="AK136" s="427"/>
      <c r="AL136" s="427"/>
      <c r="AM136" s="427" t="s">
        <v>468</v>
      </c>
      <c r="AN136" s="427"/>
      <c r="AO136" s="427"/>
      <c r="AP136" s="427"/>
      <c r="AQ136" s="428" t="s">
        <v>678</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667</v>
      </c>
      <c r="H137" s="407"/>
      <c r="I137" s="407"/>
      <c r="J137" s="407"/>
      <c r="K137" s="407"/>
      <c r="L137" s="407"/>
      <c r="M137" s="407"/>
      <c r="N137" s="407"/>
      <c r="O137" s="407"/>
      <c r="P137" s="407"/>
      <c r="Q137" s="407"/>
      <c r="R137" s="407"/>
      <c r="S137" s="407"/>
      <c r="T137" s="407"/>
      <c r="U137" s="407"/>
      <c r="V137" s="407"/>
      <c r="W137" s="407"/>
      <c r="X137" s="407"/>
      <c r="Y137" s="431" t="s">
        <v>665</v>
      </c>
      <c r="Z137" s="432"/>
      <c r="AA137" s="433"/>
      <c r="AB137" s="434"/>
      <c r="AC137" s="435"/>
      <c r="AD137" s="436"/>
      <c r="AE137" s="410"/>
      <c r="AF137" s="410"/>
      <c r="AG137" s="410"/>
      <c r="AH137" s="410"/>
      <c r="AI137" s="410"/>
      <c r="AJ137" s="410"/>
      <c r="AK137" s="410"/>
      <c r="AL137" s="410"/>
      <c r="AM137" s="410"/>
      <c r="AN137" s="410"/>
      <c r="AO137" s="410"/>
      <c r="AP137" s="410"/>
      <c r="AQ137" s="401"/>
      <c r="AR137" s="385"/>
      <c r="AS137" s="385"/>
      <c r="AT137" s="385"/>
      <c r="AU137" s="385"/>
      <c r="AV137" s="385"/>
      <c r="AW137" s="385"/>
      <c r="AX137" s="386"/>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8" t="s">
        <v>668</v>
      </c>
      <c r="Z138" s="411"/>
      <c r="AA138" s="412"/>
      <c r="AB138" s="437" t="s">
        <v>669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316</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500</v>
      </c>
      <c r="AF139" s="427"/>
      <c r="AG139" s="427"/>
      <c r="AH139" s="427"/>
      <c r="AI139" s="427" t="s">
        <v>652</v>
      </c>
      <c r="AJ139" s="427"/>
      <c r="AK139" s="427"/>
      <c r="AL139" s="427"/>
      <c r="AM139" s="427" t="s">
        <v>468</v>
      </c>
      <c r="AN139" s="427"/>
      <c r="AO139" s="427"/>
      <c r="AP139" s="427"/>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382"/>
      <c r="AC141" s="382"/>
      <c r="AD141" s="382"/>
      <c r="AE141" s="401"/>
      <c r="AF141" s="385"/>
      <c r="AG141" s="385"/>
      <c r="AH141" s="385"/>
      <c r="AI141" s="401"/>
      <c r="AJ141" s="385"/>
      <c r="AK141" s="385"/>
      <c r="AL141" s="385"/>
      <c r="AM141" s="401"/>
      <c r="AN141" s="385"/>
      <c r="AO141" s="385"/>
      <c r="AP141" s="385"/>
      <c r="AQ141" s="403"/>
      <c r="AR141" s="404"/>
      <c r="AS141" s="404"/>
      <c r="AT141" s="405"/>
      <c r="AU141" s="385"/>
      <c r="AV141" s="385"/>
      <c r="AW141" s="385"/>
      <c r="AX141" s="386"/>
      <c r="AY141">
        <f t="shared" si="5"/>
        <v>0</v>
      </c>
    </row>
    <row r="142" spans="1:60" ht="23.25" hidden="1" customHeight="1" x14ac:dyDescent="0.2">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60"/>
      <c r="AC142" s="460"/>
      <c r="AD142" s="460"/>
      <c r="AE142" s="401"/>
      <c r="AF142" s="385"/>
      <c r="AG142" s="385"/>
      <c r="AH142" s="385"/>
      <c r="AI142" s="401"/>
      <c r="AJ142" s="385"/>
      <c r="AK142" s="385"/>
      <c r="AL142" s="385"/>
      <c r="AM142" s="401"/>
      <c r="AN142" s="385"/>
      <c r="AO142" s="385"/>
      <c r="AP142" s="385"/>
      <c r="AQ142" s="403"/>
      <c r="AR142" s="404"/>
      <c r="AS142" s="404"/>
      <c r="AT142" s="405"/>
      <c r="AU142" s="385"/>
      <c r="AV142" s="385"/>
      <c r="AW142" s="385"/>
      <c r="AX142" s="386"/>
      <c r="AY142">
        <f t="shared" si="5"/>
        <v>0</v>
      </c>
    </row>
    <row r="143" spans="1:60" ht="23.25" hidden="1" customHeight="1" x14ac:dyDescent="0.2">
      <c r="A143" s="521"/>
      <c r="B143" s="519"/>
      <c r="C143" s="519"/>
      <c r="D143" s="519"/>
      <c r="E143" s="519"/>
      <c r="F143" s="520"/>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2" t="s">
        <v>14</v>
      </c>
      <c r="AC143" s="402"/>
      <c r="AD143" s="402"/>
      <c r="AE143" s="401"/>
      <c r="AF143" s="385"/>
      <c r="AG143" s="385"/>
      <c r="AH143" s="385"/>
      <c r="AI143" s="401"/>
      <c r="AJ143" s="385"/>
      <c r="AK143" s="385"/>
      <c r="AL143" s="385"/>
      <c r="AM143" s="401"/>
      <c r="AN143" s="385"/>
      <c r="AO143" s="385"/>
      <c r="AP143" s="385"/>
      <c r="AQ143" s="403"/>
      <c r="AR143" s="404"/>
      <c r="AS143" s="404"/>
      <c r="AT143" s="405"/>
      <c r="AU143" s="385"/>
      <c r="AV143" s="385"/>
      <c r="AW143" s="385"/>
      <c r="AX143" s="386"/>
      <c r="AY143">
        <f t="shared" si="5"/>
        <v>0</v>
      </c>
    </row>
    <row r="144" spans="1:60" ht="23.25" hidden="1" customHeight="1" x14ac:dyDescent="0.2">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8" t="s">
        <v>11</v>
      </c>
      <c r="AC151" s="899"/>
      <c r="AD151" s="900"/>
      <c r="AE151" s="427" t="s">
        <v>500</v>
      </c>
      <c r="AF151" s="427"/>
      <c r="AG151" s="427"/>
      <c r="AH151" s="427"/>
      <c r="AI151" s="427" t="s">
        <v>652</v>
      </c>
      <c r="AJ151" s="427"/>
      <c r="AK151" s="427"/>
      <c r="AL151" s="427"/>
      <c r="AM151" s="427" t="s">
        <v>468</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382"/>
      <c r="AC153" s="382"/>
      <c r="AD153" s="382"/>
      <c r="AE153" s="401"/>
      <c r="AF153" s="385"/>
      <c r="AG153" s="385"/>
      <c r="AH153" s="385"/>
      <c r="AI153" s="401"/>
      <c r="AJ153" s="385"/>
      <c r="AK153" s="385"/>
      <c r="AL153" s="385"/>
      <c r="AM153" s="401"/>
      <c r="AN153" s="385"/>
      <c r="AO153" s="385"/>
      <c r="AP153" s="385"/>
      <c r="AQ153" s="403"/>
      <c r="AR153" s="404"/>
      <c r="AS153" s="404"/>
      <c r="AT153" s="405"/>
      <c r="AU153" s="385"/>
      <c r="AV153" s="385"/>
      <c r="AW153" s="385"/>
      <c r="AX153" s="386"/>
      <c r="AY153">
        <f t="shared" si="6"/>
        <v>0</v>
      </c>
    </row>
    <row r="154" spans="1:60" ht="23.25" hidden="1" customHeight="1" x14ac:dyDescent="0.2">
      <c r="A154" s="329"/>
      <c r="B154" s="331"/>
      <c r="C154" s="332"/>
      <c r="D154" s="332"/>
      <c r="E154" s="332"/>
      <c r="F154" s="333"/>
      <c r="G154" s="905"/>
      <c r="H154" s="396"/>
      <c r="I154" s="396"/>
      <c r="J154" s="396"/>
      <c r="K154" s="396"/>
      <c r="L154" s="396"/>
      <c r="M154" s="396"/>
      <c r="N154" s="396"/>
      <c r="O154" s="397"/>
      <c r="P154" s="463"/>
      <c r="Q154" s="463"/>
      <c r="R154" s="463"/>
      <c r="S154" s="463"/>
      <c r="T154" s="463"/>
      <c r="U154" s="463"/>
      <c r="V154" s="463"/>
      <c r="W154" s="463"/>
      <c r="X154" s="464"/>
      <c r="Y154" s="906" t="s">
        <v>51</v>
      </c>
      <c r="Z154" s="798"/>
      <c r="AA154" s="799"/>
      <c r="AB154" s="460"/>
      <c r="AC154" s="460"/>
      <c r="AD154" s="460"/>
      <c r="AE154" s="401"/>
      <c r="AF154" s="385"/>
      <c r="AG154" s="385"/>
      <c r="AH154" s="385"/>
      <c r="AI154" s="401"/>
      <c r="AJ154" s="385"/>
      <c r="AK154" s="385"/>
      <c r="AL154" s="385"/>
      <c r="AM154" s="401"/>
      <c r="AN154" s="385"/>
      <c r="AO154" s="385"/>
      <c r="AP154" s="385"/>
      <c r="AQ154" s="403"/>
      <c r="AR154" s="404"/>
      <c r="AS154" s="404"/>
      <c r="AT154" s="405"/>
      <c r="AU154" s="385"/>
      <c r="AV154" s="385"/>
      <c r="AW154" s="385"/>
      <c r="AX154" s="386"/>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3"/>
      <c r="AR155" s="404"/>
      <c r="AS155" s="404"/>
      <c r="AT155" s="405"/>
      <c r="AU155" s="385"/>
      <c r="AV155" s="385"/>
      <c r="AW155" s="385"/>
      <c r="AX155" s="386"/>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8" t="s">
        <v>11</v>
      </c>
      <c r="AC156" s="899"/>
      <c r="AD156" s="900"/>
      <c r="AE156" s="427" t="s">
        <v>500</v>
      </c>
      <c r="AF156" s="427"/>
      <c r="AG156" s="427"/>
      <c r="AH156" s="427"/>
      <c r="AI156" s="427" t="s">
        <v>652</v>
      </c>
      <c r="AJ156" s="427"/>
      <c r="AK156" s="427"/>
      <c r="AL156" s="427"/>
      <c r="AM156" s="427" t="s">
        <v>468</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382"/>
      <c r="AC158" s="382"/>
      <c r="AD158" s="382"/>
      <c r="AE158" s="401"/>
      <c r="AF158" s="385"/>
      <c r="AG158" s="385"/>
      <c r="AH158" s="385"/>
      <c r="AI158" s="401"/>
      <c r="AJ158" s="385"/>
      <c r="AK158" s="385"/>
      <c r="AL158" s="385"/>
      <c r="AM158" s="401"/>
      <c r="AN158" s="385"/>
      <c r="AO158" s="385"/>
      <c r="AP158" s="385"/>
      <c r="AQ158" s="403"/>
      <c r="AR158" s="404"/>
      <c r="AS158" s="404"/>
      <c r="AT158" s="405"/>
      <c r="AU158" s="385"/>
      <c r="AV158" s="385"/>
      <c r="AW158" s="385"/>
      <c r="AX158" s="386"/>
      <c r="AY158">
        <f>$AY$156</f>
        <v>0</v>
      </c>
    </row>
    <row r="159" spans="1:60" ht="23.25" hidden="1" customHeight="1" x14ac:dyDescent="0.2">
      <c r="A159" s="329"/>
      <c r="B159" s="331"/>
      <c r="C159" s="332"/>
      <c r="D159" s="332"/>
      <c r="E159" s="332"/>
      <c r="F159" s="333"/>
      <c r="G159" s="905"/>
      <c r="H159" s="396"/>
      <c r="I159" s="396"/>
      <c r="J159" s="396"/>
      <c r="K159" s="396"/>
      <c r="L159" s="396"/>
      <c r="M159" s="396"/>
      <c r="N159" s="396"/>
      <c r="O159" s="397"/>
      <c r="P159" s="463"/>
      <c r="Q159" s="463"/>
      <c r="R159" s="463"/>
      <c r="S159" s="463"/>
      <c r="T159" s="463"/>
      <c r="U159" s="463"/>
      <c r="V159" s="463"/>
      <c r="W159" s="463"/>
      <c r="X159" s="464"/>
      <c r="Y159" s="906" t="s">
        <v>51</v>
      </c>
      <c r="Z159" s="798"/>
      <c r="AA159" s="799"/>
      <c r="AB159" s="460"/>
      <c r="AC159" s="460"/>
      <c r="AD159" s="460"/>
      <c r="AE159" s="401"/>
      <c r="AF159" s="385"/>
      <c r="AG159" s="385"/>
      <c r="AH159" s="385"/>
      <c r="AI159" s="401"/>
      <c r="AJ159" s="385"/>
      <c r="AK159" s="385"/>
      <c r="AL159" s="385"/>
      <c r="AM159" s="401"/>
      <c r="AN159" s="385"/>
      <c r="AO159" s="385"/>
      <c r="AP159" s="385"/>
      <c r="AQ159" s="403"/>
      <c r="AR159" s="404"/>
      <c r="AS159" s="404"/>
      <c r="AT159" s="405"/>
      <c r="AU159" s="385"/>
      <c r="AV159" s="385"/>
      <c r="AW159" s="385"/>
      <c r="AX159" s="386"/>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3"/>
      <c r="AR160" s="404"/>
      <c r="AS160" s="404"/>
      <c r="AT160" s="405"/>
      <c r="AU160" s="385"/>
      <c r="AV160" s="385"/>
      <c r="AW160" s="385"/>
      <c r="AX160" s="386"/>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8" t="s">
        <v>11</v>
      </c>
      <c r="AC161" s="899"/>
      <c r="AD161" s="900"/>
      <c r="AE161" s="427" t="s">
        <v>500</v>
      </c>
      <c r="AF161" s="427"/>
      <c r="AG161" s="427"/>
      <c r="AH161" s="427"/>
      <c r="AI161" s="427" t="s">
        <v>652</v>
      </c>
      <c r="AJ161" s="427"/>
      <c r="AK161" s="427"/>
      <c r="AL161" s="427"/>
      <c r="AM161" s="427" t="s">
        <v>468</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382"/>
      <c r="AC163" s="382"/>
      <c r="AD163" s="382"/>
      <c r="AE163" s="401"/>
      <c r="AF163" s="385"/>
      <c r="AG163" s="385"/>
      <c r="AH163" s="385"/>
      <c r="AI163" s="401"/>
      <c r="AJ163" s="385"/>
      <c r="AK163" s="385"/>
      <c r="AL163" s="385"/>
      <c r="AM163" s="401"/>
      <c r="AN163" s="385"/>
      <c r="AO163" s="385"/>
      <c r="AP163" s="385"/>
      <c r="AQ163" s="403"/>
      <c r="AR163" s="404"/>
      <c r="AS163" s="404"/>
      <c r="AT163" s="405"/>
      <c r="AU163" s="385"/>
      <c r="AV163" s="385"/>
      <c r="AW163" s="385"/>
      <c r="AX163" s="386"/>
      <c r="AY163">
        <f>$AY$161</f>
        <v>0</v>
      </c>
    </row>
    <row r="164" spans="1:60" ht="23.25" hidden="1" customHeight="1" x14ac:dyDescent="0.2">
      <c r="A164" s="329"/>
      <c r="B164" s="331"/>
      <c r="C164" s="332"/>
      <c r="D164" s="332"/>
      <c r="E164" s="332"/>
      <c r="F164" s="333"/>
      <c r="G164" s="905"/>
      <c r="H164" s="396"/>
      <c r="I164" s="396"/>
      <c r="J164" s="396"/>
      <c r="K164" s="396"/>
      <c r="L164" s="396"/>
      <c r="M164" s="396"/>
      <c r="N164" s="396"/>
      <c r="O164" s="397"/>
      <c r="P164" s="463"/>
      <c r="Q164" s="463"/>
      <c r="R164" s="463"/>
      <c r="S164" s="463"/>
      <c r="T164" s="463"/>
      <c r="U164" s="463"/>
      <c r="V164" s="463"/>
      <c r="W164" s="463"/>
      <c r="X164" s="464"/>
      <c r="Y164" s="906" t="s">
        <v>51</v>
      </c>
      <c r="Z164" s="798"/>
      <c r="AA164" s="799"/>
      <c r="AB164" s="460"/>
      <c r="AC164" s="460"/>
      <c r="AD164" s="460"/>
      <c r="AE164" s="401"/>
      <c r="AF164" s="385"/>
      <c r="AG164" s="385"/>
      <c r="AH164" s="385"/>
      <c r="AI164" s="401"/>
      <c r="AJ164" s="385"/>
      <c r="AK164" s="385"/>
      <c r="AL164" s="385"/>
      <c r="AM164" s="401"/>
      <c r="AN164" s="385"/>
      <c r="AO164" s="385"/>
      <c r="AP164" s="385"/>
      <c r="AQ164" s="403"/>
      <c r="AR164" s="404"/>
      <c r="AS164" s="404"/>
      <c r="AT164" s="405"/>
      <c r="AU164" s="385"/>
      <c r="AV164" s="385"/>
      <c r="AW164" s="385"/>
      <c r="AX164" s="386"/>
      <c r="AY164">
        <f>$AY$161</f>
        <v>0</v>
      </c>
      <c r="AZ164" s="10"/>
      <c r="BA164" s="10"/>
      <c r="BB164" s="10"/>
      <c r="BC164" s="10"/>
    </row>
    <row r="165" spans="1:60" ht="23.25" hidden="1" customHeight="1" thickBot="1" x14ac:dyDescent="0.25">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664</v>
      </c>
      <c r="B167" s="332"/>
      <c r="C167" s="332"/>
      <c r="D167" s="332"/>
      <c r="E167" s="332"/>
      <c r="F167" s="333"/>
      <c r="G167" s="362" t="s">
        <v>656</v>
      </c>
      <c r="H167" s="363"/>
      <c r="I167" s="363"/>
      <c r="J167" s="363"/>
      <c r="K167" s="363"/>
      <c r="L167" s="363"/>
      <c r="M167" s="363"/>
      <c r="N167" s="363"/>
      <c r="O167" s="363"/>
      <c r="P167" s="364" t="s">
        <v>655</v>
      </c>
      <c r="Q167" s="363"/>
      <c r="R167" s="363"/>
      <c r="S167" s="363"/>
      <c r="T167" s="363"/>
      <c r="U167" s="363"/>
      <c r="V167" s="363"/>
      <c r="W167" s="363"/>
      <c r="X167" s="365"/>
      <c r="Y167" s="366"/>
      <c r="Z167" s="367"/>
      <c r="AA167" s="368"/>
      <c r="AB167" s="413" t="s">
        <v>11</v>
      </c>
      <c r="AC167" s="413"/>
      <c r="AD167" s="413"/>
      <c r="AE167" s="427" t="s">
        <v>500</v>
      </c>
      <c r="AF167" s="427"/>
      <c r="AG167" s="427"/>
      <c r="AH167" s="427"/>
      <c r="AI167" s="427" t="s">
        <v>652</v>
      </c>
      <c r="AJ167" s="427"/>
      <c r="AK167" s="427"/>
      <c r="AL167" s="427"/>
      <c r="AM167" s="427" t="s">
        <v>468</v>
      </c>
      <c r="AN167" s="427"/>
      <c r="AO167" s="427"/>
      <c r="AP167" s="427"/>
      <c r="AQ167" s="422" t="s">
        <v>499</v>
      </c>
      <c r="AR167" s="423"/>
      <c r="AS167" s="423"/>
      <c r="AT167" s="424"/>
      <c r="AU167" s="422" t="s">
        <v>677</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3"/>
      <c r="AC168" s="383"/>
      <c r="AD168" s="383"/>
      <c r="AE168" s="384"/>
      <c r="AF168" s="384"/>
      <c r="AG168" s="384"/>
      <c r="AH168" s="384"/>
      <c r="AI168" s="384"/>
      <c r="AJ168" s="384"/>
      <c r="AK168" s="384"/>
      <c r="AL168" s="384"/>
      <c r="AM168" s="384"/>
      <c r="AN168" s="384"/>
      <c r="AO168" s="384"/>
      <c r="AP168" s="384"/>
      <c r="AQ168" s="384"/>
      <c r="AR168" s="384"/>
      <c r="AS168" s="384"/>
      <c r="AT168" s="384"/>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3"/>
      <c r="AC169" s="383"/>
      <c r="AD169" s="383"/>
      <c r="AE169" s="384"/>
      <c r="AF169" s="384"/>
      <c r="AG169" s="384"/>
      <c r="AH169" s="384"/>
      <c r="AI169" s="384"/>
      <c r="AJ169" s="384"/>
      <c r="AK169" s="384"/>
      <c r="AL169" s="384"/>
      <c r="AM169" s="384"/>
      <c r="AN169" s="384"/>
      <c r="AO169" s="384"/>
      <c r="AP169" s="384"/>
      <c r="AQ169" s="384"/>
      <c r="AR169" s="384"/>
      <c r="AS169" s="384"/>
      <c r="AT169" s="384"/>
      <c r="AU169" s="426"/>
      <c r="AV169" s="417"/>
      <c r="AW169" s="417"/>
      <c r="AX169" s="418"/>
      <c r="AY169">
        <f>$AY$167</f>
        <v>0</v>
      </c>
    </row>
    <row r="170" spans="1:60" ht="23.25" hidden="1" customHeight="1" x14ac:dyDescent="0.2">
      <c r="A170" s="473" t="s">
        <v>665</v>
      </c>
      <c r="B170" s="353"/>
      <c r="C170" s="353"/>
      <c r="D170" s="353"/>
      <c r="E170" s="353"/>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500</v>
      </c>
      <c r="AF170" s="427"/>
      <c r="AG170" s="427"/>
      <c r="AH170" s="427"/>
      <c r="AI170" s="427" t="s">
        <v>652</v>
      </c>
      <c r="AJ170" s="427"/>
      <c r="AK170" s="427"/>
      <c r="AL170" s="427"/>
      <c r="AM170" s="427" t="s">
        <v>468</v>
      </c>
      <c r="AN170" s="427"/>
      <c r="AO170" s="427"/>
      <c r="AP170" s="427"/>
      <c r="AQ170" s="428" t="s">
        <v>678</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667</v>
      </c>
      <c r="H171" s="407"/>
      <c r="I171" s="407"/>
      <c r="J171" s="407"/>
      <c r="K171" s="407"/>
      <c r="L171" s="407"/>
      <c r="M171" s="407"/>
      <c r="N171" s="407"/>
      <c r="O171" s="407"/>
      <c r="P171" s="407"/>
      <c r="Q171" s="407"/>
      <c r="R171" s="407"/>
      <c r="S171" s="407"/>
      <c r="T171" s="407"/>
      <c r="U171" s="407"/>
      <c r="V171" s="407"/>
      <c r="W171" s="407"/>
      <c r="X171" s="407"/>
      <c r="Y171" s="431" t="s">
        <v>665</v>
      </c>
      <c r="Z171" s="432"/>
      <c r="AA171" s="433"/>
      <c r="AB171" s="434"/>
      <c r="AC171" s="435"/>
      <c r="AD171" s="436"/>
      <c r="AE171" s="410"/>
      <c r="AF171" s="410"/>
      <c r="AG171" s="410"/>
      <c r="AH171" s="410"/>
      <c r="AI171" s="410"/>
      <c r="AJ171" s="410"/>
      <c r="AK171" s="410"/>
      <c r="AL171" s="410"/>
      <c r="AM171" s="410"/>
      <c r="AN171" s="410"/>
      <c r="AO171" s="410"/>
      <c r="AP171" s="410"/>
      <c r="AQ171" s="401"/>
      <c r="AR171" s="385"/>
      <c r="AS171" s="385"/>
      <c r="AT171" s="385"/>
      <c r="AU171" s="385"/>
      <c r="AV171" s="385"/>
      <c r="AW171" s="385"/>
      <c r="AX171" s="386"/>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8" t="s">
        <v>668</v>
      </c>
      <c r="Z172" s="411"/>
      <c r="AA172" s="412"/>
      <c r="AB172" s="437" t="s">
        <v>669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316</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500</v>
      </c>
      <c r="AF173" s="427"/>
      <c r="AG173" s="427"/>
      <c r="AH173" s="427"/>
      <c r="AI173" s="427" t="s">
        <v>652</v>
      </c>
      <c r="AJ173" s="427"/>
      <c r="AK173" s="427"/>
      <c r="AL173" s="427"/>
      <c r="AM173" s="427" t="s">
        <v>468</v>
      </c>
      <c r="AN173" s="427"/>
      <c r="AO173" s="427"/>
      <c r="AP173" s="427"/>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382"/>
      <c r="AC175" s="382"/>
      <c r="AD175" s="382"/>
      <c r="AE175" s="401"/>
      <c r="AF175" s="385"/>
      <c r="AG175" s="385"/>
      <c r="AH175" s="385"/>
      <c r="AI175" s="401"/>
      <c r="AJ175" s="385"/>
      <c r="AK175" s="385"/>
      <c r="AL175" s="385"/>
      <c r="AM175" s="401"/>
      <c r="AN175" s="385"/>
      <c r="AO175" s="385"/>
      <c r="AP175" s="385"/>
      <c r="AQ175" s="403"/>
      <c r="AR175" s="404"/>
      <c r="AS175" s="404"/>
      <c r="AT175" s="405"/>
      <c r="AU175" s="385"/>
      <c r="AV175" s="385"/>
      <c r="AW175" s="385"/>
      <c r="AX175" s="386"/>
      <c r="AY175">
        <f t="shared" si="7"/>
        <v>0</v>
      </c>
    </row>
    <row r="176" spans="1:60" ht="23.25" hidden="1" customHeight="1" x14ac:dyDescent="0.2">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60"/>
      <c r="AC176" s="460"/>
      <c r="AD176" s="460"/>
      <c r="AE176" s="401"/>
      <c r="AF176" s="385"/>
      <c r="AG176" s="385"/>
      <c r="AH176" s="385"/>
      <c r="AI176" s="401"/>
      <c r="AJ176" s="385"/>
      <c r="AK176" s="385"/>
      <c r="AL176" s="385"/>
      <c r="AM176" s="401"/>
      <c r="AN176" s="385"/>
      <c r="AO176" s="385"/>
      <c r="AP176" s="385"/>
      <c r="AQ176" s="403"/>
      <c r="AR176" s="404"/>
      <c r="AS176" s="404"/>
      <c r="AT176" s="405"/>
      <c r="AU176" s="385"/>
      <c r="AV176" s="385"/>
      <c r="AW176" s="385"/>
      <c r="AX176" s="386"/>
      <c r="AY176">
        <f t="shared" si="7"/>
        <v>0</v>
      </c>
    </row>
    <row r="177" spans="1:60" ht="23.25" hidden="1" customHeight="1" x14ac:dyDescent="0.2">
      <c r="A177" s="521"/>
      <c r="B177" s="519"/>
      <c r="C177" s="519"/>
      <c r="D177" s="519"/>
      <c r="E177" s="519"/>
      <c r="F177" s="520"/>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2" t="s">
        <v>14</v>
      </c>
      <c r="AC177" s="402"/>
      <c r="AD177" s="402"/>
      <c r="AE177" s="401"/>
      <c r="AF177" s="385"/>
      <c r="AG177" s="385"/>
      <c r="AH177" s="385"/>
      <c r="AI177" s="401"/>
      <c r="AJ177" s="385"/>
      <c r="AK177" s="385"/>
      <c r="AL177" s="385"/>
      <c r="AM177" s="401"/>
      <c r="AN177" s="385"/>
      <c r="AO177" s="385"/>
      <c r="AP177" s="385"/>
      <c r="AQ177" s="403"/>
      <c r="AR177" s="404"/>
      <c r="AS177" s="404"/>
      <c r="AT177" s="405"/>
      <c r="AU177" s="385"/>
      <c r="AV177" s="385"/>
      <c r="AW177" s="385"/>
      <c r="AX177" s="386"/>
      <c r="AY177">
        <f t="shared" si="7"/>
        <v>0</v>
      </c>
    </row>
    <row r="178" spans="1:60" ht="23.25" hidden="1" customHeight="1" x14ac:dyDescent="0.2">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8" t="s">
        <v>11</v>
      </c>
      <c r="AC185" s="899"/>
      <c r="AD185" s="900"/>
      <c r="AE185" s="427" t="s">
        <v>500</v>
      </c>
      <c r="AF185" s="427"/>
      <c r="AG185" s="427"/>
      <c r="AH185" s="427"/>
      <c r="AI185" s="427" t="s">
        <v>652</v>
      </c>
      <c r="AJ185" s="427"/>
      <c r="AK185" s="427"/>
      <c r="AL185" s="427"/>
      <c r="AM185" s="427" t="s">
        <v>468</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382"/>
      <c r="AC187" s="382"/>
      <c r="AD187" s="382"/>
      <c r="AE187" s="401"/>
      <c r="AF187" s="385"/>
      <c r="AG187" s="385"/>
      <c r="AH187" s="385"/>
      <c r="AI187" s="401"/>
      <c r="AJ187" s="385"/>
      <c r="AK187" s="385"/>
      <c r="AL187" s="385"/>
      <c r="AM187" s="401"/>
      <c r="AN187" s="385"/>
      <c r="AO187" s="385"/>
      <c r="AP187" s="385"/>
      <c r="AQ187" s="403"/>
      <c r="AR187" s="404"/>
      <c r="AS187" s="404"/>
      <c r="AT187" s="405"/>
      <c r="AU187" s="385"/>
      <c r="AV187" s="385"/>
      <c r="AW187" s="385"/>
      <c r="AX187" s="386"/>
      <c r="AY187">
        <f t="shared" si="8"/>
        <v>0</v>
      </c>
    </row>
    <row r="188" spans="1:60" ht="23.25" hidden="1" customHeight="1" x14ac:dyDescent="0.2">
      <c r="A188" s="329"/>
      <c r="B188" s="331"/>
      <c r="C188" s="332"/>
      <c r="D188" s="332"/>
      <c r="E188" s="332"/>
      <c r="F188" s="333"/>
      <c r="G188" s="905"/>
      <c r="H188" s="396"/>
      <c r="I188" s="396"/>
      <c r="J188" s="396"/>
      <c r="K188" s="396"/>
      <c r="L188" s="396"/>
      <c r="M188" s="396"/>
      <c r="N188" s="396"/>
      <c r="O188" s="397"/>
      <c r="P188" s="463"/>
      <c r="Q188" s="463"/>
      <c r="R188" s="463"/>
      <c r="S188" s="463"/>
      <c r="T188" s="463"/>
      <c r="U188" s="463"/>
      <c r="V188" s="463"/>
      <c r="W188" s="463"/>
      <c r="X188" s="464"/>
      <c r="Y188" s="906" t="s">
        <v>51</v>
      </c>
      <c r="Z188" s="798"/>
      <c r="AA188" s="799"/>
      <c r="AB188" s="460"/>
      <c r="AC188" s="460"/>
      <c r="AD188" s="460"/>
      <c r="AE188" s="401"/>
      <c r="AF188" s="385"/>
      <c r="AG188" s="385"/>
      <c r="AH188" s="385"/>
      <c r="AI188" s="401"/>
      <c r="AJ188" s="385"/>
      <c r="AK188" s="385"/>
      <c r="AL188" s="385"/>
      <c r="AM188" s="401"/>
      <c r="AN188" s="385"/>
      <c r="AO188" s="385"/>
      <c r="AP188" s="385"/>
      <c r="AQ188" s="403"/>
      <c r="AR188" s="404"/>
      <c r="AS188" s="404"/>
      <c r="AT188" s="405"/>
      <c r="AU188" s="385"/>
      <c r="AV188" s="385"/>
      <c r="AW188" s="385"/>
      <c r="AX188" s="386"/>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3"/>
      <c r="AR189" s="404"/>
      <c r="AS189" s="404"/>
      <c r="AT189" s="405"/>
      <c r="AU189" s="385"/>
      <c r="AV189" s="385"/>
      <c r="AW189" s="385"/>
      <c r="AX189" s="386"/>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8" t="s">
        <v>11</v>
      </c>
      <c r="AC190" s="899"/>
      <c r="AD190" s="900"/>
      <c r="AE190" s="427" t="s">
        <v>500</v>
      </c>
      <c r="AF190" s="427"/>
      <c r="AG190" s="427"/>
      <c r="AH190" s="427"/>
      <c r="AI190" s="427" t="s">
        <v>652</v>
      </c>
      <c r="AJ190" s="427"/>
      <c r="AK190" s="427"/>
      <c r="AL190" s="427"/>
      <c r="AM190" s="427" t="s">
        <v>468</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382"/>
      <c r="AC192" s="382"/>
      <c r="AD192" s="382"/>
      <c r="AE192" s="401"/>
      <c r="AF192" s="385"/>
      <c r="AG192" s="385"/>
      <c r="AH192" s="385"/>
      <c r="AI192" s="401"/>
      <c r="AJ192" s="385"/>
      <c r="AK192" s="385"/>
      <c r="AL192" s="385"/>
      <c r="AM192" s="401"/>
      <c r="AN192" s="385"/>
      <c r="AO192" s="385"/>
      <c r="AP192" s="385"/>
      <c r="AQ192" s="403"/>
      <c r="AR192" s="404"/>
      <c r="AS192" s="404"/>
      <c r="AT192" s="405"/>
      <c r="AU192" s="385"/>
      <c r="AV192" s="385"/>
      <c r="AW192" s="385"/>
      <c r="AX192" s="386"/>
      <c r="AY192">
        <f>$AY$190</f>
        <v>0</v>
      </c>
    </row>
    <row r="193" spans="1:60" ht="23.25" hidden="1" customHeight="1" x14ac:dyDescent="0.2">
      <c r="A193" s="329"/>
      <c r="B193" s="331"/>
      <c r="C193" s="332"/>
      <c r="D193" s="332"/>
      <c r="E193" s="332"/>
      <c r="F193" s="333"/>
      <c r="G193" s="905"/>
      <c r="H193" s="396"/>
      <c r="I193" s="396"/>
      <c r="J193" s="396"/>
      <c r="K193" s="396"/>
      <c r="L193" s="396"/>
      <c r="M193" s="396"/>
      <c r="N193" s="396"/>
      <c r="O193" s="397"/>
      <c r="P193" s="463"/>
      <c r="Q193" s="463"/>
      <c r="R193" s="463"/>
      <c r="S193" s="463"/>
      <c r="T193" s="463"/>
      <c r="U193" s="463"/>
      <c r="V193" s="463"/>
      <c r="W193" s="463"/>
      <c r="X193" s="464"/>
      <c r="Y193" s="906" t="s">
        <v>51</v>
      </c>
      <c r="Z193" s="798"/>
      <c r="AA193" s="799"/>
      <c r="AB193" s="460"/>
      <c r="AC193" s="460"/>
      <c r="AD193" s="460"/>
      <c r="AE193" s="401"/>
      <c r="AF193" s="385"/>
      <c r="AG193" s="385"/>
      <c r="AH193" s="385"/>
      <c r="AI193" s="401"/>
      <c r="AJ193" s="385"/>
      <c r="AK193" s="385"/>
      <c r="AL193" s="385"/>
      <c r="AM193" s="401"/>
      <c r="AN193" s="385"/>
      <c r="AO193" s="385"/>
      <c r="AP193" s="385"/>
      <c r="AQ193" s="403"/>
      <c r="AR193" s="404"/>
      <c r="AS193" s="404"/>
      <c r="AT193" s="405"/>
      <c r="AU193" s="385"/>
      <c r="AV193" s="385"/>
      <c r="AW193" s="385"/>
      <c r="AX193" s="386"/>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3"/>
      <c r="AR194" s="404"/>
      <c r="AS194" s="404"/>
      <c r="AT194" s="405"/>
      <c r="AU194" s="385"/>
      <c r="AV194" s="385"/>
      <c r="AW194" s="385"/>
      <c r="AX194" s="386"/>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8" t="s">
        <v>11</v>
      </c>
      <c r="AC195" s="899"/>
      <c r="AD195" s="900"/>
      <c r="AE195" s="427" t="s">
        <v>500</v>
      </c>
      <c r="AF195" s="427"/>
      <c r="AG195" s="427"/>
      <c r="AH195" s="427"/>
      <c r="AI195" s="427" t="s">
        <v>652</v>
      </c>
      <c r="AJ195" s="427"/>
      <c r="AK195" s="427"/>
      <c r="AL195" s="427"/>
      <c r="AM195" s="427" t="s">
        <v>468</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382"/>
      <c r="AC197" s="382"/>
      <c r="AD197" s="382"/>
      <c r="AE197" s="401"/>
      <c r="AF197" s="385"/>
      <c r="AG197" s="385"/>
      <c r="AH197" s="385"/>
      <c r="AI197" s="401"/>
      <c r="AJ197" s="385"/>
      <c r="AK197" s="385"/>
      <c r="AL197" s="385"/>
      <c r="AM197" s="401"/>
      <c r="AN197" s="385"/>
      <c r="AO197" s="385"/>
      <c r="AP197" s="385"/>
      <c r="AQ197" s="403"/>
      <c r="AR197" s="404"/>
      <c r="AS197" s="404"/>
      <c r="AT197" s="405"/>
      <c r="AU197" s="385"/>
      <c r="AV197" s="385"/>
      <c r="AW197" s="385"/>
      <c r="AX197" s="386"/>
      <c r="AY197">
        <f t="shared" ref="AY197:AY199" si="9">$AY$195</f>
        <v>0</v>
      </c>
    </row>
    <row r="198" spans="1:60" ht="23.25" hidden="1" customHeight="1" x14ac:dyDescent="0.2">
      <c r="A198" s="329"/>
      <c r="B198" s="331"/>
      <c r="C198" s="332"/>
      <c r="D198" s="332"/>
      <c r="E198" s="332"/>
      <c r="F198" s="333"/>
      <c r="G198" s="905"/>
      <c r="H198" s="396"/>
      <c r="I198" s="396"/>
      <c r="J198" s="396"/>
      <c r="K198" s="396"/>
      <c r="L198" s="396"/>
      <c r="M198" s="396"/>
      <c r="N198" s="396"/>
      <c r="O198" s="397"/>
      <c r="P198" s="463"/>
      <c r="Q198" s="463"/>
      <c r="R198" s="463"/>
      <c r="S198" s="463"/>
      <c r="T198" s="463"/>
      <c r="U198" s="463"/>
      <c r="V198" s="463"/>
      <c r="W198" s="463"/>
      <c r="X198" s="464"/>
      <c r="Y198" s="906" t="s">
        <v>51</v>
      </c>
      <c r="Z198" s="798"/>
      <c r="AA198" s="799"/>
      <c r="AB198" s="460"/>
      <c r="AC198" s="460"/>
      <c r="AD198" s="460"/>
      <c r="AE198" s="401"/>
      <c r="AF198" s="385"/>
      <c r="AG198" s="385"/>
      <c r="AH198" s="385"/>
      <c r="AI198" s="401"/>
      <c r="AJ198" s="385"/>
      <c r="AK198" s="385"/>
      <c r="AL198" s="385"/>
      <c r="AM198" s="401"/>
      <c r="AN198" s="385"/>
      <c r="AO198" s="385"/>
      <c r="AP198" s="385"/>
      <c r="AQ198" s="403"/>
      <c r="AR198" s="404"/>
      <c r="AS198" s="404"/>
      <c r="AT198" s="405"/>
      <c r="AU198" s="385"/>
      <c r="AV198" s="385"/>
      <c r="AW198" s="385"/>
      <c r="AX198" s="386"/>
      <c r="AY198">
        <f t="shared" si="9"/>
        <v>0</v>
      </c>
      <c r="AZ198" s="10"/>
      <c r="BA198" s="10"/>
      <c r="BB198" s="10"/>
      <c r="BC198" s="10"/>
    </row>
    <row r="199" spans="1:60" ht="23.25" hidden="1" customHeight="1" thickBot="1" x14ac:dyDescent="0.25">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2">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7" t="s">
        <v>500</v>
      </c>
      <c r="AF200" s="427"/>
      <c r="AG200" s="427"/>
      <c r="AH200" s="427"/>
      <c r="AI200" s="427" t="s">
        <v>652</v>
      </c>
      <c r="AJ200" s="427"/>
      <c r="AK200" s="427"/>
      <c r="AL200" s="427"/>
      <c r="AM200" s="427" t="s">
        <v>468</v>
      </c>
      <c r="AN200" s="427"/>
      <c r="AO200" s="427"/>
      <c r="AP200" s="427"/>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1"/>
      <c r="AF202" s="385"/>
      <c r="AG202" s="385"/>
      <c r="AH202" s="385"/>
      <c r="AI202" s="401"/>
      <c r="AJ202" s="385"/>
      <c r="AK202" s="385"/>
      <c r="AL202" s="385"/>
      <c r="AM202" s="401"/>
      <c r="AN202" s="385"/>
      <c r="AO202" s="385"/>
      <c r="AP202" s="385"/>
      <c r="AQ202" s="401"/>
      <c r="AR202" s="385"/>
      <c r="AS202" s="385"/>
      <c r="AT202" s="574"/>
      <c r="AU202" s="385"/>
      <c r="AV202" s="385"/>
      <c r="AW202" s="385"/>
      <c r="AX202" s="386"/>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1"/>
      <c r="AF203" s="385"/>
      <c r="AG203" s="385"/>
      <c r="AH203" s="385"/>
      <c r="AI203" s="401"/>
      <c r="AJ203" s="385"/>
      <c r="AK203" s="385"/>
      <c r="AL203" s="385"/>
      <c r="AM203" s="401"/>
      <c r="AN203" s="385"/>
      <c r="AO203" s="385"/>
      <c r="AP203" s="385"/>
      <c r="AQ203" s="401"/>
      <c r="AR203" s="385"/>
      <c r="AS203" s="385"/>
      <c r="AT203" s="574"/>
      <c r="AU203" s="385"/>
      <c r="AV203" s="385"/>
      <c r="AW203" s="385"/>
      <c r="AX203" s="386"/>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1"/>
      <c r="AR204" s="385"/>
      <c r="AS204" s="385"/>
      <c r="AT204" s="574"/>
      <c r="AU204" s="385"/>
      <c r="AV204" s="385"/>
      <c r="AW204" s="385"/>
      <c r="AX204" s="386"/>
      <c r="AY204">
        <f t="shared" si="10"/>
        <v>0</v>
      </c>
    </row>
    <row r="205" spans="1:60" ht="23.25" hidden="1" customHeight="1" x14ac:dyDescent="0.2">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1"/>
      <c r="AF205" s="385"/>
      <c r="AG205" s="385"/>
      <c r="AH205" s="385"/>
      <c r="AI205" s="401"/>
      <c r="AJ205" s="385"/>
      <c r="AK205" s="385"/>
      <c r="AL205" s="385"/>
      <c r="AM205" s="401"/>
      <c r="AN205" s="385"/>
      <c r="AO205" s="385"/>
      <c r="AP205" s="385"/>
      <c r="AQ205" s="401"/>
      <c r="AR205" s="385"/>
      <c r="AS205" s="385"/>
      <c r="AT205" s="574"/>
      <c r="AU205" s="385"/>
      <c r="AV205" s="385"/>
      <c r="AW205" s="385"/>
      <c r="AX205" s="386"/>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1"/>
      <c r="AF206" s="385"/>
      <c r="AG206" s="385"/>
      <c r="AH206" s="385"/>
      <c r="AI206" s="401"/>
      <c r="AJ206" s="385"/>
      <c r="AK206" s="385"/>
      <c r="AL206" s="385"/>
      <c r="AM206" s="401"/>
      <c r="AN206" s="385"/>
      <c r="AO206" s="385"/>
      <c r="AP206" s="385"/>
      <c r="AQ206" s="401"/>
      <c r="AR206" s="385"/>
      <c r="AS206" s="385"/>
      <c r="AT206" s="574"/>
      <c r="AU206" s="385"/>
      <c r="AV206" s="385"/>
      <c r="AW206" s="385"/>
      <c r="AX206" s="386"/>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1"/>
      <c r="AR207" s="385"/>
      <c r="AS207" s="385"/>
      <c r="AT207" s="574"/>
      <c r="AU207" s="385"/>
      <c r="AV207" s="385"/>
      <c r="AW207" s="385"/>
      <c r="AX207" s="386"/>
      <c r="AY207">
        <f t="shared" si="10"/>
        <v>0</v>
      </c>
    </row>
    <row r="208" spans="1:60" ht="18.75" hidden="1" customHeight="1" x14ac:dyDescent="0.2">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500</v>
      </c>
      <c r="AF208" s="151"/>
      <c r="AG208" s="151"/>
      <c r="AH208" s="151"/>
      <c r="AI208" s="427" t="s">
        <v>652</v>
      </c>
      <c r="AJ208" s="427"/>
      <c r="AK208" s="427"/>
      <c r="AL208" s="427"/>
      <c r="AM208" s="427" t="s">
        <v>468</v>
      </c>
      <c r="AN208" s="427"/>
      <c r="AO208" s="427"/>
      <c r="AP208" s="427"/>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5"/>
      <c r="AV210" s="385"/>
      <c r="AW210" s="385"/>
      <c r="AX210" s="386"/>
      <c r="AY210">
        <f>$AY$208</f>
        <v>0</v>
      </c>
    </row>
    <row r="211" spans="1:51" ht="23.25" hidden="1" customHeight="1" x14ac:dyDescent="0.2">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5"/>
      <c r="AV211" s="385"/>
      <c r="AW211" s="385"/>
      <c r="AX211" s="386"/>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5"/>
      <c r="AV212" s="385"/>
      <c r="AW212" s="385"/>
      <c r="AX212" s="386"/>
      <c r="AY212">
        <f>$AY$208</f>
        <v>0</v>
      </c>
    </row>
    <row r="213" spans="1:51" ht="69.75" hidden="1" customHeight="1" x14ac:dyDescent="0.2">
      <c r="A213" s="658" t="s">
        <v>346</v>
      </c>
      <c r="B213" s="659"/>
      <c r="C213" s="659"/>
      <c r="D213" s="659"/>
      <c r="E213" s="582" t="s">
        <v>305</v>
      </c>
      <c r="F213" s="583"/>
      <c r="G213" s="97" t="s">
        <v>226</v>
      </c>
      <c r="H213" s="628"/>
      <c r="I213" s="629"/>
      <c r="J213" s="629"/>
      <c r="K213" s="629"/>
      <c r="L213" s="629"/>
      <c r="M213" s="629"/>
      <c r="N213" s="629"/>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5">
      <c r="A214" s="515" t="s">
        <v>660</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2">
      <c r="A215" s="664" t="s">
        <v>366</v>
      </c>
      <c r="B215" s="665"/>
      <c r="C215" s="667" t="s">
        <v>227</v>
      </c>
      <c r="D215" s="665"/>
      <c r="E215" s="668" t="s">
        <v>243</v>
      </c>
      <c r="F215" s="669"/>
      <c r="G215" s="670" t="s">
        <v>753</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60" customHeight="1" x14ac:dyDescent="0.2">
      <c r="A216" s="666"/>
      <c r="B216" s="654"/>
      <c r="C216" s="653"/>
      <c r="D216" s="654"/>
      <c r="E216" s="467" t="s">
        <v>242</v>
      </c>
      <c r="F216" s="469"/>
      <c r="G216" s="153" t="s">
        <v>752</v>
      </c>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t="s">
        <v>756</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60" customHeight="1" thickBot="1" x14ac:dyDescent="0.2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50" t="s">
        <v>755</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6"/>
      <c r="B218" s="654"/>
      <c r="C218" s="651" t="s">
        <v>683</v>
      </c>
      <c r="D218" s="652"/>
      <c r="E218" s="467" t="s">
        <v>362</v>
      </c>
      <c r="F218" s="469"/>
      <c r="G218" s="631" t="s">
        <v>230</v>
      </c>
      <c r="H218" s="632"/>
      <c r="I218" s="632"/>
      <c r="J218" s="655" t="s">
        <v>697</v>
      </c>
      <c r="K218" s="656"/>
      <c r="L218" s="656"/>
      <c r="M218" s="656"/>
      <c r="N218" s="656"/>
      <c r="O218" s="656"/>
      <c r="P218" s="656"/>
      <c r="Q218" s="656"/>
      <c r="R218" s="656"/>
      <c r="S218" s="656"/>
      <c r="T218" s="657"/>
      <c r="U218" s="629" t="s">
        <v>698</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6"/>
      <c r="B219" s="654"/>
      <c r="C219" s="653"/>
      <c r="D219" s="654"/>
      <c r="E219" s="331"/>
      <c r="F219" s="333"/>
      <c r="G219" s="631" t="s">
        <v>684</v>
      </c>
      <c r="H219" s="632"/>
      <c r="I219" s="632"/>
      <c r="J219" s="632"/>
      <c r="K219" s="632"/>
      <c r="L219" s="632"/>
      <c r="M219" s="632"/>
      <c r="N219" s="632"/>
      <c r="O219" s="632"/>
      <c r="P219" s="632"/>
      <c r="Q219" s="632"/>
      <c r="R219" s="632"/>
      <c r="S219" s="632"/>
      <c r="T219" s="632"/>
      <c r="U219" s="628" t="s">
        <v>698</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6"/>
      <c r="B220" s="654"/>
      <c r="C220" s="653"/>
      <c r="D220" s="654"/>
      <c r="E220" s="334"/>
      <c r="F220" s="336"/>
      <c r="G220" s="631" t="s">
        <v>671</v>
      </c>
      <c r="H220" s="632"/>
      <c r="I220" s="632"/>
      <c r="J220" s="632"/>
      <c r="K220" s="632"/>
      <c r="L220" s="632"/>
      <c r="M220" s="632"/>
      <c r="N220" s="632"/>
      <c r="O220" s="632"/>
      <c r="P220" s="632"/>
      <c r="Q220" s="632"/>
      <c r="R220" s="632"/>
      <c r="S220" s="632"/>
      <c r="T220" s="632"/>
      <c r="U220" s="159" t="s">
        <v>698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27"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693</v>
      </c>
      <c r="AE223" s="719"/>
      <c r="AF223" s="719"/>
      <c r="AG223" s="720" t="s">
        <v>736</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693</v>
      </c>
      <c r="AE224" s="700"/>
      <c r="AF224" s="700"/>
      <c r="AG224" s="726" t="s">
        <v>737</v>
      </c>
      <c r="AH224" s="727"/>
      <c r="AI224" s="727"/>
      <c r="AJ224" s="727"/>
      <c r="AK224" s="727"/>
      <c r="AL224" s="727"/>
      <c r="AM224" s="727"/>
      <c r="AN224" s="727"/>
      <c r="AO224" s="727"/>
      <c r="AP224" s="727"/>
      <c r="AQ224" s="727"/>
      <c r="AR224" s="727"/>
      <c r="AS224" s="727"/>
      <c r="AT224" s="727"/>
      <c r="AU224" s="727"/>
      <c r="AV224" s="727"/>
      <c r="AW224" s="727"/>
      <c r="AX224" s="728"/>
    </row>
    <row r="225" spans="1:50" ht="39"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693</v>
      </c>
      <c r="AE225" s="733"/>
      <c r="AF225" s="733"/>
      <c r="AG225" s="690" t="s">
        <v>738</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2">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693</v>
      </c>
      <c r="AE226" s="688"/>
      <c r="AF226" s="688"/>
      <c r="AG226" s="373" t="s">
        <v>739</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2">
      <c r="A227" s="678"/>
      <c r="B227" s="679"/>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703</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2">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703</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2">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693</v>
      </c>
      <c r="AE229" s="752"/>
      <c r="AF229" s="752"/>
      <c r="AG229" s="753" t="s">
        <v>740</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2">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693</v>
      </c>
      <c r="AE230" s="700"/>
      <c r="AF230" s="700"/>
      <c r="AG230" s="726" t="s">
        <v>741</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2">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704</v>
      </c>
      <c r="AE231" s="700"/>
      <c r="AF231" s="700"/>
      <c r="AG231" s="726" t="s">
        <v>367</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2">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693</v>
      </c>
      <c r="AE232" s="700"/>
      <c r="AF232" s="700"/>
      <c r="AG232" s="726" t="s">
        <v>742</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8"/>
      <c r="B233" s="680"/>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704</v>
      </c>
      <c r="AE233" s="733"/>
      <c r="AF233" s="733"/>
      <c r="AG233" s="748" t="s">
        <v>698</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8"/>
      <c r="B234" s="680"/>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704</v>
      </c>
      <c r="AE234" s="700"/>
      <c r="AF234" s="701"/>
      <c r="AG234" s="726" t="s">
        <v>367</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1"/>
      <c r="B235" s="682"/>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693</v>
      </c>
      <c r="AE235" s="741"/>
      <c r="AF235" s="742"/>
      <c r="AG235" s="743" t="s">
        <v>743</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2">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704</v>
      </c>
      <c r="AE236" s="752"/>
      <c r="AF236" s="762"/>
      <c r="AG236" s="753" t="s">
        <v>698</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78"/>
      <c r="B237" s="680"/>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704</v>
      </c>
      <c r="AE237" s="767"/>
      <c r="AF237" s="767"/>
      <c r="AG237" s="726" t="s">
        <v>698</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2">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693</v>
      </c>
      <c r="AE238" s="700"/>
      <c r="AF238" s="700"/>
      <c r="AG238" s="726" t="s">
        <v>744</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693</v>
      </c>
      <c r="AE239" s="700"/>
      <c r="AF239" s="700"/>
      <c r="AG239" s="756" t="s">
        <v>745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4"/>
      <c r="AD240" s="687" t="s">
        <v>704</v>
      </c>
      <c r="AE240" s="688"/>
      <c r="AF240" s="779"/>
      <c r="AG240" s="373" t="s">
        <v>698</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customHeight="1" x14ac:dyDescent="0.2">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749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7" t="s">
        <v>751</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t="s">
        <v>754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360</v>
      </c>
      <c r="B258" s="798"/>
      <c r="C258" s="798"/>
      <c r="D258" s="799"/>
      <c r="E258" s="783" t="s">
        <v>713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359</v>
      </c>
      <c r="B259" s="151"/>
      <c r="C259" s="151"/>
      <c r="D259" s="151"/>
      <c r="E259" s="783" t="s">
        <v>714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358</v>
      </c>
      <c r="B260" s="151"/>
      <c r="C260" s="151"/>
      <c r="D260" s="151"/>
      <c r="E260" s="783" t="s">
        <v>715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357</v>
      </c>
      <c r="B261" s="151"/>
      <c r="C261" s="151"/>
      <c r="D261" s="151"/>
      <c r="E261" s="783" t="s">
        <v>716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356</v>
      </c>
      <c r="B262" s="151"/>
      <c r="C262" s="151"/>
      <c r="D262" s="151"/>
      <c r="E262" s="783" t="s">
        <v>705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355</v>
      </c>
      <c r="B263" s="151"/>
      <c r="C263" s="151"/>
      <c r="D263" s="151"/>
      <c r="E263" s="783" t="s">
        <v>706</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354</v>
      </c>
      <c r="B264" s="151"/>
      <c r="C264" s="151"/>
      <c r="D264" s="151"/>
      <c r="E264" s="783" t="s">
        <v>706</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353</v>
      </c>
      <c r="B265" s="151"/>
      <c r="C265" s="151"/>
      <c r="D265" s="151"/>
      <c r="E265" s="783" t="s">
        <v>717</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500</v>
      </c>
      <c r="B266" s="151"/>
      <c r="C266" s="151"/>
      <c r="D266" s="151"/>
      <c r="E266" s="802" t="s">
        <v>691</v>
      </c>
      <c r="F266" s="803"/>
      <c r="G266" s="803"/>
      <c r="H266" s="92" t="str">
        <f>IF(E266="","","-")</f>
        <v>-</v>
      </c>
      <c r="I266" s="803"/>
      <c r="J266" s="803"/>
      <c r="K266" s="92" t="str">
        <f>IF(I266="","","-")</f>
        <v/>
      </c>
      <c r="L266" s="121">
        <v>25</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680</v>
      </c>
      <c r="B267" s="151"/>
      <c r="C267" s="151"/>
      <c r="D267" s="151"/>
      <c r="E267" s="802" t="s">
        <v>691</v>
      </c>
      <c r="F267" s="803"/>
      <c r="G267" s="803"/>
      <c r="H267" s="92"/>
      <c r="I267" s="803"/>
      <c r="J267" s="803"/>
      <c r="K267" s="92"/>
      <c r="L267" s="121">
        <v>24</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468</v>
      </c>
      <c r="B268" s="151"/>
      <c r="C268" s="151"/>
      <c r="D268" s="151"/>
      <c r="E268" s="805">
        <v>2021</v>
      </c>
      <c r="F268" s="152"/>
      <c r="G268" s="803" t="s">
        <v>692</v>
      </c>
      <c r="H268" s="803"/>
      <c r="I268" s="803"/>
      <c r="J268" s="152">
        <v>20</v>
      </c>
      <c r="K268" s="152"/>
      <c r="L268" s="121">
        <v>24</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349</v>
      </c>
      <c r="B308" s="810"/>
      <c r="C308" s="810"/>
      <c r="D308" s="810"/>
      <c r="E308" s="810"/>
      <c r="F308" s="811"/>
      <c r="G308" s="815" t="s">
        <v>720</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729</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2">
      <c r="A310" s="812"/>
      <c r="B310" s="813"/>
      <c r="C310" s="813"/>
      <c r="D310" s="813"/>
      <c r="E310" s="813"/>
      <c r="F310" s="814"/>
      <c r="G310" s="836" t="s">
        <v>721</v>
      </c>
      <c r="H310" s="837"/>
      <c r="I310" s="837"/>
      <c r="J310" s="837"/>
      <c r="K310" s="838"/>
      <c r="L310" s="839" t="s">
        <v>722</v>
      </c>
      <c r="M310" s="840"/>
      <c r="N310" s="840"/>
      <c r="O310" s="840"/>
      <c r="P310" s="840"/>
      <c r="Q310" s="840"/>
      <c r="R310" s="840"/>
      <c r="S310" s="840"/>
      <c r="T310" s="840"/>
      <c r="U310" s="840"/>
      <c r="V310" s="840"/>
      <c r="W310" s="840"/>
      <c r="X310" s="841"/>
      <c r="Y310" s="842">
        <v>47</v>
      </c>
      <c r="Z310" s="843"/>
      <c r="AA310" s="843"/>
      <c r="AB310" s="844"/>
      <c r="AC310" s="836" t="s">
        <v>730</v>
      </c>
      <c r="AD310" s="837"/>
      <c r="AE310" s="837"/>
      <c r="AF310" s="837"/>
      <c r="AG310" s="838"/>
      <c r="AH310" s="839" t="s">
        <v>728</v>
      </c>
      <c r="AI310" s="840"/>
      <c r="AJ310" s="840"/>
      <c r="AK310" s="840"/>
      <c r="AL310" s="840"/>
      <c r="AM310" s="840"/>
      <c r="AN310" s="840"/>
      <c r="AO310" s="840"/>
      <c r="AP310" s="840"/>
      <c r="AQ310" s="840"/>
      <c r="AR310" s="840"/>
      <c r="AS310" s="840"/>
      <c r="AT310" s="841"/>
      <c r="AU310" s="842">
        <v>174</v>
      </c>
      <c r="AV310" s="843"/>
      <c r="AW310" s="843"/>
      <c r="AX310" s="845"/>
    </row>
    <row r="311" spans="1:50" ht="24.75" customHeight="1" x14ac:dyDescent="0.2">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47</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174</v>
      </c>
      <c r="AV320" s="852"/>
      <c r="AW320" s="852"/>
      <c r="AX320" s="854"/>
    </row>
    <row r="321" spans="1:51" ht="24.75" hidden="1" customHeight="1" x14ac:dyDescent="0.2">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2">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2">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2">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0"/>
      <c r="B365" s="860"/>
      <c r="C365" s="860" t="s">
        <v>24</v>
      </c>
      <c r="D365" s="860"/>
      <c r="E365" s="860"/>
      <c r="F365" s="860"/>
      <c r="G365" s="860"/>
      <c r="H365" s="860"/>
      <c r="I365" s="860"/>
      <c r="J365" s="861" t="s">
        <v>274</v>
      </c>
      <c r="K365" s="151"/>
      <c r="L365" s="151"/>
      <c r="M365" s="151"/>
      <c r="N365" s="151"/>
      <c r="O365" s="151"/>
      <c r="P365" s="427" t="s">
        <v>25</v>
      </c>
      <c r="Q365" s="427"/>
      <c r="R365" s="427"/>
      <c r="S365" s="427"/>
      <c r="T365" s="427"/>
      <c r="U365" s="427"/>
      <c r="V365" s="427"/>
      <c r="W365" s="427"/>
      <c r="X365" s="427"/>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2">
      <c r="A366" s="871">
        <v>1</v>
      </c>
      <c r="B366" s="871">
        <v>1</v>
      </c>
      <c r="C366" s="872" t="s">
        <v>723</v>
      </c>
      <c r="D366" s="873"/>
      <c r="E366" s="873"/>
      <c r="F366" s="873"/>
      <c r="G366" s="873"/>
      <c r="H366" s="873"/>
      <c r="I366" s="873"/>
      <c r="J366" s="874">
        <v>1000020140007</v>
      </c>
      <c r="K366" s="875"/>
      <c r="L366" s="875"/>
      <c r="M366" s="875"/>
      <c r="N366" s="875"/>
      <c r="O366" s="875"/>
      <c r="P366" s="876" t="s">
        <v>724</v>
      </c>
      <c r="Q366" s="877"/>
      <c r="R366" s="877"/>
      <c r="S366" s="877"/>
      <c r="T366" s="877"/>
      <c r="U366" s="877"/>
      <c r="V366" s="877"/>
      <c r="W366" s="877"/>
      <c r="X366" s="877"/>
      <c r="Y366" s="878">
        <v>47</v>
      </c>
      <c r="Z366" s="879"/>
      <c r="AA366" s="879"/>
      <c r="AB366" s="880"/>
      <c r="AC366" s="881" t="s">
        <v>725</v>
      </c>
      <c r="AD366" s="882"/>
      <c r="AE366" s="882"/>
      <c r="AF366" s="882"/>
      <c r="AG366" s="882"/>
      <c r="AH366" s="865" t="s">
        <v>708</v>
      </c>
      <c r="AI366" s="866"/>
      <c r="AJ366" s="866"/>
      <c r="AK366" s="866"/>
      <c r="AL366" s="867" t="s">
        <v>708</v>
      </c>
      <c r="AM366" s="868"/>
      <c r="AN366" s="868"/>
      <c r="AO366" s="869"/>
      <c r="AP366" s="870" t="s">
        <v>726</v>
      </c>
      <c r="AQ366" s="870"/>
      <c r="AR366" s="870"/>
      <c r="AS366" s="870"/>
      <c r="AT366" s="870"/>
      <c r="AU366" s="870"/>
      <c r="AV366" s="870"/>
      <c r="AW366" s="870"/>
      <c r="AX366" s="870"/>
    </row>
    <row r="367" spans="1:51" ht="30" hidden="1" customHeight="1" x14ac:dyDescent="0.2">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2">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2">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2">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2">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2">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2">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2">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2">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2">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2">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2">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2">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2">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2">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0"/>
      <c r="B398" s="860"/>
      <c r="C398" s="860" t="s">
        <v>24</v>
      </c>
      <c r="D398" s="860"/>
      <c r="E398" s="860"/>
      <c r="F398" s="860"/>
      <c r="G398" s="860"/>
      <c r="H398" s="860"/>
      <c r="I398" s="860"/>
      <c r="J398" s="861" t="s">
        <v>274</v>
      </c>
      <c r="K398" s="151"/>
      <c r="L398" s="151"/>
      <c r="M398" s="151"/>
      <c r="N398" s="151"/>
      <c r="O398" s="151"/>
      <c r="P398" s="427" t="s">
        <v>25</v>
      </c>
      <c r="Q398" s="427"/>
      <c r="R398" s="427"/>
      <c r="S398" s="427"/>
      <c r="T398" s="427"/>
      <c r="U398" s="427"/>
      <c r="V398" s="427"/>
      <c r="W398" s="427"/>
      <c r="X398" s="427"/>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2">
      <c r="A399" s="871">
        <v>1</v>
      </c>
      <c r="B399" s="871">
        <v>1</v>
      </c>
      <c r="C399" s="872" t="s">
        <v>727</v>
      </c>
      <c r="D399" s="873"/>
      <c r="E399" s="873"/>
      <c r="F399" s="873"/>
      <c r="G399" s="873"/>
      <c r="H399" s="873"/>
      <c r="I399" s="873"/>
      <c r="J399" s="874">
        <v>4020001031006</v>
      </c>
      <c r="K399" s="875"/>
      <c r="L399" s="875"/>
      <c r="M399" s="875"/>
      <c r="N399" s="875"/>
      <c r="O399" s="875"/>
      <c r="P399" s="876" t="s">
        <v>728</v>
      </c>
      <c r="Q399" s="877"/>
      <c r="R399" s="877"/>
      <c r="S399" s="877"/>
      <c r="T399" s="877"/>
      <c r="U399" s="877"/>
      <c r="V399" s="877"/>
      <c r="W399" s="877"/>
      <c r="X399" s="877"/>
      <c r="Y399" s="878">
        <v>174</v>
      </c>
      <c r="Z399" s="879"/>
      <c r="AA399" s="879"/>
      <c r="AB399" s="880"/>
      <c r="AC399" s="881" t="s">
        <v>335</v>
      </c>
      <c r="AD399" s="882"/>
      <c r="AE399" s="882"/>
      <c r="AF399" s="882"/>
      <c r="AG399" s="882"/>
      <c r="AH399" s="865">
        <v>8</v>
      </c>
      <c r="AI399" s="866"/>
      <c r="AJ399" s="866"/>
      <c r="AK399" s="866"/>
      <c r="AL399" s="867" t="s">
        <v>708</v>
      </c>
      <c r="AM399" s="868"/>
      <c r="AN399" s="868"/>
      <c r="AO399" s="869"/>
      <c r="AP399" s="870" t="s">
        <v>726</v>
      </c>
      <c r="AQ399" s="870"/>
      <c r="AR399" s="870"/>
      <c r="AS399" s="870"/>
      <c r="AT399" s="870"/>
      <c r="AU399" s="870"/>
      <c r="AV399" s="870"/>
      <c r="AW399" s="870"/>
      <c r="AX399" s="870"/>
      <c r="AY399">
        <f>$AY$396</f>
        <v>1</v>
      </c>
    </row>
    <row r="400" spans="1:51" ht="30" hidden="1" customHeight="1" x14ac:dyDescent="0.2">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2">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2">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2">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2">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2">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2">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2">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2">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2">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0"/>
      <c r="B431" s="860"/>
      <c r="C431" s="860" t="s">
        <v>24</v>
      </c>
      <c r="D431" s="860"/>
      <c r="E431" s="860"/>
      <c r="F431" s="860"/>
      <c r="G431" s="860"/>
      <c r="H431" s="860"/>
      <c r="I431" s="860"/>
      <c r="J431" s="861" t="s">
        <v>274</v>
      </c>
      <c r="K431" s="151"/>
      <c r="L431" s="151"/>
      <c r="M431" s="151"/>
      <c r="N431" s="151"/>
      <c r="O431" s="151"/>
      <c r="P431" s="427" t="s">
        <v>25</v>
      </c>
      <c r="Q431" s="427"/>
      <c r="R431" s="427"/>
      <c r="S431" s="427"/>
      <c r="T431" s="427"/>
      <c r="U431" s="427"/>
      <c r="V431" s="427"/>
      <c r="W431" s="427"/>
      <c r="X431" s="427"/>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2">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2">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2">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2">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2">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2">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2">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2">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2">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2">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0"/>
      <c r="B464" s="860"/>
      <c r="C464" s="860" t="s">
        <v>24</v>
      </c>
      <c r="D464" s="860"/>
      <c r="E464" s="860"/>
      <c r="F464" s="860"/>
      <c r="G464" s="860"/>
      <c r="H464" s="860"/>
      <c r="I464" s="860"/>
      <c r="J464" s="861" t="s">
        <v>274</v>
      </c>
      <c r="K464" s="151"/>
      <c r="L464" s="151"/>
      <c r="M464" s="151"/>
      <c r="N464" s="151"/>
      <c r="O464" s="151"/>
      <c r="P464" s="427" t="s">
        <v>25</v>
      </c>
      <c r="Q464" s="427"/>
      <c r="R464" s="427"/>
      <c r="S464" s="427"/>
      <c r="T464" s="427"/>
      <c r="U464" s="427"/>
      <c r="V464" s="427"/>
      <c r="W464" s="427"/>
      <c r="X464" s="427"/>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2">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2">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2">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2">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2">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2">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2">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2">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2">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2">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0"/>
      <c r="B497" s="860"/>
      <c r="C497" s="860" t="s">
        <v>24</v>
      </c>
      <c r="D497" s="860"/>
      <c r="E497" s="860"/>
      <c r="F497" s="860"/>
      <c r="G497" s="860"/>
      <c r="H497" s="860"/>
      <c r="I497" s="860"/>
      <c r="J497" s="861" t="s">
        <v>274</v>
      </c>
      <c r="K497" s="151"/>
      <c r="L497" s="151"/>
      <c r="M497" s="151"/>
      <c r="N497" s="151"/>
      <c r="O497" s="151"/>
      <c r="P497" s="427" t="s">
        <v>25</v>
      </c>
      <c r="Q497" s="427"/>
      <c r="R497" s="427"/>
      <c r="S497" s="427"/>
      <c r="T497" s="427"/>
      <c r="U497" s="427"/>
      <c r="V497" s="427"/>
      <c r="W497" s="427"/>
      <c r="X497" s="427"/>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2">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0"/>
      <c r="B530" s="860"/>
      <c r="C530" s="860" t="s">
        <v>24</v>
      </c>
      <c r="D530" s="860"/>
      <c r="E530" s="860"/>
      <c r="F530" s="860"/>
      <c r="G530" s="860"/>
      <c r="H530" s="860"/>
      <c r="I530" s="860"/>
      <c r="J530" s="861" t="s">
        <v>274</v>
      </c>
      <c r="K530" s="151"/>
      <c r="L530" s="151"/>
      <c r="M530" s="151"/>
      <c r="N530" s="151"/>
      <c r="O530" s="151"/>
      <c r="P530" s="427" t="s">
        <v>25</v>
      </c>
      <c r="Q530" s="427"/>
      <c r="R530" s="427"/>
      <c r="S530" s="427"/>
      <c r="T530" s="427"/>
      <c r="U530" s="427"/>
      <c r="V530" s="427"/>
      <c r="W530" s="427"/>
      <c r="X530" s="427"/>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2">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2">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0"/>
      <c r="B563" s="860"/>
      <c r="C563" s="860" t="s">
        <v>24</v>
      </c>
      <c r="D563" s="860"/>
      <c r="E563" s="860"/>
      <c r="F563" s="860"/>
      <c r="G563" s="860"/>
      <c r="H563" s="860"/>
      <c r="I563" s="860"/>
      <c r="J563" s="861" t="s">
        <v>274</v>
      </c>
      <c r="K563" s="151"/>
      <c r="L563" s="151"/>
      <c r="M563" s="151"/>
      <c r="N563" s="151"/>
      <c r="O563" s="151"/>
      <c r="P563" s="427" t="s">
        <v>25</v>
      </c>
      <c r="Q563" s="427"/>
      <c r="R563" s="427"/>
      <c r="S563" s="427"/>
      <c r="T563" s="427"/>
      <c r="U563" s="427"/>
      <c r="V563" s="427"/>
      <c r="W563" s="427"/>
      <c r="X563" s="427"/>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2">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2">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0"/>
      <c r="B596" s="860"/>
      <c r="C596" s="860" t="s">
        <v>24</v>
      </c>
      <c r="D596" s="860"/>
      <c r="E596" s="860"/>
      <c r="F596" s="860"/>
      <c r="G596" s="860"/>
      <c r="H596" s="860"/>
      <c r="I596" s="860"/>
      <c r="J596" s="861" t="s">
        <v>274</v>
      </c>
      <c r="K596" s="151"/>
      <c r="L596" s="151"/>
      <c r="M596" s="151"/>
      <c r="N596" s="151"/>
      <c r="O596" s="151"/>
      <c r="P596" s="427" t="s">
        <v>25</v>
      </c>
      <c r="Q596" s="427"/>
      <c r="R596" s="427"/>
      <c r="S596" s="427"/>
      <c r="T596" s="427"/>
      <c r="U596" s="427"/>
      <c r="V596" s="427"/>
      <c r="W596" s="427"/>
      <c r="X596" s="427"/>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2">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2">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893"/>
      <c r="D648" s="893"/>
      <c r="E648" s="661"/>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2">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38B851CC-D49B-4896-A29C-69B258046D7A}"/>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53" max="16383" man="1"/>
    <brk id="250" max="16383" man="1"/>
    <brk id="268" max="16383" man="1"/>
    <brk id="361"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4" sqref="P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t="s">
        <v>693</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316</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54"/>
      <c r="Z3" s="955"/>
      <c r="AA3" s="956"/>
      <c r="AB3" s="960"/>
      <c r="AC3" s="415"/>
      <c r="AD3" s="416"/>
      <c r="AE3" s="502"/>
      <c r="AF3" s="502"/>
      <c r="AG3" s="502"/>
      <c r="AH3" s="414"/>
      <c r="AI3" s="502"/>
      <c r="AJ3" s="502"/>
      <c r="AK3" s="502"/>
      <c r="AL3" s="414"/>
      <c r="AM3" s="502"/>
      <c r="AN3" s="502"/>
      <c r="AO3" s="502"/>
      <c r="AP3" s="414"/>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7"/>
      <c r="H4" s="935"/>
      <c r="I4" s="935"/>
      <c r="J4" s="935"/>
      <c r="K4" s="935"/>
      <c r="L4" s="935"/>
      <c r="M4" s="935"/>
      <c r="N4" s="935"/>
      <c r="O4" s="936"/>
      <c r="P4" s="154"/>
      <c r="Q4" s="374"/>
      <c r="R4" s="374"/>
      <c r="S4" s="374"/>
      <c r="T4" s="374"/>
      <c r="U4" s="374"/>
      <c r="V4" s="374"/>
      <c r="W4" s="374"/>
      <c r="X4" s="375"/>
      <c r="Y4" s="949" t="s">
        <v>12</v>
      </c>
      <c r="Z4" s="950"/>
      <c r="AA4" s="951"/>
      <c r="AB4" s="382"/>
      <c r="AC4" s="383"/>
      <c r="AD4" s="383"/>
      <c r="AE4" s="401"/>
      <c r="AF4" s="385"/>
      <c r="AG4" s="385"/>
      <c r="AH4" s="385"/>
      <c r="AI4" s="401"/>
      <c r="AJ4" s="385"/>
      <c r="AK4" s="385"/>
      <c r="AL4" s="385"/>
      <c r="AM4" s="401"/>
      <c r="AN4" s="385"/>
      <c r="AO4" s="385"/>
      <c r="AP4" s="385"/>
      <c r="AQ4" s="403"/>
      <c r="AR4" s="404"/>
      <c r="AS4" s="404"/>
      <c r="AT4" s="405"/>
      <c r="AU4" s="385"/>
      <c r="AV4" s="385"/>
      <c r="AW4" s="385"/>
      <c r="AX4" s="386"/>
      <c r="AY4" s="34">
        <f t="shared" si="0"/>
        <v>0</v>
      </c>
    </row>
    <row r="5" spans="1:51" ht="22.5" customHeight="1" x14ac:dyDescent="0.2">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1"/>
      <c r="AF5" s="385"/>
      <c r="AG5" s="385"/>
      <c r="AH5" s="385"/>
      <c r="AI5" s="401"/>
      <c r="AJ5" s="385"/>
      <c r="AK5" s="385"/>
      <c r="AL5" s="385"/>
      <c r="AM5" s="401"/>
      <c r="AN5" s="385"/>
      <c r="AO5" s="385"/>
      <c r="AP5" s="385"/>
      <c r="AQ5" s="403"/>
      <c r="AR5" s="404"/>
      <c r="AS5" s="404"/>
      <c r="AT5" s="405"/>
      <c r="AU5" s="385"/>
      <c r="AV5" s="385"/>
      <c r="AW5" s="385"/>
      <c r="AX5" s="386"/>
      <c r="AY5" s="34">
        <f t="shared" si="0"/>
        <v>0</v>
      </c>
    </row>
    <row r="6" spans="1:51" ht="22.5" customHeight="1" x14ac:dyDescent="0.2">
      <c r="A6" s="486"/>
      <c r="B6" s="487"/>
      <c r="C6" s="487"/>
      <c r="D6" s="487"/>
      <c r="E6" s="487"/>
      <c r="F6" s="488"/>
      <c r="G6" s="940"/>
      <c r="H6" s="941"/>
      <c r="I6" s="941"/>
      <c r="J6" s="941"/>
      <c r="K6" s="941"/>
      <c r="L6" s="941"/>
      <c r="M6" s="941"/>
      <c r="N6" s="941"/>
      <c r="O6" s="942"/>
      <c r="P6" s="377"/>
      <c r="Q6" s="377"/>
      <c r="R6" s="377"/>
      <c r="S6" s="377"/>
      <c r="T6" s="377"/>
      <c r="U6" s="377"/>
      <c r="V6" s="377"/>
      <c r="W6" s="377"/>
      <c r="X6" s="378"/>
      <c r="Y6" s="945" t="s">
        <v>13</v>
      </c>
      <c r="Z6" s="946"/>
      <c r="AA6" s="947"/>
      <c r="AB6" s="907" t="s">
        <v>171</v>
      </c>
      <c r="AC6" s="948"/>
      <c r="AD6" s="948"/>
      <c r="AE6" s="401"/>
      <c r="AF6" s="385"/>
      <c r="AG6" s="385"/>
      <c r="AH6" s="385"/>
      <c r="AI6" s="401"/>
      <c r="AJ6" s="385"/>
      <c r="AK6" s="385"/>
      <c r="AL6" s="385"/>
      <c r="AM6" s="401"/>
      <c r="AN6" s="385"/>
      <c r="AO6" s="385"/>
      <c r="AP6" s="385"/>
      <c r="AQ6" s="403"/>
      <c r="AR6" s="404"/>
      <c r="AS6" s="404"/>
      <c r="AT6" s="405"/>
      <c r="AU6" s="385"/>
      <c r="AV6" s="385"/>
      <c r="AW6" s="385"/>
      <c r="AX6" s="386"/>
      <c r="AY6" s="34">
        <f t="shared" si="0"/>
        <v>0</v>
      </c>
    </row>
    <row r="7" spans="1:51" customFormat="1" ht="23.25" customHeight="1" x14ac:dyDescent="0.2">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316</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4"/>
      <c r="Z10" s="955"/>
      <c r="AA10" s="956"/>
      <c r="AB10" s="960"/>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7"/>
      <c r="H11" s="935"/>
      <c r="I11" s="935"/>
      <c r="J11" s="935"/>
      <c r="K11" s="935"/>
      <c r="L11" s="935"/>
      <c r="M11" s="935"/>
      <c r="N11" s="935"/>
      <c r="O11" s="936"/>
      <c r="P11" s="154"/>
      <c r="Q11" s="374"/>
      <c r="R11" s="374"/>
      <c r="S11" s="374"/>
      <c r="T11" s="374"/>
      <c r="U11" s="374"/>
      <c r="V11" s="374"/>
      <c r="W11" s="374"/>
      <c r="X11" s="375"/>
      <c r="Y11" s="949" t="s">
        <v>12</v>
      </c>
      <c r="Z11" s="950"/>
      <c r="AA11" s="951"/>
      <c r="AB11" s="382"/>
      <c r="AC11" s="383"/>
      <c r="AD11" s="383"/>
      <c r="AE11" s="401"/>
      <c r="AF11" s="385"/>
      <c r="AG11" s="385"/>
      <c r="AH11" s="385"/>
      <c r="AI11" s="401"/>
      <c r="AJ11" s="385"/>
      <c r="AK11" s="385"/>
      <c r="AL11" s="385"/>
      <c r="AM11" s="401"/>
      <c r="AN11" s="385"/>
      <c r="AO11" s="385"/>
      <c r="AP11" s="385"/>
      <c r="AQ11" s="403"/>
      <c r="AR11" s="404"/>
      <c r="AS11" s="404"/>
      <c r="AT11" s="405"/>
      <c r="AU11" s="385"/>
      <c r="AV11" s="385"/>
      <c r="AW11" s="385"/>
      <c r="AX11" s="386"/>
      <c r="AY11" s="34">
        <f t="shared" si="1"/>
        <v>0</v>
      </c>
    </row>
    <row r="12" spans="1:51" ht="22.5" customHeight="1" x14ac:dyDescent="0.2">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1"/>
      <c r="AF12" s="385"/>
      <c r="AG12" s="385"/>
      <c r="AH12" s="385"/>
      <c r="AI12" s="401"/>
      <c r="AJ12" s="385"/>
      <c r="AK12" s="385"/>
      <c r="AL12" s="385"/>
      <c r="AM12" s="401"/>
      <c r="AN12" s="385"/>
      <c r="AO12" s="385"/>
      <c r="AP12" s="385"/>
      <c r="AQ12" s="403"/>
      <c r="AR12" s="404"/>
      <c r="AS12" s="404"/>
      <c r="AT12" s="405"/>
      <c r="AU12" s="385"/>
      <c r="AV12" s="385"/>
      <c r="AW12" s="385"/>
      <c r="AX12" s="386"/>
      <c r="AY12" s="34">
        <f t="shared" si="1"/>
        <v>0</v>
      </c>
    </row>
    <row r="13" spans="1:51" ht="22.5" customHeight="1" x14ac:dyDescent="0.2">
      <c r="A13" s="932"/>
      <c r="B13" s="933"/>
      <c r="C13" s="933"/>
      <c r="D13" s="933"/>
      <c r="E13" s="933"/>
      <c r="F13" s="934"/>
      <c r="G13" s="940"/>
      <c r="H13" s="941"/>
      <c r="I13" s="941"/>
      <c r="J13" s="941"/>
      <c r="K13" s="941"/>
      <c r="L13" s="941"/>
      <c r="M13" s="941"/>
      <c r="N13" s="941"/>
      <c r="O13" s="942"/>
      <c r="P13" s="377"/>
      <c r="Q13" s="377"/>
      <c r="R13" s="377"/>
      <c r="S13" s="377"/>
      <c r="T13" s="377"/>
      <c r="U13" s="377"/>
      <c r="V13" s="377"/>
      <c r="W13" s="377"/>
      <c r="X13" s="378"/>
      <c r="Y13" s="945" t="s">
        <v>13</v>
      </c>
      <c r="Z13" s="946"/>
      <c r="AA13" s="947"/>
      <c r="AB13" s="907" t="s">
        <v>171</v>
      </c>
      <c r="AC13" s="948"/>
      <c r="AD13" s="948"/>
      <c r="AE13" s="401"/>
      <c r="AF13" s="385"/>
      <c r="AG13" s="385"/>
      <c r="AH13" s="385"/>
      <c r="AI13" s="401"/>
      <c r="AJ13" s="385"/>
      <c r="AK13" s="385"/>
      <c r="AL13" s="385"/>
      <c r="AM13" s="401"/>
      <c r="AN13" s="385"/>
      <c r="AO13" s="385"/>
      <c r="AP13" s="385"/>
      <c r="AQ13" s="403"/>
      <c r="AR13" s="404"/>
      <c r="AS13" s="404"/>
      <c r="AT13" s="405"/>
      <c r="AU13" s="385"/>
      <c r="AV13" s="385"/>
      <c r="AW13" s="385"/>
      <c r="AX13" s="386"/>
      <c r="AY13" s="34">
        <f t="shared" si="1"/>
        <v>0</v>
      </c>
    </row>
    <row r="14" spans="1:51" customFormat="1" ht="23.25" customHeight="1" x14ac:dyDescent="0.2">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316</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4"/>
      <c r="Z17" s="955"/>
      <c r="AA17" s="956"/>
      <c r="AB17" s="960"/>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7"/>
      <c r="H18" s="935"/>
      <c r="I18" s="935"/>
      <c r="J18" s="935"/>
      <c r="K18" s="935"/>
      <c r="L18" s="935"/>
      <c r="M18" s="935"/>
      <c r="N18" s="935"/>
      <c r="O18" s="936"/>
      <c r="P18" s="154"/>
      <c r="Q18" s="374"/>
      <c r="R18" s="374"/>
      <c r="S18" s="374"/>
      <c r="T18" s="374"/>
      <c r="U18" s="374"/>
      <c r="V18" s="374"/>
      <c r="W18" s="374"/>
      <c r="X18" s="375"/>
      <c r="Y18" s="949" t="s">
        <v>12</v>
      </c>
      <c r="Z18" s="950"/>
      <c r="AA18" s="951"/>
      <c r="AB18" s="382"/>
      <c r="AC18" s="383"/>
      <c r="AD18" s="383"/>
      <c r="AE18" s="401"/>
      <c r="AF18" s="385"/>
      <c r="AG18" s="385"/>
      <c r="AH18" s="385"/>
      <c r="AI18" s="401"/>
      <c r="AJ18" s="385"/>
      <c r="AK18" s="385"/>
      <c r="AL18" s="385"/>
      <c r="AM18" s="401"/>
      <c r="AN18" s="385"/>
      <c r="AO18" s="385"/>
      <c r="AP18" s="385"/>
      <c r="AQ18" s="403"/>
      <c r="AR18" s="404"/>
      <c r="AS18" s="404"/>
      <c r="AT18" s="405"/>
      <c r="AU18" s="385"/>
      <c r="AV18" s="385"/>
      <c r="AW18" s="385"/>
      <c r="AX18" s="386"/>
      <c r="AY18" s="34">
        <f t="shared" si="2"/>
        <v>0</v>
      </c>
    </row>
    <row r="19" spans="1:51" ht="22.5" customHeight="1" x14ac:dyDescent="0.2">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1"/>
      <c r="AF19" s="385"/>
      <c r="AG19" s="385"/>
      <c r="AH19" s="385"/>
      <c r="AI19" s="401"/>
      <c r="AJ19" s="385"/>
      <c r="AK19" s="385"/>
      <c r="AL19" s="385"/>
      <c r="AM19" s="401"/>
      <c r="AN19" s="385"/>
      <c r="AO19" s="385"/>
      <c r="AP19" s="385"/>
      <c r="AQ19" s="403"/>
      <c r="AR19" s="404"/>
      <c r="AS19" s="404"/>
      <c r="AT19" s="405"/>
      <c r="AU19" s="385"/>
      <c r="AV19" s="385"/>
      <c r="AW19" s="385"/>
      <c r="AX19" s="386"/>
      <c r="AY19" s="34">
        <f t="shared" si="2"/>
        <v>0</v>
      </c>
    </row>
    <row r="20" spans="1:51" ht="22.5" customHeight="1" x14ac:dyDescent="0.2">
      <c r="A20" s="932"/>
      <c r="B20" s="933"/>
      <c r="C20" s="933"/>
      <c r="D20" s="933"/>
      <c r="E20" s="933"/>
      <c r="F20" s="934"/>
      <c r="G20" s="940"/>
      <c r="H20" s="941"/>
      <c r="I20" s="941"/>
      <c r="J20" s="941"/>
      <c r="K20" s="941"/>
      <c r="L20" s="941"/>
      <c r="M20" s="941"/>
      <c r="N20" s="941"/>
      <c r="O20" s="942"/>
      <c r="P20" s="377"/>
      <c r="Q20" s="377"/>
      <c r="R20" s="377"/>
      <c r="S20" s="377"/>
      <c r="T20" s="377"/>
      <c r="U20" s="377"/>
      <c r="V20" s="377"/>
      <c r="W20" s="377"/>
      <c r="X20" s="378"/>
      <c r="Y20" s="945" t="s">
        <v>13</v>
      </c>
      <c r="Z20" s="946"/>
      <c r="AA20" s="947"/>
      <c r="AB20" s="907" t="s">
        <v>171</v>
      </c>
      <c r="AC20" s="948"/>
      <c r="AD20" s="948"/>
      <c r="AE20" s="401"/>
      <c r="AF20" s="385"/>
      <c r="AG20" s="385"/>
      <c r="AH20" s="385"/>
      <c r="AI20" s="401"/>
      <c r="AJ20" s="385"/>
      <c r="AK20" s="385"/>
      <c r="AL20" s="385"/>
      <c r="AM20" s="401"/>
      <c r="AN20" s="385"/>
      <c r="AO20" s="385"/>
      <c r="AP20" s="385"/>
      <c r="AQ20" s="403"/>
      <c r="AR20" s="404"/>
      <c r="AS20" s="404"/>
      <c r="AT20" s="405"/>
      <c r="AU20" s="385"/>
      <c r="AV20" s="385"/>
      <c r="AW20" s="385"/>
      <c r="AX20" s="386"/>
      <c r="AY20" s="34">
        <f t="shared" si="2"/>
        <v>0</v>
      </c>
    </row>
    <row r="21" spans="1:51" customFormat="1" ht="23.25" customHeight="1" x14ac:dyDescent="0.2">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316</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4"/>
      <c r="Z24" s="955"/>
      <c r="AA24" s="956"/>
      <c r="AB24" s="960"/>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7"/>
      <c r="H25" s="935"/>
      <c r="I25" s="935"/>
      <c r="J25" s="935"/>
      <c r="K25" s="935"/>
      <c r="L25" s="935"/>
      <c r="M25" s="935"/>
      <c r="N25" s="935"/>
      <c r="O25" s="936"/>
      <c r="P25" s="154"/>
      <c r="Q25" s="374"/>
      <c r="R25" s="374"/>
      <c r="S25" s="374"/>
      <c r="T25" s="374"/>
      <c r="U25" s="374"/>
      <c r="V25" s="374"/>
      <c r="W25" s="374"/>
      <c r="X25" s="375"/>
      <c r="Y25" s="949" t="s">
        <v>12</v>
      </c>
      <c r="Z25" s="950"/>
      <c r="AA25" s="951"/>
      <c r="AB25" s="382"/>
      <c r="AC25" s="383"/>
      <c r="AD25" s="383"/>
      <c r="AE25" s="401"/>
      <c r="AF25" s="385"/>
      <c r="AG25" s="385"/>
      <c r="AH25" s="385"/>
      <c r="AI25" s="401"/>
      <c r="AJ25" s="385"/>
      <c r="AK25" s="385"/>
      <c r="AL25" s="385"/>
      <c r="AM25" s="401"/>
      <c r="AN25" s="385"/>
      <c r="AO25" s="385"/>
      <c r="AP25" s="385"/>
      <c r="AQ25" s="403"/>
      <c r="AR25" s="404"/>
      <c r="AS25" s="404"/>
      <c r="AT25" s="405"/>
      <c r="AU25" s="385"/>
      <c r="AV25" s="385"/>
      <c r="AW25" s="385"/>
      <c r="AX25" s="386"/>
      <c r="AY25" s="34">
        <f t="shared" si="3"/>
        <v>0</v>
      </c>
    </row>
    <row r="26" spans="1:51" ht="22.5" customHeight="1" x14ac:dyDescent="0.2">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1"/>
      <c r="AF26" s="385"/>
      <c r="AG26" s="385"/>
      <c r="AH26" s="385"/>
      <c r="AI26" s="401"/>
      <c r="AJ26" s="385"/>
      <c r="AK26" s="385"/>
      <c r="AL26" s="385"/>
      <c r="AM26" s="401"/>
      <c r="AN26" s="385"/>
      <c r="AO26" s="385"/>
      <c r="AP26" s="385"/>
      <c r="AQ26" s="403"/>
      <c r="AR26" s="404"/>
      <c r="AS26" s="404"/>
      <c r="AT26" s="405"/>
      <c r="AU26" s="385"/>
      <c r="AV26" s="385"/>
      <c r="AW26" s="385"/>
      <c r="AX26" s="386"/>
      <c r="AY26" s="34">
        <f t="shared" si="3"/>
        <v>0</v>
      </c>
    </row>
    <row r="27" spans="1:51" ht="22.5" customHeight="1" x14ac:dyDescent="0.2">
      <c r="A27" s="932"/>
      <c r="B27" s="933"/>
      <c r="C27" s="933"/>
      <c r="D27" s="933"/>
      <c r="E27" s="933"/>
      <c r="F27" s="934"/>
      <c r="G27" s="940"/>
      <c r="H27" s="941"/>
      <c r="I27" s="941"/>
      <c r="J27" s="941"/>
      <c r="K27" s="941"/>
      <c r="L27" s="941"/>
      <c r="M27" s="941"/>
      <c r="N27" s="941"/>
      <c r="O27" s="942"/>
      <c r="P27" s="377"/>
      <c r="Q27" s="377"/>
      <c r="R27" s="377"/>
      <c r="S27" s="377"/>
      <c r="T27" s="377"/>
      <c r="U27" s="377"/>
      <c r="V27" s="377"/>
      <c r="W27" s="377"/>
      <c r="X27" s="378"/>
      <c r="Y27" s="945" t="s">
        <v>13</v>
      </c>
      <c r="Z27" s="946"/>
      <c r="AA27" s="947"/>
      <c r="AB27" s="907" t="s">
        <v>171</v>
      </c>
      <c r="AC27" s="948"/>
      <c r="AD27" s="948"/>
      <c r="AE27" s="401"/>
      <c r="AF27" s="385"/>
      <c r="AG27" s="385"/>
      <c r="AH27" s="385"/>
      <c r="AI27" s="401"/>
      <c r="AJ27" s="385"/>
      <c r="AK27" s="385"/>
      <c r="AL27" s="385"/>
      <c r="AM27" s="401"/>
      <c r="AN27" s="385"/>
      <c r="AO27" s="385"/>
      <c r="AP27" s="385"/>
      <c r="AQ27" s="403"/>
      <c r="AR27" s="404"/>
      <c r="AS27" s="404"/>
      <c r="AT27" s="405"/>
      <c r="AU27" s="385"/>
      <c r="AV27" s="385"/>
      <c r="AW27" s="385"/>
      <c r="AX27" s="386"/>
      <c r="AY27" s="34">
        <f t="shared" si="3"/>
        <v>0</v>
      </c>
    </row>
    <row r="28" spans="1:51" customFormat="1" ht="23.25" customHeight="1" x14ac:dyDescent="0.2">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316</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4"/>
      <c r="Z31" s="955"/>
      <c r="AA31" s="956"/>
      <c r="AB31" s="960"/>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7"/>
      <c r="H32" s="935"/>
      <c r="I32" s="935"/>
      <c r="J32" s="935"/>
      <c r="K32" s="935"/>
      <c r="L32" s="935"/>
      <c r="M32" s="935"/>
      <c r="N32" s="935"/>
      <c r="O32" s="936"/>
      <c r="P32" s="154"/>
      <c r="Q32" s="374"/>
      <c r="R32" s="374"/>
      <c r="S32" s="374"/>
      <c r="T32" s="374"/>
      <c r="U32" s="374"/>
      <c r="V32" s="374"/>
      <c r="W32" s="374"/>
      <c r="X32" s="375"/>
      <c r="Y32" s="949" t="s">
        <v>12</v>
      </c>
      <c r="Z32" s="950"/>
      <c r="AA32" s="951"/>
      <c r="AB32" s="382"/>
      <c r="AC32" s="383"/>
      <c r="AD32" s="383"/>
      <c r="AE32" s="401"/>
      <c r="AF32" s="385"/>
      <c r="AG32" s="385"/>
      <c r="AH32" s="385"/>
      <c r="AI32" s="401"/>
      <c r="AJ32" s="385"/>
      <c r="AK32" s="385"/>
      <c r="AL32" s="385"/>
      <c r="AM32" s="401"/>
      <c r="AN32" s="385"/>
      <c r="AO32" s="385"/>
      <c r="AP32" s="385"/>
      <c r="AQ32" s="403"/>
      <c r="AR32" s="404"/>
      <c r="AS32" s="404"/>
      <c r="AT32" s="405"/>
      <c r="AU32" s="385"/>
      <c r="AV32" s="385"/>
      <c r="AW32" s="385"/>
      <c r="AX32" s="386"/>
      <c r="AY32" s="34">
        <f t="shared" si="4"/>
        <v>0</v>
      </c>
    </row>
    <row r="33" spans="1:51" ht="22.5" customHeight="1" x14ac:dyDescent="0.2">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1"/>
      <c r="AF33" s="385"/>
      <c r="AG33" s="385"/>
      <c r="AH33" s="385"/>
      <c r="AI33" s="401"/>
      <c r="AJ33" s="385"/>
      <c r="AK33" s="385"/>
      <c r="AL33" s="385"/>
      <c r="AM33" s="401"/>
      <c r="AN33" s="385"/>
      <c r="AO33" s="385"/>
      <c r="AP33" s="385"/>
      <c r="AQ33" s="403"/>
      <c r="AR33" s="404"/>
      <c r="AS33" s="404"/>
      <c r="AT33" s="405"/>
      <c r="AU33" s="385"/>
      <c r="AV33" s="385"/>
      <c r="AW33" s="385"/>
      <c r="AX33" s="386"/>
      <c r="AY33" s="34">
        <f t="shared" si="4"/>
        <v>0</v>
      </c>
    </row>
    <row r="34" spans="1:51" ht="22.5" customHeight="1" x14ac:dyDescent="0.2">
      <c r="A34" s="932"/>
      <c r="B34" s="933"/>
      <c r="C34" s="933"/>
      <c r="D34" s="933"/>
      <c r="E34" s="933"/>
      <c r="F34" s="934"/>
      <c r="G34" s="940"/>
      <c r="H34" s="941"/>
      <c r="I34" s="941"/>
      <c r="J34" s="941"/>
      <c r="K34" s="941"/>
      <c r="L34" s="941"/>
      <c r="M34" s="941"/>
      <c r="N34" s="941"/>
      <c r="O34" s="942"/>
      <c r="P34" s="377"/>
      <c r="Q34" s="377"/>
      <c r="R34" s="377"/>
      <c r="S34" s="377"/>
      <c r="T34" s="377"/>
      <c r="U34" s="377"/>
      <c r="V34" s="377"/>
      <c r="W34" s="377"/>
      <c r="X34" s="378"/>
      <c r="Y34" s="945" t="s">
        <v>13</v>
      </c>
      <c r="Z34" s="946"/>
      <c r="AA34" s="947"/>
      <c r="AB34" s="907" t="s">
        <v>171</v>
      </c>
      <c r="AC34" s="948"/>
      <c r="AD34" s="948"/>
      <c r="AE34" s="401"/>
      <c r="AF34" s="385"/>
      <c r="AG34" s="385"/>
      <c r="AH34" s="385"/>
      <c r="AI34" s="401"/>
      <c r="AJ34" s="385"/>
      <c r="AK34" s="385"/>
      <c r="AL34" s="385"/>
      <c r="AM34" s="401"/>
      <c r="AN34" s="385"/>
      <c r="AO34" s="385"/>
      <c r="AP34" s="385"/>
      <c r="AQ34" s="403"/>
      <c r="AR34" s="404"/>
      <c r="AS34" s="404"/>
      <c r="AT34" s="405"/>
      <c r="AU34" s="385"/>
      <c r="AV34" s="385"/>
      <c r="AW34" s="385"/>
      <c r="AX34" s="386"/>
      <c r="AY34" s="34">
        <f t="shared" si="4"/>
        <v>0</v>
      </c>
    </row>
    <row r="35" spans="1:51" customFormat="1" ht="23.25" customHeight="1" x14ac:dyDescent="0.2">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316</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4"/>
      <c r="Z38" s="955"/>
      <c r="AA38" s="956"/>
      <c r="AB38" s="960"/>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7"/>
      <c r="H39" s="935"/>
      <c r="I39" s="935"/>
      <c r="J39" s="935"/>
      <c r="K39" s="935"/>
      <c r="L39" s="935"/>
      <c r="M39" s="935"/>
      <c r="N39" s="935"/>
      <c r="O39" s="936"/>
      <c r="P39" s="154"/>
      <c r="Q39" s="374"/>
      <c r="R39" s="374"/>
      <c r="S39" s="374"/>
      <c r="T39" s="374"/>
      <c r="U39" s="374"/>
      <c r="V39" s="374"/>
      <c r="W39" s="374"/>
      <c r="X39" s="375"/>
      <c r="Y39" s="949" t="s">
        <v>12</v>
      </c>
      <c r="Z39" s="950"/>
      <c r="AA39" s="951"/>
      <c r="AB39" s="382"/>
      <c r="AC39" s="383"/>
      <c r="AD39" s="383"/>
      <c r="AE39" s="401"/>
      <c r="AF39" s="385"/>
      <c r="AG39" s="385"/>
      <c r="AH39" s="385"/>
      <c r="AI39" s="401"/>
      <c r="AJ39" s="385"/>
      <c r="AK39" s="385"/>
      <c r="AL39" s="385"/>
      <c r="AM39" s="401"/>
      <c r="AN39" s="385"/>
      <c r="AO39" s="385"/>
      <c r="AP39" s="385"/>
      <c r="AQ39" s="403"/>
      <c r="AR39" s="404"/>
      <c r="AS39" s="404"/>
      <c r="AT39" s="405"/>
      <c r="AU39" s="385"/>
      <c r="AV39" s="385"/>
      <c r="AW39" s="385"/>
      <c r="AX39" s="386"/>
      <c r="AY39" s="34">
        <f t="shared" si="5"/>
        <v>0</v>
      </c>
    </row>
    <row r="40" spans="1:51" ht="22.5" customHeight="1" x14ac:dyDescent="0.2">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1"/>
      <c r="AF40" s="385"/>
      <c r="AG40" s="385"/>
      <c r="AH40" s="385"/>
      <c r="AI40" s="401"/>
      <c r="AJ40" s="385"/>
      <c r="AK40" s="385"/>
      <c r="AL40" s="385"/>
      <c r="AM40" s="401"/>
      <c r="AN40" s="385"/>
      <c r="AO40" s="385"/>
      <c r="AP40" s="385"/>
      <c r="AQ40" s="403"/>
      <c r="AR40" s="404"/>
      <c r="AS40" s="404"/>
      <c r="AT40" s="405"/>
      <c r="AU40" s="385"/>
      <c r="AV40" s="385"/>
      <c r="AW40" s="385"/>
      <c r="AX40" s="386"/>
      <c r="AY40" s="34">
        <f t="shared" si="5"/>
        <v>0</v>
      </c>
    </row>
    <row r="41" spans="1:51" ht="22.5" customHeight="1" x14ac:dyDescent="0.2">
      <c r="A41" s="932"/>
      <c r="B41" s="933"/>
      <c r="C41" s="933"/>
      <c r="D41" s="933"/>
      <c r="E41" s="933"/>
      <c r="F41" s="934"/>
      <c r="G41" s="940"/>
      <c r="H41" s="941"/>
      <c r="I41" s="941"/>
      <c r="J41" s="941"/>
      <c r="K41" s="941"/>
      <c r="L41" s="941"/>
      <c r="M41" s="941"/>
      <c r="N41" s="941"/>
      <c r="O41" s="942"/>
      <c r="P41" s="377"/>
      <c r="Q41" s="377"/>
      <c r="R41" s="377"/>
      <c r="S41" s="377"/>
      <c r="T41" s="377"/>
      <c r="U41" s="377"/>
      <c r="V41" s="377"/>
      <c r="W41" s="377"/>
      <c r="X41" s="378"/>
      <c r="Y41" s="945" t="s">
        <v>13</v>
      </c>
      <c r="Z41" s="946"/>
      <c r="AA41" s="947"/>
      <c r="AB41" s="907" t="s">
        <v>171</v>
      </c>
      <c r="AC41" s="948"/>
      <c r="AD41" s="948"/>
      <c r="AE41" s="401"/>
      <c r="AF41" s="385"/>
      <c r="AG41" s="385"/>
      <c r="AH41" s="385"/>
      <c r="AI41" s="401"/>
      <c r="AJ41" s="385"/>
      <c r="AK41" s="385"/>
      <c r="AL41" s="385"/>
      <c r="AM41" s="401"/>
      <c r="AN41" s="385"/>
      <c r="AO41" s="385"/>
      <c r="AP41" s="385"/>
      <c r="AQ41" s="403"/>
      <c r="AR41" s="404"/>
      <c r="AS41" s="404"/>
      <c r="AT41" s="405"/>
      <c r="AU41" s="385"/>
      <c r="AV41" s="385"/>
      <c r="AW41" s="385"/>
      <c r="AX41" s="386"/>
      <c r="AY41" s="34">
        <f t="shared" si="5"/>
        <v>0</v>
      </c>
    </row>
    <row r="42" spans="1:51" customFormat="1" ht="23.25" customHeight="1" x14ac:dyDescent="0.2">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316</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4"/>
      <c r="Z45" s="955"/>
      <c r="AA45" s="956"/>
      <c r="AB45" s="960"/>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7"/>
      <c r="H46" s="935"/>
      <c r="I46" s="935"/>
      <c r="J46" s="935"/>
      <c r="K46" s="935"/>
      <c r="L46" s="935"/>
      <c r="M46" s="935"/>
      <c r="N46" s="935"/>
      <c r="O46" s="936"/>
      <c r="P46" s="154"/>
      <c r="Q46" s="374"/>
      <c r="R46" s="374"/>
      <c r="S46" s="374"/>
      <c r="T46" s="374"/>
      <c r="U46" s="374"/>
      <c r="V46" s="374"/>
      <c r="W46" s="374"/>
      <c r="X46" s="375"/>
      <c r="Y46" s="949" t="s">
        <v>12</v>
      </c>
      <c r="Z46" s="950"/>
      <c r="AA46" s="951"/>
      <c r="AB46" s="382"/>
      <c r="AC46" s="383"/>
      <c r="AD46" s="383"/>
      <c r="AE46" s="401"/>
      <c r="AF46" s="385"/>
      <c r="AG46" s="385"/>
      <c r="AH46" s="385"/>
      <c r="AI46" s="401"/>
      <c r="AJ46" s="385"/>
      <c r="AK46" s="385"/>
      <c r="AL46" s="385"/>
      <c r="AM46" s="401"/>
      <c r="AN46" s="385"/>
      <c r="AO46" s="385"/>
      <c r="AP46" s="385"/>
      <c r="AQ46" s="403"/>
      <c r="AR46" s="404"/>
      <c r="AS46" s="404"/>
      <c r="AT46" s="405"/>
      <c r="AU46" s="385"/>
      <c r="AV46" s="385"/>
      <c r="AW46" s="385"/>
      <c r="AX46" s="386"/>
      <c r="AY46" s="34">
        <f t="shared" si="6"/>
        <v>0</v>
      </c>
    </row>
    <row r="47" spans="1:51" ht="22.5" customHeight="1" x14ac:dyDescent="0.2">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1"/>
      <c r="AF47" s="385"/>
      <c r="AG47" s="385"/>
      <c r="AH47" s="385"/>
      <c r="AI47" s="401"/>
      <c r="AJ47" s="385"/>
      <c r="AK47" s="385"/>
      <c r="AL47" s="385"/>
      <c r="AM47" s="401"/>
      <c r="AN47" s="385"/>
      <c r="AO47" s="385"/>
      <c r="AP47" s="385"/>
      <c r="AQ47" s="403"/>
      <c r="AR47" s="404"/>
      <c r="AS47" s="404"/>
      <c r="AT47" s="405"/>
      <c r="AU47" s="385"/>
      <c r="AV47" s="385"/>
      <c r="AW47" s="385"/>
      <c r="AX47" s="386"/>
      <c r="AY47" s="34">
        <f t="shared" si="6"/>
        <v>0</v>
      </c>
    </row>
    <row r="48" spans="1:51" ht="22.5" customHeight="1" x14ac:dyDescent="0.2">
      <c r="A48" s="932"/>
      <c r="B48" s="933"/>
      <c r="C48" s="933"/>
      <c r="D48" s="933"/>
      <c r="E48" s="933"/>
      <c r="F48" s="934"/>
      <c r="G48" s="940"/>
      <c r="H48" s="941"/>
      <c r="I48" s="941"/>
      <c r="J48" s="941"/>
      <c r="K48" s="941"/>
      <c r="L48" s="941"/>
      <c r="M48" s="941"/>
      <c r="N48" s="941"/>
      <c r="O48" s="942"/>
      <c r="P48" s="377"/>
      <c r="Q48" s="377"/>
      <c r="R48" s="377"/>
      <c r="S48" s="377"/>
      <c r="T48" s="377"/>
      <c r="U48" s="377"/>
      <c r="V48" s="377"/>
      <c r="W48" s="377"/>
      <c r="X48" s="378"/>
      <c r="Y48" s="945" t="s">
        <v>13</v>
      </c>
      <c r="Z48" s="946"/>
      <c r="AA48" s="947"/>
      <c r="AB48" s="907" t="s">
        <v>171</v>
      </c>
      <c r="AC48" s="948"/>
      <c r="AD48" s="948"/>
      <c r="AE48" s="401"/>
      <c r="AF48" s="385"/>
      <c r="AG48" s="385"/>
      <c r="AH48" s="385"/>
      <c r="AI48" s="401"/>
      <c r="AJ48" s="385"/>
      <c r="AK48" s="385"/>
      <c r="AL48" s="385"/>
      <c r="AM48" s="401"/>
      <c r="AN48" s="385"/>
      <c r="AO48" s="385"/>
      <c r="AP48" s="385"/>
      <c r="AQ48" s="403"/>
      <c r="AR48" s="404"/>
      <c r="AS48" s="404"/>
      <c r="AT48" s="405"/>
      <c r="AU48" s="385"/>
      <c r="AV48" s="385"/>
      <c r="AW48" s="385"/>
      <c r="AX48" s="386"/>
      <c r="AY48" s="34">
        <f t="shared" si="6"/>
        <v>0</v>
      </c>
    </row>
    <row r="49" spans="1:51" customFormat="1" ht="23.25" customHeight="1" x14ac:dyDescent="0.2">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316</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4"/>
      <c r="Z52" s="955"/>
      <c r="AA52" s="956"/>
      <c r="AB52" s="960"/>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7"/>
      <c r="H53" s="935"/>
      <c r="I53" s="935"/>
      <c r="J53" s="935"/>
      <c r="K53" s="935"/>
      <c r="L53" s="935"/>
      <c r="M53" s="935"/>
      <c r="N53" s="935"/>
      <c r="O53" s="936"/>
      <c r="P53" s="154"/>
      <c r="Q53" s="374"/>
      <c r="R53" s="374"/>
      <c r="S53" s="374"/>
      <c r="T53" s="374"/>
      <c r="U53" s="374"/>
      <c r="V53" s="374"/>
      <c r="W53" s="374"/>
      <c r="X53" s="375"/>
      <c r="Y53" s="949" t="s">
        <v>12</v>
      </c>
      <c r="Z53" s="950"/>
      <c r="AA53" s="951"/>
      <c r="AB53" s="382"/>
      <c r="AC53" s="383"/>
      <c r="AD53" s="383"/>
      <c r="AE53" s="401"/>
      <c r="AF53" s="385"/>
      <c r="AG53" s="385"/>
      <c r="AH53" s="385"/>
      <c r="AI53" s="401"/>
      <c r="AJ53" s="385"/>
      <c r="AK53" s="385"/>
      <c r="AL53" s="385"/>
      <c r="AM53" s="401"/>
      <c r="AN53" s="385"/>
      <c r="AO53" s="385"/>
      <c r="AP53" s="385"/>
      <c r="AQ53" s="403"/>
      <c r="AR53" s="404"/>
      <c r="AS53" s="404"/>
      <c r="AT53" s="405"/>
      <c r="AU53" s="385"/>
      <c r="AV53" s="385"/>
      <c r="AW53" s="385"/>
      <c r="AX53" s="386"/>
      <c r="AY53" s="34">
        <f t="shared" si="7"/>
        <v>0</v>
      </c>
    </row>
    <row r="54" spans="1:51" ht="22.5" customHeight="1" x14ac:dyDescent="0.2">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1"/>
      <c r="AF54" s="385"/>
      <c r="AG54" s="385"/>
      <c r="AH54" s="385"/>
      <c r="AI54" s="401"/>
      <c r="AJ54" s="385"/>
      <c r="AK54" s="385"/>
      <c r="AL54" s="385"/>
      <c r="AM54" s="401"/>
      <c r="AN54" s="385"/>
      <c r="AO54" s="385"/>
      <c r="AP54" s="385"/>
      <c r="AQ54" s="403"/>
      <c r="AR54" s="404"/>
      <c r="AS54" s="404"/>
      <c r="AT54" s="405"/>
      <c r="AU54" s="385"/>
      <c r="AV54" s="385"/>
      <c r="AW54" s="385"/>
      <c r="AX54" s="386"/>
      <c r="AY54" s="34">
        <f t="shared" si="7"/>
        <v>0</v>
      </c>
    </row>
    <row r="55" spans="1:51" ht="22.5" customHeight="1" x14ac:dyDescent="0.2">
      <c r="A55" s="932"/>
      <c r="B55" s="933"/>
      <c r="C55" s="933"/>
      <c r="D55" s="933"/>
      <c r="E55" s="933"/>
      <c r="F55" s="934"/>
      <c r="G55" s="940"/>
      <c r="H55" s="941"/>
      <c r="I55" s="941"/>
      <c r="J55" s="941"/>
      <c r="K55" s="941"/>
      <c r="L55" s="941"/>
      <c r="M55" s="941"/>
      <c r="N55" s="941"/>
      <c r="O55" s="942"/>
      <c r="P55" s="377"/>
      <c r="Q55" s="377"/>
      <c r="R55" s="377"/>
      <c r="S55" s="377"/>
      <c r="T55" s="377"/>
      <c r="U55" s="377"/>
      <c r="V55" s="377"/>
      <c r="W55" s="377"/>
      <c r="X55" s="378"/>
      <c r="Y55" s="945" t="s">
        <v>13</v>
      </c>
      <c r="Z55" s="946"/>
      <c r="AA55" s="947"/>
      <c r="AB55" s="907" t="s">
        <v>171</v>
      </c>
      <c r="AC55" s="948"/>
      <c r="AD55" s="948"/>
      <c r="AE55" s="401"/>
      <c r="AF55" s="385"/>
      <c r="AG55" s="385"/>
      <c r="AH55" s="385"/>
      <c r="AI55" s="401"/>
      <c r="AJ55" s="385"/>
      <c r="AK55" s="385"/>
      <c r="AL55" s="385"/>
      <c r="AM55" s="401"/>
      <c r="AN55" s="385"/>
      <c r="AO55" s="385"/>
      <c r="AP55" s="385"/>
      <c r="AQ55" s="403"/>
      <c r="AR55" s="404"/>
      <c r="AS55" s="404"/>
      <c r="AT55" s="405"/>
      <c r="AU55" s="385"/>
      <c r="AV55" s="385"/>
      <c r="AW55" s="385"/>
      <c r="AX55" s="386"/>
      <c r="AY55" s="34">
        <f t="shared" si="7"/>
        <v>0</v>
      </c>
    </row>
    <row r="56" spans="1:51" customFormat="1" ht="23.25" customHeight="1" x14ac:dyDescent="0.2">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316</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4"/>
      <c r="Z59" s="955"/>
      <c r="AA59" s="956"/>
      <c r="AB59" s="960"/>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7"/>
      <c r="H60" s="935"/>
      <c r="I60" s="935"/>
      <c r="J60" s="935"/>
      <c r="K60" s="935"/>
      <c r="L60" s="935"/>
      <c r="M60" s="935"/>
      <c r="N60" s="935"/>
      <c r="O60" s="936"/>
      <c r="P60" s="154"/>
      <c r="Q60" s="374"/>
      <c r="R60" s="374"/>
      <c r="S60" s="374"/>
      <c r="T60" s="374"/>
      <c r="U60" s="374"/>
      <c r="V60" s="374"/>
      <c r="W60" s="374"/>
      <c r="X60" s="375"/>
      <c r="Y60" s="949" t="s">
        <v>12</v>
      </c>
      <c r="Z60" s="950"/>
      <c r="AA60" s="951"/>
      <c r="AB60" s="382"/>
      <c r="AC60" s="383"/>
      <c r="AD60" s="383"/>
      <c r="AE60" s="401"/>
      <c r="AF60" s="385"/>
      <c r="AG60" s="385"/>
      <c r="AH60" s="385"/>
      <c r="AI60" s="401"/>
      <c r="AJ60" s="385"/>
      <c r="AK60" s="385"/>
      <c r="AL60" s="385"/>
      <c r="AM60" s="401"/>
      <c r="AN60" s="385"/>
      <c r="AO60" s="385"/>
      <c r="AP60" s="385"/>
      <c r="AQ60" s="403"/>
      <c r="AR60" s="404"/>
      <c r="AS60" s="404"/>
      <c r="AT60" s="405"/>
      <c r="AU60" s="385"/>
      <c r="AV60" s="385"/>
      <c r="AW60" s="385"/>
      <c r="AX60" s="386"/>
      <c r="AY60" s="34">
        <f t="shared" si="8"/>
        <v>0</v>
      </c>
    </row>
    <row r="61" spans="1:51" ht="22.5" customHeight="1" x14ac:dyDescent="0.2">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1"/>
      <c r="AF61" s="385"/>
      <c r="AG61" s="385"/>
      <c r="AH61" s="385"/>
      <c r="AI61" s="401"/>
      <c r="AJ61" s="385"/>
      <c r="AK61" s="385"/>
      <c r="AL61" s="385"/>
      <c r="AM61" s="401"/>
      <c r="AN61" s="385"/>
      <c r="AO61" s="385"/>
      <c r="AP61" s="385"/>
      <c r="AQ61" s="403"/>
      <c r="AR61" s="404"/>
      <c r="AS61" s="404"/>
      <c r="AT61" s="405"/>
      <c r="AU61" s="385"/>
      <c r="AV61" s="385"/>
      <c r="AW61" s="385"/>
      <c r="AX61" s="386"/>
      <c r="AY61" s="34">
        <f t="shared" si="8"/>
        <v>0</v>
      </c>
    </row>
    <row r="62" spans="1:51" ht="22.5" customHeight="1" x14ac:dyDescent="0.2">
      <c r="A62" s="932"/>
      <c r="B62" s="933"/>
      <c r="C62" s="933"/>
      <c r="D62" s="933"/>
      <c r="E62" s="933"/>
      <c r="F62" s="934"/>
      <c r="G62" s="940"/>
      <c r="H62" s="941"/>
      <c r="I62" s="941"/>
      <c r="J62" s="941"/>
      <c r="K62" s="941"/>
      <c r="L62" s="941"/>
      <c r="M62" s="941"/>
      <c r="N62" s="941"/>
      <c r="O62" s="942"/>
      <c r="P62" s="377"/>
      <c r="Q62" s="377"/>
      <c r="R62" s="377"/>
      <c r="S62" s="377"/>
      <c r="T62" s="377"/>
      <c r="U62" s="377"/>
      <c r="V62" s="377"/>
      <c r="W62" s="377"/>
      <c r="X62" s="378"/>
      <c r="Y62" s="945" t="s">
        <v>13</v>
      </c>
      <c r="Z62" s="946"/>
      <c r="AA62" s="947"/>
      <c r="AB62" s="907" t="s">
        <v>171</v>
      </c>
      <c r="AC62" s="948"/>
      <c r="AD62" s="948"/>
      <c r="AE62" s="401"/>
      <c r="AF62" s="385"/>
      <c r="AG62" s="385"/>
      <c r="AH62" s="385"/>
      <c r="AI62" s="401"/>
      <c r="AJ62" s="385"/>
      <c r="AK62" s="385"/>
      <c r="AL62" s="385"/>
      <c r="AM62" s="401"/>
      <c r="AN62" s="385"/>
      <c r="AO62" s="385"/>
      <c r="AP62" s="385"/>
      <c r="AQ62" s="403"/>
      <c r="AR62" s="404"/>
      <c r="AS62" s="404"/>
      <c r="AT62" s="405"/>
      <c r="AU62" s="385"/>
      <c r="AV62" s="385"/>
      <c r="AW62" s="385"/>
      <c r="AX62" s="386"/>
      <c r="AY62" s="34">
        <f t="shared" si="8"/>
        <v>0</v>
      </c>
    </row>
    <row r="63" spans="1:51" customFormat="1" ht="23.25" customHeight="1" x14ac:dyDescent="0.2">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316</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4"/>
      <c r="Z66" s="955"/>
      <c r="AA66" s="956"/>
      <c r="AB66" s="960"/>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7"/>
      <c r="H67" s="935"/>
      <c r="I67" s="935"/>
      <c r="J67" s="935"/>
      <c r="K67" s="935"/>
      <c r="L67" s="935"/>
      <c r="M67" s="935"/>
      <c r="N67" s="935"/>
      <c r="O67" s="936"/>
      <c r="P67" s="154"/>
      <c r="Q67" s="374"/>
      <c r="R67" s="374"/>
      <c r="S67" s="374"/>
      <c r="T67" s="374"/>
      <c r="U67" s="374"/>
      <c r="V67" s="374"/>
      <c r="W67" s="374"/>
      <c r="X67" s="375"/>
      <c r="Y67" s="949" t="s">
        <v>12</v>
      </c>
      <c r="Z67" s="950"/>
      <c r="AA67" s="951"/>
      <c r="AB67" s="382"/>
      <c r="AC67" s="383"/>
      <c r="AD67" s="383"/>
      <c r="AE67" s="401"/>
      <c r="AF67" s="385"/>
      <c r="AG67" s="385"/>
      <c r="AH67" s="385"/>
      <c r="AI67" s="401"/>
      <c r="AJ67" s="385"/>
      <c r="AK67" s="385"/>
      <c r="AL67" s="385"/>
      <c r="AM67" s="401"/>
      <c r="AN67" s="385"/>
      <c r="AO67" s="385"/>
      <c r="AP67" s="385"/>
      <c r="AQ67" s="403"/>
      <c r="AR67" s="404"/>
      <c r="AS67" s="404"/>
      <c r="AT67" s="405"/>
      <c r="AU67" s="385"/>
      <c r="AV67" s="385"/>
      <c r="AW67" s="385"/>
      <c r="AX67" s="386"/>
      <c r="AY67" s="34">
        <f t="shared" si="9"/>
        <v>0</v>
      </c>
    </row>
    <row r="68" spans="1:51" ht="22.5" customHeight="1" x14ac:dyDescent="0.2">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1"/>
      <c r="AF68" s="385"/>
      <c r="AG68" s="385"/>
      <c r="AH68" s="385"/>
      <c r="AI68" s="401"/>
      <c r="AJ68" s="385"/>
      <c r="AK68" s="385"/>
      <c r="AL68" s="385"/>
      <c r="AM68" s="401"/>
      <c r="AN68" s="385"/>
      <c r="AO68" s="385"/>
      <c r="AP68" s="385"/>
      <c r="AQ68" s="403"/>
      <c r="AR68" s="404"/>
      <c r="AS68" s="404"/>
      <c r="AT68" s="405"/>
      <c r="AU68" s="385"/>
      <c r="AV68" s="385"/>
      <c r="AW68" s="385"/>
      <c r="AX68" s="386"/>
      <c r="AY68" s="34">
        <f t="shared" si="9"/>
        <v>0</v>
      </c>
    </row>
    <row r="69" spans="1:51" ht="22.5" customHeight="1" x14ac:dyDescent="0.2">
      <c r="A69" s="932"/>
      <c r="B69" s="933"/>
      <c r="C69" s="933"/>
      <c r="D69" s="933"/>
      <c r="E69" s="933"/>
      <c r="F69" s="934"/>
      <c r="G69" s="940"/>
      <c r="H69" s="941"/>
      <c r="I69" s="941"/>
      <c r="J69" s="941"/>
      <c r="K69" s="941"/>
      <c r="L69" s="941"/>
      <c r="M69" s="941"/>
      <c r="N69" s="941"/>
      <c r="O69" s="942"/>
      <c r="P69" s="377"/>
      <c r="Q69" s="377"/>
      <c r="R69" s="377"/>
      <c r="S69" s="377"/>
      <c r="T69" s="377"/>
      <c r="U69" s="377"/>
      <c r="V69" s="377"/>
      <c r="W69" s="377"/>
      <c r="X69" s="378"/>
      <c r="Y69" s="237" t="s">
        <v>13</v>
      </c>
      <c r="Z69" s="946"/>
      <c r="AA69" s="947"/>
      <c r="AB69" s="402" t="s">
        <v>171</v>
      </c>
      <c r="AC69" s="864"/>
      <c r="AD69" s="864"/>
      <c r="AE69" s="401"/>
      <c r="AF69" s="385"/>
      <c r="AG69" s="385"/>
      <c r="AH69" s="385"/>
      <c r="AI69" s="401"/>
      <c r="AJ69" s="385"/>
      <c r="AK69" s="385"/>
      <c r="AL69" s="385"/>
      <c r="AM69" s="401"/>
      <c r="AN69" s="385"/>
      <c r="AO69" s="385"/>
      <c r="AP69" s="385"/>
      <c r="AQ69" s="403"/>
      <c r="AR69" s="404"/>
      <c r="AS69" s="404"/>
      <c r="AT69" s="405"/>
      <c r="AU69" s="385"/>
      <c r="AV69" s="385"/>
      <c r="AW69" s="385"/>
      <c r="AX69" s="386"/>
      <c r="AY69" s="34">
        <f t="shared" si="9"/>
        <v>0</v>
      </c>
    </row>
    <row r="70" spans="1:51" customFormat="1" ht="23.25" customHeight="1" x14ac:dyDescent="0.2">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5"/>
    <row r="55" spans="1:51" ht="30" customHeight="1" x14ac:dyDescent="0.2">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5"/>
    <row r="108" spans="1:51" ht="30" customHeight="1" x14ac:dyDescent="0.2">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5"/>
    <row r="161" spans="1:51" ht="30" customHeight="1" x14ac:dyDescent="0.2">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5"/>
    <row r="214" spans="1:51" ht="30" customHeight="1" x14ac:dyDescent="0.2">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0"/>
      <c r="B3" s="860"/>
      <c r="C3" s="860" t="s">
        <v>24</v>
      </c>
      <c r="D3" s="860"/>
      <c r="E3" s="860"/>
      <c r="F3" s="860"/>
      <c r="G3" s="860"/>
      <c r="H3" s="860"/>
      <c r="I3" s="860"/>
      <c r="J3" s="987" t="s">
        <v>274</v>
      </c>
      <c r="K3" s="988"/>
      <c r="L3" s="988"/>
      <c r="M3" s="988"/>
      <c r="N3" s="988"/>
      <c r="O3" s="988"/>
      <c r="P3" s="427" t="s">
        <v>25</v>
      </c>
      <c r="Q3" s="427"/>
      <c r="R3" s="427"/>
      <c r="S3" s="427"/>
      <c r="T3" s="427"/>
      <c r="U3" s="427"/>
      <c r="V3" s="427"/>
      <c r="W3" s="427"/>
      <c r="X3" s="427"/>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2">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2">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2">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2">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2">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2">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2">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2">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2">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2">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2">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2">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2">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2">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2">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2">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2">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2">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2">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2">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2">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2">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2">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2">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2">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2">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2">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2">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2">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2">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0"/>
      <c r="B36" s="860"/>
      <c r="C36" s="860" t="s">
        <v>24</v>
      </c>
      <c r="D36" s="860"/>
      <c r="E36" s="860"/>
      <c r="F36" s="860"/>
      <c r="G36" s="860"/>
      <c r="H36" s="860"/>
      <c r="I36" s="860"/>
      <c r="J36" s="987" t="s">
        <v>274</v>
      </c>
      <c r="K36" s="988"/>
      <c r="L36" s="988"/>
      <c r="M36" s="988"/>
      <c r="N36" s="988"/>
      <c r="O36" s="988"/>
      <c r="P36" s="427" t="s">
        <v>25</v>
      </c>
      <c r="Q36" s="427"/>
      <c r="R36" s="427"/>
      <c r="S36" s="427"/>
      <c r="T36" s="427"/>
      <c r="U36" s="427"/>
      <c r="V36" s="427"/>
      <c r="W36" s="427"/>
      <c r="X36" s="427"/>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2">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2">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2">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2">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2">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2">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2">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2">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2">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2">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2">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2">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2">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2">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2">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2">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2">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2">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2">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2">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2">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2">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2">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2">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2">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2">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2">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2">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2">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2">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0"/>
      <c r="B69" s="860"/>
      <c r="C69" s="860" t="s">
        <v>24</v>
      </c>
      <c r="D69" s="860"/>
      <c r="E69" s="860"/>
      <c r="F69" s="860"/>
      <c r="G69" s="860"/>
      <c r="H69" s="860"/>
      <c r="I69" s="860"/>
      <c r="J69" s="987" t="s">
        <v>274</v>
      </c>
      <c r="K69" s="988"/>
      <c r="L69" s="988"/>
      <c r="M69" s="988"/>
      <c r="N69" s="988"/>
      <c r="O69" s="988"/>
      <c r="P69" s="427" t="s">
        <v>25</v>
      </c>
      <c r="Q69" s="427"/>
      <c r="R69" s="427"/>
      <c r="S69" s="427"/>
      <c r="T69" s="427"/>
      <c r="U69" s="427"/>
      <c r="V69" s="427"/>
      <c r="W69" s="427"/>
      <c r="X69" s="427"/>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2">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2">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2">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2">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2">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2">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2">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2">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2">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2">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2">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2">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2">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2">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2">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2">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2">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2">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2">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2">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2">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2">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2">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2">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2">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2">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2">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2">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2">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2">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0"/>
      <c r="B102" s="860"/>
      <c r="C102" s="860" t="s">
        <v>24</v>
      </c>
      <c r="D102" s="860"/>
      <c r="E102" s="860"/>
      <c r="F102" s="860"/>
      <c r="G102" s="860"/>
      <c r="H102" s="860"/>
      <c r="I102" s="860"/>
      <c r="J102" s="987" t="s">
        <v>274</v>
      </c>
      <c r="K102" s="988"/>
      <c r="L102" s="988"/>
      <c r="M102" s="988"/>
      <c r="N102" s="988"/>
      <c r="O102" s="988"/>
      <c r="P102" s="427" t="s">
        <v>25</v>
      </c>
      <c r="Q102" s="427"/>
      <c r="R102" s="427"/>
      <c r="S102" s="427"/>
      <c r="T102" s="427"/>
      <c r="U102" s="427"/>
      <c r="V102" s="427"/>
      <c r="W102" s="427"/>
      <c r="X102" s="427"/>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2">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2">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2">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2">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2">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2">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2">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2">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2">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2">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2">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2">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2">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2">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2">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2">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2">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2">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2">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2">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2">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2">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2">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2">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2">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2">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2">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2">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2">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2">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0"/>
      <c r="B135" s="860"/>
      <c r="C135" s="860" t="s">
        <v>24</v>
      </c>
      <c r="D135" s="860"/>
      <c r="E135" s="860"/>
      <c r="F135" s="860"/>
      <c r="G135" s="860"/>
      <c r="H135" s="860"/>
      <c r="I135" s="860"/>
      <c r="J135" s="987" t="s">
        <v>274</v>
      </c>
      <c r="K135" s="988"/>
      <c r="L135" s="988"/>
      <c r="M135" s="988"/>
      <c r="N135" s="988"/>
      <c r="O135" s="988"/>
      <c r="P135" s="427" t="s">
        <v>25</v>
      </c>
      <c r="Q135" s="427"/>
      <c r="R135" s="427"/>
      <c r="S135" s="427"/>
      <c r="T135" s="427"/>
      <c r="U135" s="427"/>
      <c r="V135" s="427"/>
      <c r="W135" s="427"/>
      <c r="X135" s="427"/>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2">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2">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2">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2">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2">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2">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2">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2">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2">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2">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2">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2">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2">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2">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2">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2">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2">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2">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2">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2">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2">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2">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2">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2">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2">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2">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2">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2">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2">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2">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0"/>
      <c r="B168" s="860"/>
      <c r="C168" s="860" t="s">
        <v>24</v>
      </c>
      <c r="D168" s="860"/>
      <c r="E168" s="860"/>
      <c r="F168" s="860"/>
      <c r="G168" s="860"/>
      <c r="H168" s="860"/>
      <c r="I168" s="860"/>
      <c r="J168" s="987" t="s">
        <v>274</v>
      </c>
      <c r="K168" s="988"/>
      <c r="L168" s="988"/>
      <c r="M168" s="988"/>
      <c r="N168" s="988"/>
      <c r="O168" s="988"/>
      <c r="P168" s="427" t="s">
        <v>25</v>
      </c>
      <c r="Q168" s="427"/>
      <c r="R168" s="427"/>
      <c r="S168" s="427"/>
      <c r="T168" s="427"/>
      <c r="U168" s="427"/>
      <c r="V168" s="427"/>
      <c r="W168" s="427"/>
      <c r="X168" s="427"/>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2">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2">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2">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2">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2">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2">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2">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2">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2">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2">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2">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2">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2">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2">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2">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2">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2">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2">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2">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2">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2">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2">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2">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2">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2">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2">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2">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2">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2">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2">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0"/>
      <c r="B201" s="860"/>
      <c r="C201" s="860" t="s">
        <v>24</v>
      </c>
      <c r="D201" s="860"/>
      <c r="E201" s="860"/>
      <c r="F201" s="860"/>
      <c r="G201" s="860"/>
      <c r="H201" s="860"/>
      <c r="I201" s="860"/>
      <c r="J201" s="987" t="s">
        <v>274</v>
      </c>
      <c r="K201" s="988"/>
      <c r="L201" s="988"/>
      <c r="M201" s="988"/>
      <c r="N201" s="988"/>
      <c r="O201" s="988"/>
      <c r="P201" s="427" t="s">
        <v>25</v>
      </c>
      <c r="Q201" s="427"/>
      <c r="R201" s="427"/>
      <c r="S201" s="427"/>
      <c r="T201" s="427"/>
      <c r="U201" s="427"/>
      <c r="V201" s="427"/>
      <c r="W201" s="427"/>
      <c r="X201" s="427"/>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2">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2">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2">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2">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2">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2">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2">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2">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2">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2">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2">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2">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2">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2">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2">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2">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2">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2">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2">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2">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2">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2">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2">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2">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2">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2">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2">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2">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2">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2">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0"/>
      <c r="B234" s="860"/>
      <c r="C234" s="860" t="s">
        <v>24</v>
      </c>
      <c r="D234" s="860"/>
      <c r="E234" s="860"/>
      <c r="F234" s="860"/>
      <c r="G234" s="860"/>
      <c r="H234" s="860"/>
      <c r="I234" s="860"/>
      <c r="J234" s="987" t="s">
        <v>274</v>
      </c>
      <c r="K234" s="988"/>
      <c r="L234" s="988"/>
      <c r="M234" s="988"/>
      <c r="N234" s="988"/>
      <c r="O234" s="988"/>
      <c r="P234" s="427" t="s">
        <v>25</v>
      </c>
      <c r="Q234" s="427"/>
      <c r="R234" s="427"/>
      <c r="S234" s="427"/>
      <c r="T234" s="427"/>
      <c r="U234" s="427"/>
      <c r="V234" s="427"/>
      <c r="W234" s="427"/>
      <c r="X234" s="427"/>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2">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2">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2">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2">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2">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2">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2">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2">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2">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2">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2">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2">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2">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2">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2">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2">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2">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2">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2">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2">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2">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2">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2">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2">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2">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2">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2">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2">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2">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2">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0"/>
      <c r="B267" s="860"/>
      <c r="C267" s="860" t="s">
        <v>24</v>
      </c>
      <c r="D267" s="860"/>
      <c r="E267" s="860"/>
      <c r="F267" s="860"/>
      <c r="G267" s="860"/>
      <c r="H267" s="860"/>
      <c r="I267" s="860"/>
      <c r="J267" s="987" t="s">
        <v>274</v>
      </c>
      <c r="K267" s="988"/>
      <c r="L267" s="988"/>
      <c r="M267" s="988"/>
      <c r="N267" s="988"/>
      <c r="O267" s="988"/>
      <c r="P267" s="427" t="s">
        <v>25</v>
      </c>
      <c r="Q267" s="427"/>
      <c r="R267" s="427"/>
      <c r="S267" s="427"/>
      <c r="T267" s="427"/>
      <c r="U267" s="427"/>
      <c r="V267" s="427"/>
      <c r="W267" s="427"/>
      <c r="X267" s="427"/>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2">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2">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2">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2">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2">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2">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2">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2">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2">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2">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2">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2">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2">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2">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2">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2">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2">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2">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2">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2">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2">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2">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2">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2">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2">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2">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2">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2">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2">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2">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0"/>
      <c r="B300" s="860"/>
      <c r="C300" s="860" t="s">
        <v>24</v>
      </c>
      <c r="D300" s="860"/>
      <c r="E300" s="860"/>
      <c r="F300" s="860"/>
      <c r="G300" s="860"/>
      <c r="H300" s="860"/>
      <c r="I300" s="860"/>
      <c r="J300" s="987" t="s">
        <v>274</v>
      </c>
      <c r="K300" s="988"/>
      <c r="L300" s="988"/>
      <c r="M300" s="988"/>
      <c r="N300" s="988"/>
      <c r="O300" s="988"/>
      <c r="P300" s="427" t="s">
        <v>25</v>
      </c>
      <c r="Q300" s="427"/>
      <c r="R300" s="427"/>
      <c r="S300" s="427"/>
      <c r="T300" s="427"/>
      <c r="U300" s="427"/>
      <c r="V300" s="427"/>
      <c r="W300" s="427"/>
      <c r="X300" s="427"/>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2">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2">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2">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2">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2">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2">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2">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2">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2">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2">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2">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2">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2">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2">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2">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2">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2">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2">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2">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2">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2">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2">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2">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2">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2">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2">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2">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2">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2">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2">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0"/>
      <c r="B333" s="860"/>
      <c r="C333" s="860" t="s">
        <v>24</v>
      </c>
      <c r="D333" s="860"/>
      <c r="E333" s="860"/>
      <c r="F333" s="860"/>
      <c r="G333" s="860"/>
      <c r="H333" s="860"/>
      <c r="I333" s="860"/>
      <c r="J333" s="987" t="s">
        <v>274</v>
      </c>
      <c r="K333" s="988"/>
      <c r="L333" s="988"/>
      <c r="M333" s="988"/>
      <c r="N333" s="988"/>
      <c r="O333" s="988"/>
      <c r="P333" s="427" t="s">
        <v>25</v>
      </c>
      <c r="Q333" s="427"/>
      <c r="R333" s="427"/>
      <c r="S333" s="427"/>
      <c r="T333" s="427"/>
      <c r="U333" s="427"/>
      <c r="V333" s="427"/>
      <c r="W333" s="427"/>
      <c r="X333" s="427"/>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2">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2">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2">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2">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2">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2">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2">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2">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2">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2">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2">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2">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2">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2">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2">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2">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2">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2">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2">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2">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2">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2">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2">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2">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2">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2">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2">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2">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2">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2">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0"/>
      <c r="B366" s="860"/>
      <c r="C366" s="860" t="s">
        <v>24</v>
      </c>
      <c r="D366" s="860"/>
      <c r="E366" s="860"/>
      <c r="F366" s="860"/>
      <c r="G366" s="860"/>
      <c r="H366" s="860"/>
      <c r="I366" s="860"/>
      <c r="J366" s="987" t="s">
        <v>274</v>
      </c>
      <c r="K366" s="988"/>
      <c r="L366" s="988"/>
      <c r="M366" s="988"/>
      <c r="N366" s="988"/>
      <c r="O366" s="988"/>
      <c r="P366" s="427" t="s">
        <v>25</v>
      </c>
      <c r="Q366" s="427"/>
      <c r="R366" s="427"/>
      <c r="S366" s="427"/>
      <c r="T366" s="427"/>
      <c r="U366" s="427"/>
      <c r="V366" s="427"/>
      <c r="W366" s="427"/>
      <c r="X366" s="427"/>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2">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2">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2">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2">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2">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2">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2">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2">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2">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2">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2">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2">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2">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2">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2">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2">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2">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2">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2">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2">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2">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2">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2">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2">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2">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2">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2">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2">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2">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2">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0"/>
      <c r="B399" s="860"/>
      <c r="C399" s="860" t="s">
        <v>24</v>
      </c>
      <c r="D399" s="860"/>
      <c r="E399" s="860"/>
      <c r="F399" s="860"/>
      <c r="G399" s="860"/>
      <c r="H399" s="860"/>
      <c r="I399" s="860"/>
      <c r="J399" s="987" t="s">
        <v>274</v>
      </c>
      <c r="K399" s="988"/>
      <c r="L399" s="988"/>
      <c r="M399" s="988"/>
      <c r="N399" s="988"/>
      <c r="O399" s="988"/>
      <c r="P399" s="427" t="s">
        <v>25</v>
      </c>
      <c r="Q399" s="427"/>
      <c r="R399" s="427"/>
      <c r="S399" s="427"/>
      <c r="T399" s="427"/>
      <c r="U399" s="427"/>
      <c r="V399" s="427"/>
      <c r="W399" s="427"/>
      <c r="X399" s="427"/>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2">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2">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2">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2">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2">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2">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2">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2">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2">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2">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2">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2">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2">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2">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2">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2">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2">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2">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2">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2">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2">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2">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2">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2">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2">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2">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2">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2">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2">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2">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0"/>
      <c r="B432" s="860"/>
      <c r="C432" s="860" t="s">
        <v>24</v>
      </c>
      <c r="D432" s="860"/>
      <c r="E432" s="860"/>
      <c r="F432" s="860"/>
      <c r="G432" s="860"/>
      <c r="H432" s="860"/>
      <c r="I432" s="860"/>
      <c r="J432" s="987" t="s">
        <v>274</v>
      </c>
      <c r="K432" s="988"/>
      <c r="L432" s="988"/>
      <c r="M432" s="988"/>
      <c r="N432" s="988"/>
      <c r="O432" s="988"/>
      <c r="P432" s="427" t="s">
        <v>25</v>
      </c>
      <c r="Q432" s="427"/>
      <c r="R432" s="427"/>
      <c r="S432" s="427"/>
      <c r="T432" s="427"/>
      <c r="U432" s="427"/>
      <c r="V432" s="427"/>
      <c r="W432" s="427"/>
      <c r="X432" s="427"/>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2">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2">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2">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2">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2">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2">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2">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2">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2">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2">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2">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2">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2">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2">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2">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2">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2">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2">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2">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2">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2">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2">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2">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2">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2">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2">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2">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2">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2">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2">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0"/>
      <c r="B465" s="860"/>
      <c r="C465" s="860" t="s">
        <v>24</v>
      </c>
      <c r="D465" s="860"/>
      <c r="E465" s="860"/>
      <c r="F465" s="860"/>
      <c r="G465" s="860"/>
      <c r="H465" s="860"/>
      <c r="I465" s="860"/>
      <c r="J465" s="987" t="s">
        <v>274</v>
      </c>
      <c r="K465" s="988"/>
      <c r="L465" s="988"/>
      <c r="M465" s="988"/>
      <c r="N465" s="988"/>
      <c r="O465" s="988"/>
      <c r="P465" s="427" t="s">
        <v>25</v>
      </c>
      <c r="Q465" s="427"/>
      <c r="R465" s="427"/>
      <c r="S465" s="427"/>
      <c r="T465" s="427"/>
      <c r="U465" s="427"/>
      <c r="V465" s="427"/>
      <c r="W465" s="427"/>
      <c r="X465" s="427"/>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2">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2">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2">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2">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2">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2">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2">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2">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2">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2">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2">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2">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2">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2">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2">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2">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2">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2">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2">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2">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2">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2">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2">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2">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2">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2">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2">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2">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2">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2">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0"/>
      <c r="B498" s="860"/>
      <c r="C498" s="860" t="s">
        <v>24</v>
      </c>
      <c r="D498" s="860"/>
      <c r="E498" s="860"/>
      <c r="F498" s="860"/>
      <c r="G498" s="860"/>
      <c r="H498" s="860"/>
      <c r="I498" s="860"/>
      <c r="J498" s="987" t="s">
        <v>274</v>
      </c>
      <c r="K498" s="988"/>
      <c r="L498" s="988"/>
      <c r="M498" s="988"/>
      <c r="N498" s="988"/>
      <c r="O498" s="988"/>
      <c r="P498" s="427" t="s">
        <v>25</v>
      </c>
      <c r="Q498" s="427"/>
      <c r="R498" s="427"/>
      <c r="S498" s="427"/>
      <c r="T498" s="427"/>
      <c r="U498" s="427"/>
      <c r="V498" s="427"/>
      <c r="W498" s="427"/>
      <c r="X498" s="427"/>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2">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2">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2">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2">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2">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2">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2">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2">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2">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2">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2">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2">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2">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2">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2">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2">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2">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2">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2">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2">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2">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2">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2">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2">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2">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2">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2">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2">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2">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2">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0"/>
      <c r="B531" s="860"/>
      <c r="C531" s="860" t="s">
        <v>24</v>
      </c>
      <c r="D531" s="860"/>
      <c r="E531" s="860"/>
      <c r="F531" s="860"/>
      <c r="G531" s="860"/>
      <c r="H531" s="860"/>
      <c r="I531" s="860"/>
      <c r="J531" s="987" t="s">
        <v>274</v>
      </c>
      <c r="K531" s="988"/>
      <c r="L531" s="988"/>
      <c r="M531" s="988"/>
      <c r="N531" s="988"/>
      <c r="O531" s="988"/>
      <c r="P531" s="427" t="s">
        <v>25</v>
      </c>
      <c r="Q531" s="427"/>
      <c r="R531" s="427"/>
      <c r="S531" s="427"/>
      <c r="T531" s="427"/>
      <c r="U531" s="427"/>
      <c r="V531" s="427"/>
      <c r="W531" s="427"/>
      <c r="X531" s="427"/>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2">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2">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2">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2">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2">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2">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2">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2">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2">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2">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2">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2">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2">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2">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2">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2">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2">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2">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2">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2">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2">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2">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2">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2">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2">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2">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2">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2">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2">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2">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0"/>
      <c r="B564" s="860"/>
      <c r="C564" s="860" t="s">
        <v>24</v>
      </c>
      <c r="D564" s="860"/>
      <c r="E564" s="860"/>
      <c r="F564" s="860"/>
      <c r="G564" s="860"/>
      <c r="H564" s="860"/>
      <c r="I564" s="860"/>
      <c r="J564" s="987" t="s">
        <v>274</v>
      </c>
      <c r="K564" s="988"/>
      <c r="L564" s="988"/>
      <c r="M564" s="988"/>
      <c r="N564" s="988"/>
      <c r="O564" s="988"/>
      <c r="P564" s="427" t="s">
        <v>25</v>
      </c>
      <c r="Q564" s="427"/>
      <c r="R564" s="427"/>
      <c r="S564" s="427"/>
      <c r="T564" s="427"/>
      <c r="U564" s="427"/>
      <c r="V564" s="427"/>
      <c r="W564" s="427"/>
      <c r="X564" s="427"/>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2">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2">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2">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2">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2">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2">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2">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2">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2">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2">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2">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2">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2">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2">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2">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2">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2">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2">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2">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2">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2">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2">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2">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2">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2">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2">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2">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2">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2">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2">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0"/>
      <c r="B597" s="860"/>
      <c r="C597" s="860" t="s">
        <v>24</v>
      </c>
      <c r="D597" s="860"/>
      <c r="E597" s="860"/>
      <c r="F597" s="860"/>
      <c r="G597" s="860"/>
      <c r="H597" s="860"/>
      <c r="I597" s="860"/>
      <c r="J597" s="987" t="s">
        <v>274</v>
      </c>
      <c r="K597" s="988"/>
      <c r="L597" s="988"/>
      <c r="M597" s="988"/>
      <c r="N597" s="988"/>
      <c r="O597" s="988"/>
      <c r="P597" s="427" t="s">
        <v>25</v>
      </c>
      <c r="Q597" s="427"/>
      <c r="R597" s="427"/>
      <c r="S597" s="427"/>
      <c r="T597" s="427"/>
      <c r="U597" s="427"/>
      <c r="V597" s="427"/>
      <c r="W597" s="427"/>
      <c r="X597" s="427"/>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2">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2">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2">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2">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2">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2">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2">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2">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2">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2">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2">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2">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2">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2">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2">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2">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2">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2">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2">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2">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2">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2">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2">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2">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2">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2">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2">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2">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2">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2">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0"/>
      <c r="B630" s="860"/>
      <c r="C630" s="860" t="s">
        <v>24</v>
      </c>
      <c r="D630" s="860"/>
      <c r="E630" s="860"/>
      <c r="F630" s="860"/>
      <c r="G630" s="860"/>
      <c r="H630" s="860"/>
      <c r="I630" s="860"/>
      <c r="J630" s="987" t="s">
        <v>274</v>
      </c>
      <c r="K630" s="988"/>
      <c r="L630" s="988"/>
      <c r="M630" s="988"/>
      <c r="N630" s="988"/>
      <c r="O630" s="988"/>
      <c r="P630" s="427" t="s">
        <v>25</v>
      </c>
      <c r="Q630" s="427"/>
      <c r="R630" s="427"/>
      <c r="S630" s="427"/>
      <c r="T630" s="427"/>
      <c r="U630" s="427"/>
      <c r="V630" s="427"/>
      <c r="W630" s="427"/>
      <c r="X630" s="427"/>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2">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2">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2">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2">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2">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2">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2">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2">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2">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2">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2">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2">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2">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2">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2">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2">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2">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2">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2">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2">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2">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2">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2">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2">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2">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2">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2">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2">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2">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2">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0"/>
      <c r="B663" s="860"/>
      <c r="C663" s="860" t="s">
        <v>24</v>
      </c>
      <c r="D663" s="860"/>
      <c r="E663" s="860"/>
      <c r="F663" s="860"/>
      <c r="G663" s="860"/>
      <c r="H663" s="860"/>
      <c r="I663" s="860"/>
      <c r="J663" s="987" t="s">
        <v>274</v>
      </c>
      <c r="K663" s="988"/>
      <c r="L663" s="988"/>
      <c r="M663" s="988"/>
      <c r="N663" s="988"/>
      <c r="O663" s="988"/>
      <c r="P663" s="427" t="s">
        <v>25</v>
      </c>
      <c r="Q663" s="427"/>
      <c r="R663" s="427"/>
      <c r="S663" s="427"/>
      <c r="T663" s="427"/>
      <c r="U663" s="427"/>
      <c r="V663" s="427"/>
      <c r="W663" s="427"/>
      <c r="X663" s="427"/>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2">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2">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2">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2">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2">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2">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2">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2">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2">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2">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2">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2">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2">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2">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2">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2">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2">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2">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2">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2">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2">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2">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2">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2">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2">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2">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2">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2">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2">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2">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0"/>
      <c r="B696" s="860"/>
      <c r="C696" s="860" t="s">
        <v>24</v>
      </c>
      <c r="D696" s="860"/>
      <c r="E696" s="860"/>
      <c r="F696" s="860"/>
      <c r="G696" s="860"/>
      <c r="H696" s="860"/>
      <c r="I696" s="860"/>
      <c r="J696" s="987" t="s">
        <v>274</v>
      </c>
      <c r="K696" s="988"/>
      <c r="L696" s="988"/>
      <c r="M696" s="988"/>
      <c r="N696" s="988"/>
      <c r="O696" s="988"/>
      <c r="P696" s="427" t="s">
        <v>25</v>
      </c>
      <c r="Q696" s="427"/>
      <c r="R696" s="427"/>
      <c r="S696" s="427"/>
      <c r="T696" s="427"/>
      <c r="U696" s="427"/>
      <c r="V696" s="427"/>
      <c r="W696" s="427"/>
      <c r="X696" s="427"/>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2">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2">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2">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2">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2">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2">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2">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2">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2">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2">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2">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2">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2">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2">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2">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2">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2">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2">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2">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2">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2">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2">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2">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2">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2">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2">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2">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2">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2">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2">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0"/>
      <c r="B729" s="860"/>
      <c r="C729" s="860" t="s">
        <v>24</v>
      </c>
      <c r="D729" s="860"/>
      <c r="E729" s="860"/>
      <c r="F729" s="860"/>
      <c r="G729" s="860"/>
      <c r="H729" s="860"/>
      <c r="I729" s="860"/>
      <c r="J729" s="987" t="s">
        <v>274</v>
      </c>
      <c r="K729" s="988"/>
      <c r="L729" s="988"/>
      <c r="M729" s="988"/>
      <c r="N729" s="988"/>
      <c r="O729" s="988"/>
      <c r="P729" s="427" t="s">
        <v>25</v>
      </c>
      <c r="Q729" s="427"/>
      <c r="R729" s="427"/>
      <c r="S729" s="427"/>
      <c r="T729" s="427"/>
      <c r="U729" s="427"/>
      <c r="V729" s="427"/>
      <c r="W729" s="427"/>
      <c r="X729" s="427"/>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2">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2">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2">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2">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2">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2">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2">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2">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2">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2">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2">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2">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2">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2">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2">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2">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2">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2">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2">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2">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2">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2">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2">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2">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2">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2">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2">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2">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2">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2">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0"/>
      <c r="B762" s="860"/>
      <c r="C762" s="860" t="s">
        <v>24</v>
      </c>
      <c r="D762" s="860"/>
      <c r="E762" s="860"/>
      <c r="F762" s="860"/>
      <c r="G762" s="860"/>
      <c r="H762" s="860"/>
      <c r="I762" s="860"/>
      <c r="J762" s="987" t="s">
        <v>274</v>
      </c>
      <c r="K762" s="988"/>
      <c r="L762" s="988"/>
      <c r="M762" s="988"/>
      <c r="N762" s="988"/>
      <c r="O762" s="988"/>
      <c r="P762" s="427" t="s">
        <v>25</v>
      </c>
      <c r="Q762" s="427"/>
      <c r="R762" s="427"/>
      <c r="S762" s="427"/>
      <c r="T762" s="427"/>
      <c r="U762" s="427"/>
      <c r="V762" s="427"/>
      <c r="W762" s="427"/>
      <c r="X762" s="427"/>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2">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2">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2">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2">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2">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2">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2">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2">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2">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2">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2">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2">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2">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2">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2">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2">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2">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2">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2">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2">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2">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2">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2">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2">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2">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2">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2">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2">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2">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2">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0"/>
      <c r="B795" s="860"/>
      <c r="C795" s="860" t="s">
        <v>24</v>
      </c>
      <c r="D795" s="860"/>
      <c r="E795" s="860"/>
      <c r="F795" s="860"/>
      <c r="G795" s="860"/>
      <c r="H795" s="860"/>
      <c r="I795" s="860"/>
      <c r="J795" s="987" t="s">
        <v>274</v>
      </c>
      <c r="K795" s="988"/>
      <c r="L795" s="988"/>
      <c r="M795" s="988"/>
      <c r="N795" s="988"/>
      <c r="O795" s="988"/>
      <c r="P795" s="427" t="s">
        <v>25</v>
      </c>
      <c r="Q795" s="427"/>
      <c r="R795" s="427"/>
      <c r="S795" s="427"/>
      <c r="T795" s="427"/>
      <c r="U795" s="427"/>
      <c r="V795" s="427"/>
      <c r="W795" s="427"/>
      <c r="X795" s="427"/>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2">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2">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2">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2">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2">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2">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2">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2">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2">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2">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2">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2">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2">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2">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2">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2">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2">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2">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2">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2">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2">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2">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2">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2">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2">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2">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2">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2">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2">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2">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0"/>
      <c r="B828" s="860"/>
      <c r="C828" s="860" t="s">
        <v>24</v>
      </c>
      <c r="D828" s="860"/>
      <c r="E828" s="860"/>
      <c r="F828" s="860"/>
      <c r="G828" s="860"/>
      <c r="H828" s="860"/>
      <c r="I828" s="860"/>
      <c r="J828" s="987" t="s">
        <v>274</v>
      </c>
      <c r="K828" s="988"/>
      <c r="L828" s="988"/>
      <c r="M828" s="988"/>
      <c r="N828" s="988"/>
      <c r="O828" s="988"/>
      <c r="P828" s="427" t="s">
        <v>25</v>
      </c>
      <c r="Q828" s="427"/>
      <c r="R828" s="427"/>
      <c r="S828" s="427"/>
      <c r="T828" s="427"/>
      <c r="U828" s="427"/>
      <c r="V828" s="427"/>
      <c r="W828" s="427"/>
      <c r="X828" s="427"/>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2">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2">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2">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2">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2">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2">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2">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2">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2">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2">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2">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2">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2">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2">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2">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2">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2">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2">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2">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2">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2">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2">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2">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2">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2">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2">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2">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2">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2">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2">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0"/>
      <c r="B861" s="860"/>
      <c r="C861" s="860" t="s">
        <v>24</v>
      </c>
      <c r="D861" s="860"/>
      <c r="E861" s="860"/>
      <c r="F861" s="860"/>
      <c r="G861" s="860"/>
      <c r="H861" s="860"/>
      <c r="I861" s="860"/>
      <c r="J861" s="987" t="s">
        <v>274</v>
      </c>
      <c r="K861" s="988"/>
      <c r="L861" s="988"/>
      <c r="M861" s="988"/>
      <c r="N861" s="988"/>
      <c r="O861" s="988"/>
      <c r="P861" s="427" t="s">
        <v>25</v>
      </c>
      <c r="Q861" s="427"/>
      <c r="R861" s="427"/>
      <c r="S861" s="427"/>
      <c r="T861" s="427"/>
      <c r="U861" s="427"/>
      <c r="V861" s="427"/>
      <c r="W861" s="427"/>
      <c r="X861" s="427"/>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2">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2">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2">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2">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2">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2">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2">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2">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2">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2">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2">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2">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2">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2">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2">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2">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2">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2">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2">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2">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2">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2">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2">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2">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2">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2">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2">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2">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2">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2">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0"/>
      <c r="B894" s="860"/>
      <c r="C894" s="860" t="s">
        <v>24</v>
      </c>
      <c r="D894" s="860"/>
      <c r="E894" s="860"/>
      <c r="F894" s="860"/>
      <c r="G894" s="860"/>
      <c r="H894" s="860"/>
      <c r="I894" s="860"/>
      <c r="J894" s="987" t="s">
        <v>274</v>
      </c>
      <c r="K894" s="988"/>
      <c r="L894" s="988"/>
      <c r="M894" s="988"/>
      <c r="N894" s="988"/>
      <c r="O894" s="988"/>
      <c r="P894" s="427" t="s">
        <v>25</v>
      </c>
      <c r="Q894" s="427"/>
      <c r="R894" s="427"/>
      <c r="S894" s="427"/>
      <c r="T894" s="427"/>
      <c r="U894" s="427"/>
      <c r="V894" s="427"/>
      <c r="W894" s="427"/>
      <c r="X894" s="427"/>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2">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2">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2">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2">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2">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2">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2">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2">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2">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2">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2">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2">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2">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2">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2">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2">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2">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2">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2">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2">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2">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2">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2">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2">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2">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2">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2">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2">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2">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2">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0"/>
      <c r="B927" s="860"/>
      <c r="C927" s="860" t="s">
        <v>24</v>
      </c>
      <c r="D927" s="860"/>
      <c r="E927" s="860"/>
      <c r="F927" s="860"/>
      <c r="G927" s="860"/>
      <c r="H927" s="860"/>
      <c r="I927" s="860"/>
      <c r="J927" s="987" t="s">
        <v>274</v>
      </c>
      <c r="K927" s="988"/>
      <c r="L927" s="988"/>
      <c r="M927" s="988"/>
      <c r="N927" s="988"/>
      <c r="O927" s="988"/>
      <c r="P927" s="427" t="s">
        <v>25</v>
      </c>
      <c r="Q927" s="427"/>
      <c r="R927" s="427"/>
      <c r="S927" s="427"/>
      <c r="T927" s="427"/>
      <c r="U927" s="427"/>
      <c r="V927" s="427"/>
      <c r="W927" s="427"/>
      <c r="X927" s="427"/>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2">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2">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2">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2">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2">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2">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2">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2">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2">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2">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2">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2">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2">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2">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2">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2">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2">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2">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2">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2">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2">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2">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2">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2">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2">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2">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2">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2">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2">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2">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0"/>
      <c r="B960" s="860"/>
      <c r="C960" s="860" t="s">
        <v>24</v>
      </c>
      <c r="D960" s="860"/>
      <c r="E960" s="860"/>
      <c r="F960" s="860"/>
      <c r="G960" s="860"/>
      <c r="H960" s="860"/>
      <c r="I960" s="860"/>
      <c r="J960" s="987" t="s">
        <v>274</v>
      </c>
      <c r="K960" s="988"/>
      <c r="L960" s="988"/>
      <c r="M960" s="988"/>
      <c r="N960" s="988"/>
      <c r="O960" s="988"/>
      <c r="P960" s="427" t="s">
        <v>25</v>
      </c>
      <c r="Q960" s="427"/>
      <c r="R960" s="427"/>
      <c r="S960" s="427"/>
      <c r="T960" s="427"/>
      <c r="U960" s="427"/>
      <c r="V960" s="427"/>
      <c r="W960" s="427"/>
      <c r="X960" s="427"/>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2">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2">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2">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2">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2">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2">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2">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2">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2">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2">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2">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2">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2">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2">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2">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2">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2">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2">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2">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2">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2">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2">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2">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2">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2">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2">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2">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2">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2">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2">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0"/>
      <c r="B993" s="860"/>
      <c r="C993" s="860" t="s">
        <v>24</v>
      </c>
      <c r="D993" s="860"/>
      <c r="E993" s="860"/>
      <c r="F993" s="860"/>
      <c r="G993" s="860"/>
      <c r="H993" s="860"/>
      <c r="I993" s="860"/>
      <c r="J993" s="987" t="s">
        <v>274</v>
      </c>
      <c r="K993" s="988"/>
      <c r="L993" s="988"/>
      <c r="M993" s="988"/>
      <c r="N993" s="988"/>
      <c r="O993" s="988"/>
      <c r="P993" s="427" t="s">
        <v>25</v>
      </c>
      <c r="Q993" s="427"/>
      <c r="R993" s="427"/>
      <c r="S993" s="427"/>
      <c r="T993" s="427"/>
      <c r="U993" s="427"/>
      <c r="V993" s="427"/>
      <c r="W993" s="427"/>
      <c r="X993" s="427"/>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2">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2">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2">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2">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2">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2">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2">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2">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2">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2">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2">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2">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2">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2">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2">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2">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2">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2">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2">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2">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2">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2">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2">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2">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2">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2">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2">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2">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2">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2">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0"/>
      <c r="B1026" s="860"/>
      <c r="C1026" s="860" t="s">
        <v>24</v>
      </c>
      <c r="D1026" s="860"/>
      <c r="E1026" s="860"/>
      <c r="F1026" s="860"/>
      <c r="G1026" s="860"/>
      <c r="H1026" s="860"/>
      <c r="I1026" s="860"/>
      <c r="J1026" s="987" t="s">
        <v>274</v>
      </c>
      <c r="K1026" s="988"/>
      <c r="L1026" s="988"/>
      <c r="M1026" s="988"/>
      <c r="N1026" s="988"/>
      <c r="O1026" s="988"/>
      <c r="P1026" s="427" t="s">
        <v>25</v>
      </c>
      <c r="Q1026" s="427"/>
      <c r="R1026" s="427"/>
      <c r="S1026" s="427"/>
      <c r="T1026" s="427"/>
      <c r="U1026" s="427"/>
      <c r="V1026" s="427"/>
      <c r="W1026" s="427"/>
      <c r="X1026" s="427"/>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2">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2">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2">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2">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2">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2">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2">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2">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2">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2">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2">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2">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2">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2">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2">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2">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2">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2">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2">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2">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2">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2">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2">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2">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2">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2">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2">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2">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2">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2">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0"/>
      <c r="B1059" s="860"/>
      <c r="C1059" s="860" t="s">
        <v>24</v>
      </c>
      <c r="D1059" s="860"/>
      <c r="E1059" s="860"/>
      <c r="F1059" s="860"/>
      <c r="G1059" s="860"/>
      <c r="H1059" s="860"/>
      <c r="I1059" s="860"/>
      <c r="J1059" s="987" t="s">
        <v>274</v>
      </c>
      <c r="K1059" s="988"/>
      <c r="L1059" s="988"/>
      <c r="M1059" s="988"/>
      <c r="N1059" s="988"/>
      <c r="O1059" s="988"/>
      <c r="P1059" s="427" t="s">
        <v>25</v>
      </c>
      <c r="Q1059" s="427"/>
      <c r="R1059" s="427"/>
      <c r="S1059" s="427"/>
      <c r="T1059" s="427"/>
      <c r="U1059" s="427"/>
      <c r="V1059" s="427"/>
      <c r="W1059" s="427"/>
      <c r="X1059" s="427"/>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2">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2">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2">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2">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2">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2">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2">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2">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2">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2">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2">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2">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2">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2">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2">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2">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2">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2">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2">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2">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2">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2">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2">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2">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2">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2">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2">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2">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2">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2">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0"/>
      <c r="B1092" s="860"/>
      <c r="C1092" s="860" t="s">
        <v>24</v>
      </c>
      <c r="D1092" s="860"/>
      <c r="E1092" s="860"/>
      <c r="F1092" s="860"/>
      <c r="G1092" s="860"/>
      <c r="H1092" s="860"/>
      <c r="I1092" s="860"/>
      <c r="J1092" s="987" t="s">
        <v>274</v>
      </c>
      <c r="K1092" s="988"/>
      <c r="L1092" s="988"/>
      <c r="M1092" s="988"/>
      <c r="N1092" s="988"/>
      <c r="O1092" s="988"/>
      <c r="P1092" s="427" t="s">
        <v>25</v>
      </c>
      <c r="Q1092" s="427"/>
      <c r="R1092" s="427"/>
      <c r="S1092" s="427"/>
      <c r="T1092" s="427"/>
      <c r="U1092" s="427"/>
      <c r="V1092" s="427"/>
      <c r="W1092" s="427"/>
      <c r="X1092" s="427"/>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2">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2">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2">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2">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2">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2">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2">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2">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2">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2">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2">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2">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2">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2">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2">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2">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2">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2">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2">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2">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2">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2">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2">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2">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2">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2">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2">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2">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2">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2">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0"/>
      <c r="B1125" s="860"/>
      <c r="C1125" s="860" t="s">
        <v>24</v>
      </c>
      <c r="D1125" s="860"/>
      <c r="E1125" s="860"/>
      <c r="F1125" s="860"/>
      <c r="G1125" s="860"/>
      <c r="H1125" s="860"/>
      <c r="I1125" s="860"/>
      <c r="J1125" s="987" t="s">
        <v>274</v>
      </c>
      <c r="K1125" s="988"/>
      <c r="L1125" s="988"/>
      <c r="M1125" s="988"/>
      <c r="N1125" s="988"/>
      <c r="O1125" s="988"/>
      <c r="P1125" s="427" t="s">
        <v>25</v>
      </c>
      <c r="Q1125" s="427"/>
      <c r="R1125" s="427"/>
      <c r="S1125" s="427"/>
      <c r="T1125" s="427"/>
      <c r="U1125" s="427"/>
      <c r="V1125" s="427"/>
      <c r="W1125" s="427"/>
      <c r="X1125" s="427"/>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2">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2">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2">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2">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2">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2">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2">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2">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2">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2">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2">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2">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2">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2">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2">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2">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2">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2">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2">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2">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2">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2">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2">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2">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2">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2">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2">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2">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2">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2">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0"/>
      <c r="B1158" s="860"/>
      <c r="C1158" s="860" t="s">
        <v>24</v>
      </c>
      <c r="D1158" s="860"/>
      <c r="E1158" s="860"/>
      <c r="F1158" s="860"/>
      <c r="G1158" s="860"/>
      <c r="H1158" s="860"/>
      <c r="I1158" s="860"/>
      <c r="J1158" s="987" t="s">
        <v>274</v>
      </c>
      <c r="K1158" s="988"/>
      <c r="L1158" s="988"/>
      <c r="M1158" s="988"/>
      <c r="N1158" s="988"/>
      <c r="O1158" s="988"/>
      <c r="P1158" s="427" t="s">
        <v>25</v>
      </c>
      <c r="Q1158" s="427"/>
      <c r="R1158" s="427"/>
      <c r="S1158" s="427"/>
      <c r="T1158" s="427"/>
      <c r="U1158" s="427"/>
      <c r="V1158" s="427"/>
      <c r="W1158" s="427"/>
      <c r="X1158" s="427"/>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2">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2">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2">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2">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2">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2">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2">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2">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2">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2">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2">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2">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2">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2">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2">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2">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2">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2">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2">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2">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2">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2">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2">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2">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2">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2">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2">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2">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2">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2">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0"/>
      <c r="B1191" s="860"/>
      <c r="C1191" s="860" t="s">
        <v>24</v>
      </c>
      <c r="D1191" s="860"/>
      <c r="E1191" s="860"/>
      <c r="F1191" s="860"/>
      <c r="G1191" s="860"/>
      <c r="H1191" s="860"/>
      <c r="I1191" s="860"/>
      <c r="J1191" s="987" t="s">
        <v>274</v>
      </c>
      <c r="K1191" s="988"/>
      <c r="L1191" s="988"/>
      <c r="M1191" s="988"/>
      <c r="N1191" s="988"/>
      <c r="O1191" s="988"/>
      <c r="P1191" s="427" t="s">
        <v>25</v>
      </c>
      <c r="Q1191" s="427"/>
      <c r="R1191" s="427"/>
      <c r="S1191" s="427"/>
      <c r="T1191" s="427"/>
      <c r="U1191" s="427"/>
      <c r="V1191" s="427"/>
      <c r="W1191" s="427"/>
      <c r="X1191" s="427"/>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2">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2">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2">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2">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2">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2">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2">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2">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2">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2">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2">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2">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2">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2">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2">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2">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2">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2">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2">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2">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2">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2">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2">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2">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2">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2">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2">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2">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2">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2">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0"/>
      <c r="B1224" s="860"/>
      <c r="C1224" s="860" t="s">
        <v>24</v>
      </c>
      <c r="D1224" s="860"/>
      <c r="E1224" s="860"/>
      <c r="F1224" s="860"/>
      <c r="G1224" s="860"/>
      <c r="H1224" s="860"/>
      <c r="I1224" s="860"/>
      <c r="J1224" s="987" t="s">
        <v>274</v>
      </c>
      <c r="K1224" s="988"/>
      <c r="L1224" s="988"/>
      <c r="M1224" s="988"/>
      <c r="N1224" s="988"/>
      <c r="O1224" s="988"/>
      <c r="P1224" s="427" t="s">
        <v>25</v>
      </c>
      <c r="Q1224" s="427"/>
      <c r="R1224" s="427"/>
      <c r="S1224" s="427"/>
      <c r="T1224" s="427"/>
      <c r="U1224" s="427"/>
      <c r="V1224" s="427"/>
      <c r="W1224" s="427"/>
      <c r="X1224" s="427"/>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2">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2">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2">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2">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2">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2">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2">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2">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2">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2">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2">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2">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2">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2">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2">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2">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2">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2">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2">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2">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2">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2">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2">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2">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2">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2">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2">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2">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2">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2">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0"/>
      <c r="B1257" s="860"/>
      <c r="C1257" s="860" t="s">
        <v>24</v>
      </c>
      <c r="D1257" s="860"/>
      <c r="E1257" s="860"/>
      <c r="F1257" s="860"/>
      <c r="G1257" s="860"/>
      <c r="H1257" s="860"/>
      <c r="I1257" s="860"/>
      <c r="J1257" s="987" t="s">
        <v>274</v>
      </c>
      <c r="K1257" s="988"/>
      <c r="L1257" s="988"/>
      <c r="M1257" s="988"/>
      <c r="N1257" s="988"/>
      <c r="O1257" s="988"/>
      <c r="P1257" s="427" t="s">
        <v>25</v>
      </c>
      <c r="Q1257" s="427"/>
      <c r="R1257" s="427"/>
      <c r="S1257" s="427"/>
      <c r="T1257" s="427"/>
      <c r="U1257" s="427"/>
      <c r="V1257" s="427"/>
      <c r="W1257" s="427"/>
      <c r="X1257" s="427"/>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2">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2">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2">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2">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2">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2">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2">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2">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2">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2">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2">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2">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2">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2">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2">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2">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2">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2">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2">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2">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2">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2">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2">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2">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2">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2">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2">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2">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2">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2">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0"/>
      <c r="B1290" s="860"/>
      <c r="C1290" s="860" t="s">
        <v>24</v>
      </c>
      <c r="D1290" s="860"/>
      <c r="E1290" s="860"/>
      <c r="F1290" s="860"/>
      <c r="G1290" s="860"/>
      <c r="H1290" s="860"/>
      <c r="I1290" s="860"/>
      <c r="J1290" s="987" t="s">
        <v>274</v>
      </c>
      <c r="K1290" s="988"/>
      <c r="L1290" s="988"/>
      <c r="M1290" s="988"/>
      <c r="N1290" s="988"/>
      <c r="O1290" s="988"/>
      <c r="P1290" s="427" t="s">
        <v>25</v>
      </c>
      <c r="Q1290" s="427"/>
      <c r="R1290" s="427"/>
      <c r="S1290" s="427"/>
      <c r="T1290" s="427"/>
      <c r="U1290" s="427"/>
      <c r="V1290" s="427"/>
      <c r="W1290" s="427"/>
      <c r="X1290" s="427"/>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2">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2">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2">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2">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2">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2">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2">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2">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2">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2">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2">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2">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2">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2">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2">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2">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2">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2">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2">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2">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2">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2">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2">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2">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2">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2">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2">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2">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2">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2">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2022-09-01T05:38:14Z</dcterms:created>
  <dcterms:modified xsi:type="dcterms:W3CDTF">2022-10-17T08:03:56Z</dcterms:modified>
</cp:coreProperties>
</file>