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BFB721C7-26B9-41BC-B3FE-7BBBD7B64399}" xr6:coauthVersionLast="36" xr6:coauthVersionMax="36" xr10:uidLastSave="{00000000-0000-0000-0000-000000000000}"/>
  <bookViews>
    <workbookView xWindow="30912"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41" i="11"/>
  <c r="AY399" i="11"/>
  <c r="AY324" i="11"/>
  <c r="AY398" i="11"/>
  <c r="AY328" i="11"/>
  <c r="AY332" i="11"/>
  <c r="AY336" i="11"/>
  <c r="AY337" i="11"/>
  <c r="AY325" i="11"/>
  <c r="AY333" i="11"/>
  <c r="AY326" i="11"/>
  <c r="AY327" i="11"/>
  <c r="AY322" i="11"/>
  <c r="AY330"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4" i="11" s="1"/>
  <c r="AY170" i="11"/>
  <c r="AY172" i="11" s="1"/>
  <c r="AY167" i="11"/>
  <c r="AY169" i="11" s="1"/>
  <c r="AY138" i="11"/>
  <c r="AY137" i="11"/>
  <c r="AY136" i="11"/>
  <c r="AY133" i="11"/>
  <c r="AY135" i="11" s="1"/>
  <c r="AY132" i="11"/>
  <c r="AY139" i="11"/>
  <c r="AY141" i="11" s="1"/>
  <c r="AY166" i="11"/>
  <c r="AY161" i="11"/>
  <c r="AY162" i="11" s="1"/>
  <c r="AY156" i="11"/>
  <c r="AY158" i="11" s="1"/>
  <c r="AY146" i="11"/>
  <c r="AY150" i="11" s="1"/>
  <c r="AY127" i="11"/>
  <c r="AY129" i="11" s="1"/>
  <c r="AY122" i="11"/>
  <c r="AY124" i="11" s="1"/>
  <c r="AY112" i="11"/>
  <c r="AY121" i="11" s="1"/>
  <c r="AY101" i="11"/>
  <c r="AY100" i="11"/>
  <c r="AY99" i="11"/>
  <c r="AY98" i="11"/>
  <c r="AY102" i="11"/>
  <c r="AY104" i="11" s="1"/>
  <c r="AY210" i="11" l="1"/>
  <c r="AY130" i="11"/>
  <c r="AY144" i="11"/>
  <c r="AY116" i="11"/>
  <c r="AY175" i="11"/>
  <c r="AY202" i="11"/>
  <c r="AY123" i="11"/>
  <c r="AY142" i="11"/>
  <c r="AY114" i="11"/>
  <c r="AY143" i="11"/>
  <c r="AY131" i="11"/>
  <c r="AY118" i="11"/>
  <c r="AY176" i="11"/>
  <c r="AY206" i="11"/>
  <c r="AY115" i="11"/>
  <c r="AY119" i="11"/>
  <c r="AY177" i="11"/>
  <c r="AY207" i="11"/>
  <c r="AY163" i="11"/>
  <c r="AY198" i="11"/>
  <c r="AY117" i="11"/>
  <c r="AY125" i="11"/>
  <c r="AY151" i="11"/>
  <c r="AY164" i="11"/>
  <c r="AY145" i="11"/>
  <c r="AY178" i="11"/>
  <c r="AY201" i="11"/>
  <c r="AY209" i="11"/>
  <c r="AY126" i="11"/>
  <c r="AY171" i="11"/>
  <c r="AY152" i="11"/>
  <c r="AY153" i="11"/>
  <c r="AY120" i="11"/>
  <c r="AY128" i="11"/>
  <c r="AY140" i="11"/>
  <c r="AY134" i="11"/>
  <c r="AY203" i="11"/>
  <c r="AY211" i="11"/>
  <c r="AY154"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4" i="11" s="1"/>
  <c r="AY88" i="11"/>
  <c r="AY91" i="11" s="1"/>
  <c r="AY85" i="11"/>
  <c r="AY78" i="11"/>
  <c r="AY86" i="11" s="1"/>
  <c r="AY44" i="11"/>
  <c r="AY52" i="11" s="1"/>
  <c r="AY80" i="11" l="1"/>
  <c r="AY81" i="11"/>
  <c r="AY95" i="11"/>
  <c r="AY83" i="11"/>
  <c r="AY87" i="11"/>
  <c r="AY79" i="11"/>
  <c r="AY82" i="11"/>
  <c r="AY84" i="11"/>
  <c r="AY49" i="11"/>
  <c r="AY89" i="11"/>
  <c r="AY97" i="11"/>
  <c r="AY90" i="11"/>
  <c r="AY9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<sst xmlns="http://schemas.openxmlformats.org/spreadsheetml/2006/main" count="2315" uniqueCount="822">
  <si>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</si>
  <si>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</si>
  <si>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</si>
  <si>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</si>
  <si>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</si>
  <si>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</si>
  <si>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</si>
  <si>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</si>
  <si>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</si>
  <si>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</si>
  <si>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</si>
  <si>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</si>
  <si>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</si>
  <si>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</si>
  <si>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</si>
  <si>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</si>
  <si>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</si>
  <si>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</si>
  <si>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</si>
  <si>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</si>
  <si>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</si>
  <si>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</si>
  <si>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</si>
  <si>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</si>
  <si>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</si>
  <si>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</si>
  <si>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</si>
  <si>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</si>
  <si>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</si>
  <si>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</si>
  <si>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</si>
  <si>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</si>
  <si>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</si>
  <si>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</si>
  <si>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</si>
  <si>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</si>
  <si>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</si>
  <si>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</si>
  <si>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</si>
  <si>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</si>
  <si>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</si>
  <si>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</si>
  <si>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</si>
  <si>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</si>
  <si>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</si>
  <si>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</si>
  <si>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</si>
  <si>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</si>
  <si>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</si>
  <si>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</si>
  <si>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</si>
  <si>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</si>
  <si>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</si>
  <si>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</si>
  <si>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</si>
  <si>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</si>
  <si>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</si>
  <si>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</si>
  <si>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</si>
  <si>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</si>
  <si>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</si>
  <si>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</si>
  <si>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</si>
  <si>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</si>
  <si>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</si>
  <si>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</si>
  <si>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</si>
  <si>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</si>
  <si>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</si>
  <si>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</si>
  <si>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</si>
  <si>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</si>
  <si>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</si>
  <si>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</si>
  <si>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</si>
  <si>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</si>
  <si>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</si>
  <si>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</si>
  <si>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</si>
  <si>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</si>
  <si>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</si>
  <si>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</si>
  <si>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</si>
  <si>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</si>
  <si>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</si>
  <si>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</si>
  <si>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</si>
  <si>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</si>
  <si>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</si>
  <si>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</si>
  <si>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</si>
  <si>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</si>
  <si>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</si>
  <si>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</si>
  <si>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</si>
  <si>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</si>
  <si>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</si>
  <si>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</si>
  <si>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</si>
  <si>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</si>
  <si>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</si>
  <si>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</si>
  <si>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</si>
  <si>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</si>
  <si>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</si>
  <si>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</si>
  <si>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</si>
  <si>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</si>
  <si>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</si>
  <si>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</si>
  <si>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</si>
  <si>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</si>
  <si>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</si>
  <si>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</si>
  <si>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</si>
  <si>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</si>
  <si>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</si>
  <si>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</si>
  <si>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</si>
  <si>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</si>
  <si>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</si>
  <si>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</si>
  <si>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</si>
  <si>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</si>
  <si>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</si>
  <si>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</si>
  <si>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</si>
  <si>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</si>
  <si>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</si>
  <si>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</si>
  <si>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</si>
  <si>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</si>
  <si>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</si>
  <si>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</si>
  <si>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</si>
  <si>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</si>
  <si>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</si>
  <si>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</si>
  <si>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</si>
  <si>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</si>
  <si>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</si>
  <si>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</si>
  <si>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</si>
  <si>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</si>
  <si>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</si>
  <si>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</si>
  <si>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</si>
  <si>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</si>
  <si>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</si>
  <si>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</si>
  <si>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</si>
  <si>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</si>
  <si>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</si>
  <si>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</si>
  <si>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</si>
  <si>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</si>
  <si>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</si>
  <si>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</si>
  <si>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</si>
  <si>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</si>
  <si>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</si>
  <si>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</si>
  <si>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</si>
  <si>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</si>
  <si>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</si>
  <si>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</si>
  <si>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</si>
  <si>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</si>
  <si>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</si>
  <si>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</si>
  <si>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</si>
  <si>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</si>
  <si>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</si>
  <si>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</si>
  <si>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</si>
  <si>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</si>
  <si>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</si>
  <si>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</si>
  <si>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</si>
  <si>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</si>
  <si>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</si>
  <si>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</si>
  <si>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</si>
  <si>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</si>
  <si>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</si>
  <si>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</si>
  <si>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</si>
  <si>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</si>
  <si>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</si>
  <si>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</si>
  <si>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</si>
  <si>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</si>
  <si>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</si>
  <si>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</si>
  <si>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</si>
  <si>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</si>
  <si>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</si>
  <si>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</si>
  <si>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</si>
  <si>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</si>
  <si>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</si>
  <si>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</si>
  <si>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</si>
  <si>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</si>
  <si>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</si>
  <si>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</si>
  <si>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</si>
  <si>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</si>
  <si>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</si>
  <si>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</si>
  <si>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</si>
  <si>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</si>
  <si>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</si>
  <si>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</si>
  <si>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</si>
  <si>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</si>
  <si>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</si>
  <si>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</si>
  <si>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</si>
  <si>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</si>
  <si>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</si>
  <si>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</si>
  <si>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</si>
  <si>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</si>
  <si>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</si>
  <si>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</si>
  <si>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</si>
  <si>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</si>
  <si>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</si>
  <si>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</si>
  <si>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</si>
  <si>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</si>
  <si>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</si>
  <si>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</si>
  <si>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</si>
  <si>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</si>
  <si>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</si>
  <si>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</si>
  <si>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</si>
  <si>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</si>
  <si>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</si>
  <si>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</si>
  <si>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</si>
  <si>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</si>
  <si>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</si>
  <si>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</si>
  <si>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</si>
  <si>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</si>
  <si>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</si>
  <si>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</si>
  <si>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</si>
  <si>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</si>
  <si>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</si>
  <si>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</si>
  <si>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</si>
  <si>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</si>
  <si>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</si>
  <si>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</si>
  <si>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</si>
  <si>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</si>
  <si>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</si>
  <si>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</si>
  <si>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</si>
  <si>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</si>
  <si>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</si>
  <si>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</si>
  <si>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</si>
  <si>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</si>
  <si>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</si>
  <si>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</si>
  <si>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</si>
  <si>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</si>
  <si>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</si>
  <si>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</si>
  <si>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</si>
  <si>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</si>
  <si>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</si>
  <si>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</si>
  <si>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</si>
  <si>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</si>
  <si>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</si>
  <si>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</si>
  <si>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</si>
  <si>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</si>
  <si>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</si>
  <si>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</si>
  <si>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</si>
  <si>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</si>
  <si>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</si>
  <si>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</si>
  <si>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</si>
  <si>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</si>
  <si>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</si>
  <si>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</si>
  <si>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</si>
  <si>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</si>
  <si>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</si>
  <si>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</si>
  <si>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</si>
  <si>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</si>
  <si>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</si>
  <si>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</si>
  <si>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</si>
  <si>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</si>
  <si>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</si>
  <si>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</si>
  <si>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</si>
  <si>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</si>
  <si>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</si>
  <si>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</si>
  <si>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</si>
  <si>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</si>
  <si>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</si>
  <si>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</si>
  <si>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</si>
  <si>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</si>
  <si>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</si>
  <si>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</si>
  <si>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</si>
  <si>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</si>
  <si>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</si>
  <si>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</si>
  <si>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</si>
  <si>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</si>
  <si>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</si>
  <si>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</si>
  <si>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</si>
  <si>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</si>
  <si>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</si>
  <si>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</si>
  <si>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</si>
  <si>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</si>
  <si>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</si>
  <si>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</si>
  <si>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</si>
  <si>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</si>
  <si>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</si>
  <si>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</si>
  <si>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</si>
  <si>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</si>
  <si>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</si>
  <si>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</si>
  <si>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</si>
  <si>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</si>
  <si>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</si>
  <si>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</si>
  <si>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</si>
  <si>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</si>
  <si>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</si>
  <si>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</si>
  <si>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</si>
  <si>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</si>
  <si>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</si>
  <si>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</si>
  <si>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</si>
  <si>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</si>
  <si>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</si>
  <si>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</si>
  <si>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</si>
  <si>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</si>
  <si>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</si>
  <si>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</si>
  <si>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</si>
  <si>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</si>
  <si>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</si>
  <si>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</si>
  <si>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</si>
  <si>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</si>
  <si>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</si>
  <si>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</si>
  <si>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</si>
  <si>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</si>
  <si>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</si>
  <si>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</si>
  <si>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</si>
  <si>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</si>
  <si>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</si>
  <si>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</si>
  <si>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</si>
  <si>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</si>
  <si>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</si>
  <si>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</si>
  <si>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</si>
  <si>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</si>
  <si>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</si>
  <si>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</si>
  <si>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</si>
  <si>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</si>
  <si>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</si>
  <si>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</si>
  <si>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</si>
  <si>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</si>
  <si>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</si>
  <si>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</si>
  <si>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</si>
  <si>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</si>
  <si>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</si>
  <si>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</si>
  <si>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</si>
  <si>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</si>
  <si>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</si>
  <si>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</si>
  <si>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</si>
  <si>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</si>
  <si>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</si>
  <si>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</si>
  <si>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</si>
  <si>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</si>
  <si>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</si>
  <si>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</si>
  <si>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</si>
  <si>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</si>
  <si>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</si>
  <si>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</si>
  <si>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</si>
  <si>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</si>
  <si>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</si>
  <si>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</si>
  <si>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</si>
  <si>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</si>
  <si>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</si>
  <si>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</si>
  <si>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</si>
  <si>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</si>
  <si>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</si>
  <si>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</si>
  <si>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</si>
  <si>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</si>
  <si>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</si>
  <si>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</si>
  <si>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</si>
  <si>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</si>
  <si>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</si>
  <si>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</si>
  <si>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</si>
  <si>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</si>
  <si>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</si>
  <si>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</si>
  <si>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</si>
  <si>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</si>
  <si>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</si>
  <si>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</si>
  <si>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</si>
  <si>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</si>
  <si>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</si>
  <si>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</si>
  <si>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</si>
  <si>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</si>
  <si>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</si>
  <si>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</si>
  <si>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</si>
  <si>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</si>
  <si>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</si>
  <si>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</si>
  <si>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</si>
  <si>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</si>
  <si>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</si>
  <si>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</si>
  <si>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</si>
  <si>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</si>
  <si>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</si>
  <si>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</si>
  <si>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</si>
  <si>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</si>
  <si>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</si>
  <si>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</si>
  <si>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</si>
  <si>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</si>
  <si>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</si>
  <si>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</si>
  <si>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</si>
  <si>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</si>
  <si>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</si>
  <si>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</si>
  <si>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</si>
  <si>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</si>
  <si>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</si>
  <si>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</si>
  <si>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</si>
  <si>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</si>
  <si>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</si>
  <si>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</si>
  <si>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</si>
  <si>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</si>
  <si>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</si>
  <si>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</si>
  <si>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</si>
  <si>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</si>
  <si>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</si>
  <si>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</si>
  <si>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</si>
  <si>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</si>
  <si>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</si>
  <si>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</si>
  <si>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</si>
  <si>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</si>
  <si>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</si>
  <si>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</si>
  <si>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</si>
  <si>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</si>
  <si>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</si>
  <si>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</si>
  <si>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</si>
  <si>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</si>
  <si>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</si>
  <si>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</si>
  <si>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</si>
  <si>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</si>
  <si>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</si>
  <si>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</si>
  <si>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</si>
  <si>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</si>
  <si>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</si>
  <si>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</si>
  <si>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</si>
  <si>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</si>
  <si>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</si>
  <si>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</si>
  <si>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</si>
  <si>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</si>
  <si>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</si>
  <si>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</si>
  <si>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</si>
  <si>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</si>
  <si>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</si>
  <si>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</si>
  <si>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</si>
  <si>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</si>
  <si>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</si>
  <si>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</si>
  <si>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</si>
  <si>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</si>
  <si>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</si>
  <si>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</si>
  <si>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</si>
  <si>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</si>
  <si>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</si>
  <si>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</si>
  <si>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</si>
  <si>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</si>
  <si>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</si>
  <si>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</si>
  <si>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</si>
  <si>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</si>
  <si>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</si>
  <si>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</si>
  <si>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</si>
  <si>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</si>
  <si>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</si>
  <si>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</si>
  <si>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</si>
  <si>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</si>
  <si>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</si>
  <si>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</si>
  <si>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</si>
  <si>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</si>
  <si>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</si>
  <si>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</si>
  <si>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</si>
  <si>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</si>
  <si>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</si>
  <si>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</si>
  <si>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</si>
  <si>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</si>
  <si>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</si>
  <si>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</si>
  <si>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</si>
  <si>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</si>
  <si>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</si>
  <si>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</si>
  <si>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</si>
  <si>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</si>
  <si>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</si>
  <si>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</si>
  <si>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</si>
  <si>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</si>
  <si>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</si>
  <si>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</si>
  <si>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</si>
  <si>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</si>
  <si>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</si>
  <si>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</si>
  <si>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</si>
  <si>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</si>
  <si>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</si>
  <si>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</si>
  <si>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</si>
  <si>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</si>
  <si>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</si>
  <si>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</si>
  <si>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</si>
  <si>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</si>
  <si>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</si>
  <si>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</si>
  <si>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</si>
  <si>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</si>
  <si>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</si>
  <si>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</si>
  <si>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</si>
  <si>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</si>
  <si>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</si>
  <si>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</si>
  <si>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</si>
  <si>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</si>
  <si>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</si>
  <si>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</si>
  <si>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</si>
  <si>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</si>
  <si>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</si>
  <si>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</si>
  <si>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</si>
  <si>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</si>
  <si>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</si>
  <si>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</si>
  <si>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</si>
  <si>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</si>
  <si>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</si>
  <si>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</si>
  <si>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</si>
  <si>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</si>
  <si>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</si>
  <si>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</si>
  <si>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</si>
  <si>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</si>
  <si>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</si>
  <si>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</si>
  <si>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</si>
  <si>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</si>
  <si>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</si>
  <si>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</si>
  <si>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</si>
  <si>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</si>
  <si>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</si>
  <si>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</si>
  <si>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</si>
  <si>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</si>
  <si>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</si>
  <si>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</si>
  <si>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</si>
  <si>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</si>
  <si>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</si>
  <si>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</si>
  <si>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</si>
  <si>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</si>
  <si>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</si>
  <si>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</si>
  <si>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</si>
  <si>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</si>
  <si>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</si>
  <si>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</si>
  <si>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</si>
  <si>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</si>
  <si>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</si>
  <si>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</si>
  <si>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</si>
  <si>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</si>
  <si>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</si>
  <si>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</si>
  <si>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</si>
  <si>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</si>
  <si>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</si>
  <si>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</si>
  <si>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</si>
  <si>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</si>
  <si>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</si>
  <si>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</si>
  <si>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</si>
  <si>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</si>
  <si>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</si>
  <si>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</si>
  <si>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</si>
  <si>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</si>
  <si>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</si>
  <si>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</si>
  <si>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</si>
  <si>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</si>
  <si>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</si>
  <si>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</si>
  <si>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</si>
  <si>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</si>
  <si>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</si>
  <si>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</si>
  <si>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</si>
  <si>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</si>
  <si>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</si>
  <si>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</si>
  <si>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</si>
  <si>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</si>
  <si>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</si>
  <si>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</si>
  <si>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</si>
  <si>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捜査装備品の整備</t>
  </si>
  <si>
    <t>長官官房</t>
  </si>
  <si>
    <t>不明</t>
  </si>
  <si>
    <t>終了予定なし</t>
  </si>
  <si>
    <t>会計課装備室</t>
  </si>
  <si>
    <t>警察法第３７条第１項第６号
警察法施行令第２条第６号</t>
  </si>
  <si>
    <t>-</t>
  </si>
  <si>
    <t>警察装備費</t>
  </si>
  <si>
    <t>　組織的・計画的に犯罪を敢行している暴力団事件の検挙活動を積極的に展開することにより、暴力団の解散・壊滅を図る。</t>
  </si>
  <si>
    <t>暴力団構成員等の数</t>
  </si>
  <si>
    <t>人</t>
  </si>
  <si>
    <t>　麻薬、あへん及び覚醒剤等薬物事犯の取締りを積極的に展開することにより、薬物の供給の遮断と需要の根絶を図る。</t>
  </si>
  <si>
    <t>　検挙活動に伴う各種薬物事犯検挙人員</t>
  </si>
  <si>
    <t>件</t>
  </si>
  <si>
    <t>整備した装備品の種類</t>
  </si>
  <si>
    <t>種類</t>
  </si>
  <si>
    <t>年間執行額(百万円)／年　　　　　　　　　　　　　　</t>
    <phoneticPr fontId="5"/>
  </si>
  <si>
    <t>百万円</t>
  </si>
  <si>
    <t>百万円/年</t>
    <phoneticPr fontId="5"/>
  </si>
  <si>
    <t>778/1</t>
  </si>
  <si>
    <t>797/1</t>
  </si>
  <si>
    <t>／　</t>
    <phoneticPr fontId="5"/>
  </si>
  <si>
    <t>59</t>
  </si>
  <si>
    <t>44</t>
  </si>
  <si>
    <t>16</t>
  </si>
  <si>
    <t>17</t>
  </si>
  <si>
    <t>15</t>
  </si>
  <si>
    <t>14</t>
  </si>
  <si>
    <t>○</t>
  </si>
  <si>
    <t>-</t>
    <phoneticPr fontId="5"/>
  </si>
  <si>
    <t>‐</t>
  </si>
  <si>
    <t>　公共の安全と秩序の維持に当たることは警察の責務であり、その活動の基盤となる警察装備品の整備事業は、国民や社会のニーズを的確に反映したものである。</t>
    <rPh sb="1" eb="3">
      <t>コウキョウ</t>
    </rPh>
    <rPh sb="4" eb="6">
      <t>アンゼン</t>
    </rPh>
    <rPh sb="7" eb="9">
      <t>チツジョ</t>
    </rPh>
    <rPh sb="10" eb="12">
      <t>イジ</t>
    </rPh>
    <rPh sb="13" eb="14">
      <t>ア</t>
    </rPh>
    <rPh sb="19" eb="21">
      <t>ケイサツ</t>
    </rPh>
    <rPh sb="22" eb="24">
      <t>セキム</t>
    </rPh>
    <rPh sb="30" eb="32">
      <t>カツドウ</t>
    </rPh>
    <rPh sb="33" eb="35">
      <t>キバン</t>
    </rPh>
    <rPh sb="38" eb="40">
      <t>ケイサツ</t>
    </rPh>
    <rPh sb="40" eb="43">
      <t>ソウビヒン</t>
    </rPh>
    <rPh sb="44" eb="46">
      <t>セイビ</t>
    </rPh>
    <rPh sb="46" eb="48">
      <t>ジギョウ</t>
    </rPh>
    <rPh sb="50" eb="52">
      <t>コクミン</t>
    </rPh>
    <rPh sb="53" eb="55">
      <t>シャカイ</t>
    </rPh>
    <rPh sb="60" eb="62">
      <t>テキカク</t>
    </rPh>
    <rPh sb="63" eb="65">
      <t>ハンエイ</t>
    </rPh>
    <phoneticPr fontId="5"/>
  </si>
  <si>
    <t>　一者応札となったものについては、入札参加業者を幅広く募るとともに、調達情報を周知させる取組を実施したものの、最終的に一者応札となったものであり、随意契約は公募を行い、支出先の選定は適切なものである。</t>
    <phoneticPr fontId="5"/>
  </si>
  <si>
    <t>　国庫で支弁する治安維持活動については、県境を問わない広域的な活動を求められることから、国が負担すべき事業として適切なものである。</t>
    <phoneticPr fontId="5"/>
  </si>
  <si>
    <t>　入札により競争性を確保し、コスト削減に努めている。</t>
    <phoneticPr fontId="5"/>
  </si>
  <si>
    <t>　執行額全額について、警察装備品の購入のために支出されていることから、真に必要なものに限定されている。</t>
    <phoneticPr fontId="5"/>
  </si>
  <si>
    <t>　入札に参加する業者に、調達情報を周知する取組みを継続して実施している。</t>
    <phoneticPr fontId="5"/>
  </si>
  <si>
    <t>　調達物品の仕様の検討を行い、物品の有効活用に努めるなど効果的に実施されている。</t>
    <phoneticPr fontId="5"/>
  </si>
  <si>
    <t>　治安維持活動に必要な装備品を確保していることから、成果目標に見合ったものである。</t>
    <phoneticPr fontId="5"/>
  </si>
  <si>
    <t>　治安維持活動に必要な装備品を整備しており、当初見込み通りの活動実績である。</t>
    <phoneticPr fontId="5"/>
  </si>
  <si>
    <t>　警察活動に十分に活用されている。</t>
    <phoneticPr fontId="5"/>
  </si>
  <si>
    <t>会計課装備室長
松本　孝作</t>
    <rPh sb="8" eb="10">
      <t>マツモト</t>
    </rPh>
    <rPh sb="11" eb="13">
      <t>コウサク</t>
    </rPh>
    <phoneticPr fontId="5"/>
  </si>
  <si>
    <t>警察</t>
  </si>
  <si>
    <t>　多様化する犯罪に的確に対応するため、警察活動の基盤となる警察装備品を国が整備し、これを有効に活用することで全国的に一定の水準の警察活動を確保する。</t>
    <rPh sb="1" eb="4">
      <t>タヨウカ</t>
    </rPh>
    <rPh sb="6" eb="8">
      <t>ハンザイ</t>
    </rPh>
    <rPh sb="9" eb="11">
      <t>テキカク</t>
    </rPh>
    <rPh sb="12" eb="14">
      <t>タイオウ</t>
    </rPh>
    <phoneticPr fontId="5"/>
  </si>
  <si>
    <t>　振り込め詐欺を慣行する犯罪グループをはじめとして、来日外国人犯罪組織や暴力団等による組織的犯罪の潜行化、IT社会の急速な発展によるサイバー犯罪の増大、さらに銃器使用殺傷事件のような複数都道府県にまたがる凶悪犯罪の発生等に迅速かつ的確に対応し、国民生活の安全と安心を確保する必要があることから、各種捜査装備品の整備を図る。</t>
    <rPh sb="8" eb="10">
      <t>カンコウ</t>
    </rPh>
    <phoneticPr fontId="5"/>
  </si>
  <si>
    <t>　振り込め詐欺や来日外国人犯罪組織や暴力団等による組織的犯罪及びサイバー犯罪、さらに銃器使用殺傷事件のような複数都道府県にまたがる凶悪犯罪の発生等に迅速かつ的確に対応するための各種捜査装備品の整備を行う。</t>
    <rPh sb="30" eb="31">
      <t>オヨ</t>
    </rPh>
    <rPh sb="99" eb="100">
      <t>オコナ</t>
    </rPh>
    <phoneticPr fontId="5"/>
  </si>
  <si>
    <t>捜査装備品の整備</t>
    <rPh sb="0" eb="2">
      <t>ソウサ</t>
    </rPh>
    <rPh sb="2" eb="5">
      <t>ソウビヒン</t>
    </rPh>
    <rPh sb="6" eb="8">
      <t>セイビ</t>
    </rPh>
    <phoneticPr fontId="5"/>
  </si>
  <si>
    <t>有</t>
  </si>
  <si>
    <t>　捜査装備品は、公共の安全と秩序の維持に係る活動の基盤となる装備品であり、これら活動を維持していくためには既存の装備資機材の点検・整備を行うとともに、犯罪情勢等時代に即した装備資機材を常に配備していく必要がある。
　整備に当たっては、国民からのニーズや社会情勢を反映させるとともに経済性や競争性の確保に努めた。</t>
    <rPh sb="40" eb="42">
      <t>カツドウ</t>
    </rPh>
    <rPh sb="43" eb="45">
      <t>イジ</t>
    </rPh>
    <rPh sb="53" eb="55">
      <t>キゾン</t>
    </rPh>
    <rPh sb="56" eb="58">
      <t>ソウビ</t>
    </rPh>
    <rPh sb="58" eb="61">
      <t>シキザイ</t>
    </rPh>
    <rPh sb="62" eb="64">
      <t>テンケン</t>
    </rPh>
    <rPh sb="65" eb="67">
      <t>セイビ</t>
    </rPh>
    <rPh sb="68" eb="69">
      <t>オコナ</t>
    </rPh>
    <rPh sb="75" eb="77">
      <t>ハンザイ</t>
    </rPh>
    <rPh sb="77" eb="79">
      <t>ジョウセイ</t>
    </rPh>
    <rPh sb="79" eb="80">
      <t>トウ</t>
    </rPh>
    <rPh sb="80" eb="82">
      <t>ジダイ</t>
    </rPh>
    <rPh sb="83" eb="84">
      <t>ソク</t>
    </rPh>
    <rPh sb="86" eb="88">
      <t>ソウビ</t>
    </rPh>
    <rPh sb="88" eb="91">
      <t>シキザイ</t>
    </rPh>
    <rPh sb="92" eb="93">
      <t>ツネ</t>
    </rPh>
    <rPh sb="94" eb="96">
      <t>ハイビ</t>
    </rPh>
    <rPh sb="100" eb="102">
      <t>ヒツヨウ</t>
    </rPh>
    <rPh sb="126" eb="128">
      <t>シャカイ</t>
    </rPh>
    <rPh sb="128" eb="130">
      <t>ジョウセイ</t>
    </rPh>
    <rPh sb="131" eb="133">
      <t>ハンエイ</t>
    </rPh>
    <phoneticPr fontId="5"/>
  </si>
  <si>
    <t>北海道警察旭川方面本部</t>
    <rPh sb="0" eb="3">
      <t>ホッカイドウ</t>
    </rPh>
    <rPh sb="3" eb="5">
      <t>ケイサツ</t>
    </rPh>
    <rPh sb="5" eb="7">
      <t>アサヒカワ</t>
    </rPh>
    <rPh sb="7" eb="9">
      <t>ホウメン</t>
    </rPh>
    <rPh sb="9" eb="11">
      <t>ホンブ</t>
    </rPh>
    <phoneticPr fontId="5"/>
  </si>
  <si>
    <t>予算配分</t>
    <rPh sb="0" eb="2">
      <t>ヨサン</t>
    </rPh>
    <rPh sb="2" eb="4">
      <t>ハイブン</t>
    </rPh>
    <phoneticPr fontId="5"/>
  </si>
  <si>
    <t>青森県警察</t>
    <rPh sb="0" eb="2">
      <t>アオモリ</t>
    </rPh>
    <rPh sb="2" eb="3">
      <t>ケン</t>
    </rPh>
    <rPh sb="3" eb="5">
      <t>ケイサツ</t>
    </rPh>
    <phoneticPr fontId="5"/>
  </si>
  <si>
    <t>島根県警察</t>
    <rPh sb="0" eb="2">
      <t>シマネ</t>
    </rPh>
    <rPh sb="2" eb="3">
      <t>ケン</t>
    </rPh>
    <rPh sb="3" eb="5">
      <t>ケイサツ</t>
    </rPh>
    <phoneticPr fontId="5"/>
  </si>
  <si>
    <t>神奈川県警察</t>
    <rPh sb="0" eb="4">
      <t>カナガワケン</t>
    </rPh>
    <rPh sb="4" eb="6">
      <t>ケイサツ</t>
    </rPh>
    <phoneticPr fontId="5"/>
  </si>
  <si>
    <t>北海道警察釧路方面本部</t>
    <rPh sb="0" eb="3">
      <t>ホッカイドウ</t>
    </rPh>
    <rPh sb="3" eb="5">
      <t>ケイサツ</t>
    </rPh>
    <rPh sb="5" eb="7">
      <t>クシロ</t>
    </rPh>
    <rPh sb="7" eb="9">
      <t>ホウメン</t>
    </rPh>
    <rPh sb="9" eb="11">
      <t>ホンブ</t>
    </rPh>
    <phoneticPr fontId="5"/>
  </si>
  <si>
    <t>富山県警察</t>
    <rPh sb="0" eb="2">
      <t>トヤマ</t>
    </rPh>
    <rPh sb="2" eb="3">
      <t>ケン</t>
    </rPh>
    <rPh sb="3" eb="5">
      <t>ケイサツ</t>
    </rPh>
    <phoneticPr fontId="5"/>
  </si>
  <si>
    <t>埼玉県警察</t>
    <rPh sb="0" eb="2">
      <t>サイタマ</t>
    </rPh>
    <rPh sb="2" eb="3">
      <t>ケン</t>
    </rPh>
    <rPh sb="3" eb="5">
      <t>ケイサツ</t>
    </rPh>
    <phoneticPr fontId="5"/>
  </si>
  <si>
    <t>広島県警察</t>
    <rPh sb="0" eb="2">
      <t>ヒロシマ</t>
    </rPh>
    <rPh sb="2" eb="3">
      <t>ケン</t>
    </rPh>
    <rPh sb="3" eb="5">
      <t>ケイサツ</t>
    </rPh>
    <phoneticPr fontId="5"/>
  </si>
  <si>
    <t>奈良県警察</t>
    <rPh sb="0" eb="2">
      <t>ナラ</t>
    </rPh>
    <rPh sb="2" eb="3">
      <t>ケン</t>
    </rPh>
    <rPh sb="3" eb="5">
      <t>ケイサツ</t>
    </rPh>
    <phoneticPr fontId="5"/>
  </si>
  <si>
    <t>-</t>
    <phoneticPr fontId="5"/>
  </si>
  <si>
    <t>北海道和光純薬株式会社</t>
    <rPh sb="0" eb="3">
      <t>ホッカイドウ</t>
    </rPh>
    <rPh sb="3" eb="5">
      <t>ワコウ</t>
    </rPh>
    <rPh sb="5" eb="7">
      <t>ジュンヤク</t>
    </rPh>
    <rPh sb="7" eb="11">
      <t>カブシキガイシャ</t>
    </rPh>
    <phoneticPr fontId="5"/>
  </si>
  <si>
    <t>尿中乱用薬物検査試薬ほか</t>
    <rPh sb="0" eb="2">
      <t>ニョウチュウ</t>
    </rPh>
    <rPh sb="2" eb="4">
      <t>ランヨウ</t>
    </rPh>
    <rPh sb="4" eb="6">
      <t>ヤクブツ</t>
    </rPh>
    <rPh sb="6" eb="8">
      <t>ケンサ</t>
    </rPh>
    <rPh sb="8" eb="10">
      <t>シヤク</t>
    </rPh>
    <phoneticPr fontId="5"/>
  </si>
  <si>
    <t>株式会社カメラのカネミチ北三条</t>
    <rPh sb="0" eb="4">
      <t>カブシキガイシャ</t>
    </rPh>
    <rPh sb="12" eb="13">
      <t>キタ</t>
    </rPh>
    <rPh sb="13" eb="15">
      <t>サンジョウ</t>
    </rPh>
    <phoneticPr fontId="5"/>
  </si>
  <si>
    <t>ＳＤカード</t>
    <phoneticPr fontId="5"/>
  </si>
  <si>
    <t>有限会社川尻工業</t>
    <rPh sb="0" eb="2">
      <t>ユウゲン</t>
    </rPh>
    <rPh sb="2" eb="4">
      <t>ガイシャ</t>
    </rPh>
    <rPh sb="4" eb="6">
      <t>カワジリ</t>
    </rPh>
    <rPh sb="6" eb="8">
      <t>コウギョウ</t>
    </rPh>
    <phoneticPr fontId="5"/>
  </si>
  <si>
    <t>血中シアン化水素検知管</t>
    <rPh sb="0" eb="2">
      <t>ケッチュウ</t>
    </rPh>
    <rPh sb="5" eb="6">
      <t>カ</t>
    </rPh>
    <rPh sb="6" eb="8">
      <t>スイソ</t>
    </rPh>
    <rPh sb="8" eb="11">
      <t>ケンチカン</t>
    </rPh>
    <phoneticPr fontId="5"/>
  </si>
  <si>
    <t>株式会社イシダ</t>
    <rPh sb="0" eb="4">
      <t>カブシキガイシャ</t>
    </rPh>
    <phoneticPr fontId="5"/>
  </si>
  <si>
    <t>高性能スキャナセット修繕</t>
    <rPh sb="0" eb="3">
      <t>コウセイノウ</t>
    </rPh>
    <rPh sb="10" eb="12">
      <t>シュウゼン</t>
    </rPh>
    <phoneticPr fontId="5"/>
  </si>
  <si>
    <t>カラープリンタ修繕</t>
    <rPh sb="7" eb="9">
      <t>シュウゼン</t>
    </rPh>
    <phoneticPr fontId="5"/>
  </si>
  <si>
    <t>インクジェットプリンタほか</t>
    <phoneticPr fontId="5"/>
  </si>
  <si>
    <t>大丸サービス株式会社</t>
    <rPh sb="0" eb="2">
      <t>ダイマル</t>
    </rPh>
    <rPh sb="6" eb="10">
      <t>カブシキガイシャ</t>
    </rPh>
    <phoneticPr fontId="5"/>
  </si>
  <si>
    <t>パイプ式ファイル</t>
    <rPh sb="3" eb="4">
      <t>シキ</t>
    </rPh>
    <phoneticPr fontId="5"/>
  </si>
  <si>
    <t>インクカートリッジ</t>
    <phoneticPr fontId="5"/>
  </si>
  <si>
    <t>写真シール用紙</t>
    <rPh sb="0" eb="2">
      <t>シャシン</t>
    </rPh>
    <rPh sb="5" eb="7">
      <t>ヨウシ</t>
    </rPh>
    <phoneticPr fontId="5"/>
  </si>
  <si>
    <t>有限会社ソフト</t>
    <rPh sb="0" eb="2">
      <t>ユウゲン</t>
    </rPh>
    <rPh sb="2" eb="4">
      <t>ガイシャ</t>
    </rPh>
    <phoneticPr fontId="5"/>
  </si>
  <si>
    <t>インクジェット写真用紙</t>
    <rPh sb="7" eb="9">
      <t>シャシン</t>
    </rPh>
    <rPh sb="9" eb="11">
      <t>ヨウシ</t>
    </rPh>
    <phoneticPr fontId="5"/>
  </si>
  <si>
    <t>カラーインク・ペーパーセット</t>
    <phoneticPr fontId="5"/>
  </si>
  <si>
    <t>有限会社ソフト</t>
    <rPh sb="0" eb="4">
      <t>ユウゲンガイシャ</t>
    </rPh>
    <phoneticPr fontId="5"/>
  </si>
  <si>
    <t>-</t>
    <phoneticPr fontId="5"/>
  </si>
  <si>
    <t>物品購入費</t>
    <rPh sb="0" eb="2">
      <t>ブッピン</t>
    </rPh>
    <rPh sb="2" eb="5">
      <t>コウニュウヒ</t>
    </rPh>
    <phoneticPr fontId="5"/>
  </si>
  <si>
    <t>無線通話装置</t>
    <rPh sb="0" eb="2">
      <t>ムセン</t>
    </rPh>
    <rPh sb="2" eb="4">
      <t>ツウワ</t>
    </rPh>
    <rPh sb="4" eb="6">
      <t>ソウチ</t>
    </rPh>
    <phoneticPr fontId="5"/>
  </si>
  <si>
    <t>予算配分</t>
    <rPh sb="0" eb="2">
      <t>ヨサン</t>
    </rPh>
    <rPh sb="2" eb="4">
      <t>ハイブン</t>
    </rPh>
    <phoneticPr fontId="5"/>
  </si>
  <si>
    <t>捜査装備品用消耗品の購入等</t>
    <rPh sb="0" eb="2">
      <t>ソウサ</t>
    </rPh>
    <rPh sb="2" eb="5">
      <t>ソウビヒン</t>
    </rPh>
    <rPh sb="5" eb="6">
      <t>ヨウ</t>
    </rPh>
    <rPh sb="6" eb="9">
      <t>ショウモウヒン</t>
    </rPh>
    <rPh sb="10" eb="12">
      <t>コウニュウ</t>
    </rPh>
    <rPh sb="12" eb="13">
      <t>トウ</t>
    </rPh>
    <phoneticPr fontId="5"/>
  </si>
  <si>
    <t>尿中乱用薬物検査試薬ほか</t>
    <rPh sb="0" eb="2">
      <t>ニョウチュウ</t>
    </rPh>
    <rPh sb="2" eb="4">
      <t>ランヨウ</t>
    </rPh>
    <rPh sb="4" eb="6">
      <t>ヤクブツ</t>
    </rPh>
    <rPh sb="6" eb="8">
      <t>ケンサ</t>
    </rPh>
    <rPh sb="8" eb="10">
      <t>シヤク</t>
    </rPh>
    <phoneticPr fontId="5"/>
  </si>
  <si>
    <t>株式会社三協</t>
    <rPh sb="0" eb="4">
      <t>カブシキガイシャ</t>
    </rPh>
    <rPh sb="4" eb="6">
      <t>サンキョウ</t>
    </rPh>
    <phoneticPr fontId="5"/>
  </si>
  <si>
    <t>興研株式会社</t>
    <rPh sb="0" eb="2">
      <t>コウケン</t>
    </rPh>
    <rPh sb="2" eb="6">
      <t>カブシキガイシャ</t>
    </rPh>
    <phoneticPr fontId="5"/>
  </si>
  <si>
    <t>特殊型防護マスク用吸収缶</t>
    <rPh sb="0" eb="3">
      <t>トクシュガタ</t>
    </rPh>
    <rPh sb="3" eb="5">
      <t>ボウゴ</t>
    </rPh>
    <rPh sb="8" eb="9">
      <t>ヨウ</t>
    </rPh>
    <rPh sb="9" eb="12">
      <t>キュウシュウカン</t>
    </rPh>
    <phoneticPr fontId="5"/>
  </si>
  <si>
    <t>株式会社トスコ</t>
    <rPh sb="0" eb="4">
      <t>カブシキガイシャ</t>
    </rPh>
    <phoneticPr fontId="5"/>
  </si>
  <si>
    <t>関係性分析端末</t>
    <rPh sb="0" eb="3">
      <t>カンケイセイ</t>
    </rPh>
    <rPh sb="3" eb="5">
      <t>ブンセキ</t>
    </rPh>
    <rPh sb="5" eb="7">
      <t>タンマツ</t>
    </rPh>
    <phoneticPr fontId="5"/>
  </si>
  <si>
    <t>櫻護謨株式会社</t>
    <rPh sb="0" eb="7">
      <t>サクラゴムカブシキガイシャ</t>
    </rPh>
    <phoneticPr fontId="5"/>
  </si>
  <si>
    <t>捜査員用小型カメラ</t>
    <rPh sb="0" eb="3">
      <t>ソウサイン</t>
    </rPh>
    <rPh sb="3" eb="4">
      <t>ヨウ</t>
    </rPh>
    <rPh sb="4" eb="6">
      <t>コガタ</t>
    </rPh>
    <phoneticPr fontId="5"/>
  </si>
  <si>
    <t>止血帯</t>
    <rPh sb="0" eb="3">
      <t>シケツタイ</t>
    </rPh>
    <phoneticPr fontId="5"/>
  </si>
  <si>
    <t>168/1</t>
    <phoneticPr fontId="5"/>
  </si>
  <si>
    <t>　新型コロナウイルス感染拡大の影響により、工場の営業停止による生産力の低下や航空便及び船舶の輸送も減便により滞り、資機材の作成・流通の両面で年度内納入が困難となったもの。</t>
    <rPh sb="1" eb="3">
      <t>シンガタ</t>
    </rPh>
    <rPh sb="10" eb="12">
      <t>カンセン</t>
    </rPh>
    <rPh sb="12" eb="14">
      <t>カクダイ</t>
    </rPh>
    <rPh sb="15" eb="17">
      <t>エイキョウ</t>
    </rPh>
    <rPh sb="21" eb="23">
      <t>コウジョウ</t>
    </rPh>
    <rPh sb="24" eb="26">
      <t>エイギョウ</t>
    </rPh>
    <rPh sb="26" eb="28">
      <t>テイシ</t>
    </rPh>
    <rPh sb="31" eb="34">
      <t>セイサンリョク</t>
    </rPh>
    <rPh sb="35" eb="37">
      <t>テイカ</t>
    </rPh>
    <rPh sb="38" eb="41">
      <t>コウクウビン</t>
    </rPh>
    <rPh sb="41" eb="42">
      <t>オヨ</t>
    </rPh>
    <rPh sb="43" eb="45">
      <t>センパク</t>
    </rPh>
    <rPh sb="46" eb="48">
      <t>ユソウ</t>
    </rPh>
    <rPh sb="49" eb="51">
      <t>ゲンビン</t>
    </rPh>
    <rPh sb="54" eb="55">
      <t>トドコオ</t>
    </rPh>
    <rPh sb="57" eb="60">
      <t>シキザイ</t>
    </rPh>
    <rPh sb="61" eb="63">
      <t>サクセイ</t>
    </rPh>
    <rPh sb="64" eb="66">
      <t>リュウツウ</t>
    </rPh>
    <rPh sb="67" eb="69">
      <t>リョウメン</t>
    </rPh>
    <rPh sb="70" eb="73">
      <t>ネンドナイ</t>
    </rPh>
    <rPh sb="73" eb="75">
      <t>ノウニュウ</t>
    </rPh>
    <rPh sb="76" eb="78">
      <t>コンナン</t>
    </rPh>
    <phoneticPr fontId="5"/>
  </si>
  <si>
    <t>　本業務は、警察の責務である公共の安全と秩序の維持のための警察活動の基盤となる警察装備品の整備を担っており、必要かつ適切な事業である。</t>
    <phoneticPr fontId="5"/>
  </si>
  <si>
    <t>313/１</t>
    <phoneticPr fontId="5"/>
  </si>
  <si>
    <t>　警察法第37条第１項第６号及び警察法施行令第２条第６号に規定される警察装備品の整備に係る経費は、国庫が支弁することとなっており、また、中央調達による経済性等の観点から、警察庁が実施すべき事業として適切なものである。</t>
    <rPh sb="78" eb="79">
      <t>トウ</t>
    </rPh>
    <phoneticPr fontId="5"/>
  </si>
  <si>
    <t>　捜査装備品の活用用途は、各都道府県のみだけにとどまらず複数県にまたがって敢行される組織的な犯罪集団を対象としている。
　これら犯罪集団の検挙活動等を行うためには、全国的に一定水準の装備品を整備することが必要不可欠であるため、引き続き現在整備している装備品の老朽化に対応した更新や、新たな犯罪手法に対抗するための資機材を拡充整備していく必要がある。
　装備品を更新・新規整備の際は、契約案件ごとに仕様の検討を行うとともに、過去の調達実績及び現在の市場調査を行い予定価格に反映させているところであるが、さらに競争性・透明性を高めるため警察庁における一括調達を行うなど、今後も効率的な予算執行に努める。</t>
    <rPh sb="1" eb="3">
      <t>ソウサ</t>
    </rPh>
    <rPh sb="3" eb="6">
      <t>ソウビヒン</t>
    </rPh>
    <rPh sb="7" eb="9">
      <t>カツヨウ</t>
    </rPh>
    <rPh sb="9" eb="11">
      <t>ヨウト</t>
    </rPh>
    <rPh sb="13" eb="14">
      <t>カク</t>
    </rPh>
    <rPh sb="14" eb="18">
      <t>トドウフケン</t>
    </rPh>
    <rPh sb="28" eb="30">
      <t>フクスウ</t>
    </rPh>
    <rPh sb="30" eb="31">
      <t>ケン</t>
    </rPh>
    <rPh sb="37" eb="39">
      <t>カンコウ</t>
    </rPh>
    <rPh sb="42" eb="45">
      <t>ソシキテキ</t>
    </rPh>
    <rPh sb="46" eb="48">
      <t>ハンザイ</t>
    </rPh>
    <rPh sb="48" eb="50">
      <t>シュウダン</t>
    </rPh>
    <rPh sb="51" eb="53">
      <t>タイショウ</t>
    </rPh>
    <rPh sb="64" eb="66">
      <t>ハンザイ</t>
    </rPh>
    <rPh sb="66" eb="68">
      <t>シュウダン</t>
    </rPh>
    <rPh sb="69" eb="71">
      <t>ケンキョ</t>
    </rPh>
    <rPh sb="71" eb="73">
      <t>カツドウ</t>
    </rPh>
    <rPh sb="73" eb="74">
      <t>トウ</t>
    </rPh>
    <rPh sb="75" eb="76">
      <t>オコナ</t>
    </rPh>
    <rPh sb="82" eb="85">
      <t>ゼンコクテキ</t>
    </rPh>
    <rPh sb="86" eb="88">
      <t>イッテイ</t>
    </rPh>
    <rPh sb="88" eb="90">
      <t>スイジュン</t>
    </rPh>
    <rPh sb="91" eb="94">
      <t>ソウビヒン</t>
    </rPh>
    <rPh sb="95" eb="97">
      <t>セイビ</t>
    </rPh>
    <rPh sb="102" eb="104">
      <t>ヒツヨウ</t>
    </rPh>
    <rPh sb="104" eb="107">
      <t>フカケツ</t>
    </rPh>
    <rPh sb="113" eb="114">
      <t>ヒ</t>
    </rPh>
    <rPh sb="115" eb="116">
      <t>ツヅ</t>
    </rPh>
    <rPh sb="117" eb="119">
      <t>ゲンザイ</t>
    </rPh>
    <rPh sb="119" eb="121">
      <t>セイビ</t>
    </rPh>
    <rPh sb="125" eb="128">
      <t>ソウビヒン</t>
    </rPh>
    <rPh sb="129" eb="132">
      <t>ロウキュウカ</t>
    </rPh>
    <rPh sb="133" eb="135">
      <t>タイオウ</t>
    </rPh>
    <rPh sb="137" eb="139">
      <t>コウシン</t>
    </rPh>
    <rPh sb="141" eb="142">
      <t>アラ</t>
    </rPh>
    <rPh sb="144" eb="146">
      <t>ハンザイ</t>
    </rPh>
    <rPh sb="146" eb="148">
      <t>シュホウ</t>
    </rPh>
    <rPh sb="149" eb="151">
      <t>タイコウ</t>
    </rPh>
    <rPh sb="156" eb="159">
      <t>シキザイ</t>
    </rPh>
    <rPh sb="160" eb="162">
      <t>カクジュウ</t>
    </rPh>
    <rPh sb="162" eb="164">
      <t>セイビ</t>
    </rPh>
    <rPh sb="168" eb="170">
      <t>ヒツヨウ</t>
    </rPh>
    <rPh sb="176" eb="179">
      <t>ソウビヒン</t>
    </rPh>
    <rPh sb="180" eb="182">
      <t>コウシン</t>
    </rPh>
    <rPh sb="183" eb="185">
      <t>シンキ</t>
    </rPh>
    <rPh sb="185" eb="187">
      <t>セイビ</t>
    </rPh>
    <rPh sb="188" eb="189">
      <t>サイ</t>
    </rPh>
    <rPh sb="191" eb="193">
      <t>ケイヤク</t>
    </rPh>
    <rPh sb="193" eb="195">
      <t>アンケン</t>
    </rPh>
    <rPh sb="198" eb="200">
      <t>シヨウ</t>
    </rPh>
    <rPh sb="201" eb="203">
      <t>ケントウ</t>
    </rPh>
    <rPh sb="204" eb="205">
      <t>オコナ</t>
    </rPh>
    <rPh sb="211" eb="213">
      <t>カコ</t>
    </rPh>
    <rPh sb="214" eb="216">
      <t>チョウタツ</t>
    </rPh>
    <rPh sb="216" eb="218">
      <t>ジッセキ</t>
    </rPh>
    <rPh sb="218" eb="219">
      <t>オヨ</t>
    </rPh>
    <rPh sb="220" eb="222">
      <t>ゲンザイ</t>
    </rPh>
    <rPh sb="223" eb="225">
      <t>シジョウ</t>
    </rPh>
    <rPh sb="225" eb="227">
      <t>チョウサ</t>
    </rPh>
    <rPh sb="228" eb="229">
      <t>オコナ</t>
    </rPh>
    <rPh sb="230" eb="232">
      <t>ヨテイ</t>
    </rPh>
    <rPh sb="232" eb="234">
      <t>カカク</t>
    </rPh>
    <rPh sb="235" eb="237">
      <t>ハンエイ</t>
    </rPh>
    <rPh sb="253" eb="256">
      <t>キョウソウセイ</t>
    </rPh>
    <rPh sb="257" eb="260">
      <t>トウメイセイ</t>
    </rPh>
    <rPh sb="261" eb="262">
      <t>タカ</t>
    </rPh>
    <rPh sb="266" eb="269">
      <t>ケイサツチョウ</t>
    </rPh>
    <rPh sb="273" eb="275">
      <t>イッカツ</t>
    </rPh>
    <rPh sb="275" eb="277">
      <t>チョウタツ</t>
    </rPh>
    <rPh sb="278" eb="279">
      <t>オコナ</t>
    </rPh>
    <rPh sb="283" eb="285">
      <t>コンゴ</t>
    </rPh>
    <rPh sb="286" eb="289">
      <t>コウリツテキ</t>
    </rPh>
    <rPh sb="290" eb="292">
      <t>ヨサン</t>
    </rPh>
    <rPh sb="292" eb="294">
      <t>シッコウ</t>
    </rPh>
    <rPh sb="295" eb="296">
      <t>ツト</t>
    </rPh>
    <phoneticPr fontId="5"/>
  </si>
  <si>
    <t>A.株式会社A</t>
    <rPh sb="2" eb="6">
      <t>カブシキガイシャ</t>
    </rPh>
    <phoneticPr fontId="5"/>
  </si>
  <si>
    <t>装備品の購入</t>
    <rPh sb="0" eb="3">
      <t>ソウビヒン</t>
    </rPh>
    <rPh sb="4" eb="6">
      <t>コウニュウ</t>
    </rPh>
    <phoneticPr fontId="5"/>
  </si>
  <si>
    <t>B.北海道警察本部</t>
    <rPh sb="2" eb="5">
      <t>ホッカイドウ</t>
    </rPh>
    <rPh sb="5" eb="7">
      <t>ケイサツ</t>
    </rPh>
    <rPh sb="7" eb="9">
      <t>ホンブ</t>
    </rPh>
    <phoneticPr fontId="5"/>
  </si>
  <si>
    <t>C.北海道和光純薬株式会社</t>
    <rPh sb="2" eb="5">
      <t>ホッカイドウ</t>
    </rPh>
    <rPh sb="5" eb="7">
      <t>ワコウ</t>
    </rPh>
    <rPh sb="7" eb="9">
      <t>ジュンヤク</t>
    </rPh>
    <rPh sb="9" eb="13">
      <t>カブシキガイシャ</t>
    </rPh>
    <phoneticPr fontId="5"/>
  </si>
  <si>
    <t>株式会社A</t>
    <rPh sb="0" eb="4">
      <t>カブシキガイシャ</t>
    </rPh>
    <phoneticPr fontId="5"/>
  </si>
  <si>
    <t>装備品購入</t>
    <rPh sb="0" eb="3">
      <t>ソウビヒン</t>
    </rPh>
    <rPh sb="3" eb="5">
      <t>コウニュウ</t>
    </rPh>
    <phoneticPr fontId="5"/>
  </si>
  <si>
    <t>-</t>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</si>
  <si>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</si>
  <si>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</si>
  <si>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</si>
  <si>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</si>
  <si>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</si>
  <si>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北海道警察本部</t>
    <rPh sb="0" eb="3">
      <t>ホッカイドウ</t>
    </rPh>
    <rPh sb="3" eb="5">
      <t>ケイサツ</t>
    </rPh>
    <rPh sb="5" eb="7">
      <t>ホンブ</t>
    </rPh>
    <phoneticPr fontId="5"/>
  </si>
  <si>
    <t>　犯罪捜査は、発生した犯罪を捜査するものであるとともに、検挙目標はその全てを解決することを目標としている。
　そのため、あらかじめ発生件数を予測することは困難であり、検挙数を目標値とすることも困難であるため。</t>
    <rPh sb="1" eb="3">
      <t>ハンザイ</t>
    </rPh>
    <rPh sb="3" eb="5">
      <t>ソウサ</t>
    </rPh>
    <rPh sb="7" eb="9">
      <t>ハッセイ</t>
    </rPh>
    <rPh sb="11" eb="13">
      <t>ハンザイ</t>
    </rPh>
    <rPh sb="14" eb="16">
      <t>ソウサ</t>
    </rPh>
    <rPh sb="28" eb="30">
      <t>ケンキョ</t>
    </rPh>
    <rPh sb="30" eb="32">
      <t>モクヒョウ</t>
    </rPh>
    <rPh sb="35" eb="36">
      <t>スベ</t>
    </rPh>
    <rPh sb="38" eb="40">
      <t>カイケツ</t>
    </rPh>
    <rPh sb="45" eb="47">
      <t>モクヒョウ</t>
    </rPh>
    <rPh sb="65" eb="67">
      <t>ハッセイ</t>
    </rPh>
    <rPh sb="67" eb="69">
      <t>ケンスウ</t>
    </rPh>
    <rPh sb="70" eb="72">
      <t>ヨソク</t>
    </rPh>
    <rPh sb="77" eb="79">
      <t>コンナン</t>
    </rPh>
    <rPh sb="83" eb="85">
      <t>ケンキョ</t>
    </rPh>
    <rPh sb="85" eb="86">
      <t>スウ</t>
    </rPh>
    <rPh sb="87" eb="90">
      <t>モクヒョウチ</t>
    </rPh>
    <rPh sb="96" eb="98">
      <t>コンナン</t>
    </rPh>
    <phoneticPr fontId="5"/>
  </si>
  <si>
    <t>　発生した犯罪を証拠に基づき適切に捜査し、これを解決することによって国民の安全・安心を確保する。</t>
    <rPh sb="1" eb="3">
      <t>ハッセイ</t>
    </rPh>
    <rPh sb="5" eb="7">
      <t>ハンザイ</t>
    </rPh>
    <rPh sb="8" eb="10">
      <t>ショウコ</t>
    </rPh>
    <rPh sb="11" eb="12">
      <t>モト</t>
    </rPh>
    <rPh sb="14" eb="16">
      <t>テキセツ</t>
    </rPh>
    <rPh sb="17" eb="19">
      <t>ソウサ</t>
    </rPh>
    <rPh sb="24" eb="26">
      <t>カイケツ</t>
    </rPh>
    <rPh sb="34" eb="36">
      <t>コクミン</t>
    </rPh>
    <rPh sb="37" eb="39">
      <t>アンゼン</t>
    </rPh>
    <rPh sb="40" eb="42">
      <t>アンシン</t>
    </rPh>
    <rPh sb="43" eb="45">
      <t>カクホ</t>
    </rPh>
    <phoneticPr fontId="5"/>
  </si>
  <si>
    <t>株式会社ムラカミ</t>
    <rPh sb="0" eb="4">
      <t>カブシキガイシャ</t>
    </rPh>
    <phoneticPr fontId="5"/>
  </si>
  <si>
    <t>組立式凶器収納箱</t>
    <rPh sb="0" eb="3">
      <t>クミタテシキ</t>
    </rPh>
    <rPh sb="3" eb="5">
      <t>キョウキ</t>
    </rPh>
    <rPh sb="5" eb="8">
      <t>シュウノウバコ</t>
    </rPh>
    <phoneticPr fontId="5"/>
  </si>
  <si>
    <t>防水ケーブル</t>
    <rPh sb="0" eb="2">
      <t>ボウスイ</t>
    </rPh>
    <phoneticPr fontId="5"/>
  </si>
  <si>
    <t>株式会社北海道モリタ</t>
    <rPh sb="0" eb="4">
      <t>カブシキガイシャ</t>
    </rPh>
    <rPh sb="4" eb="7">
      <t>ホッカイドウ</t>
    </rPh>
    <phoneticPr fontId="5"/>
  </si>
  <si>
    <t>電動油圧式開口具修繕</t>
    <rPh sb="0" eb="2">
      <t>デンドウ</t>
    </rPh>
    <rPh sb="2" eb="5">
      <t>ユアツシキ</t>
    </rPh>
    <rPh sb="5" eb="7">
      <t>カイコウ</t>
    </rPh>
    <rPh sb="7" eb="8">
      <t>グ</t>
    </rPh>
    <rPh sb="8" eb="10">
      <t>シュウゼン</t>
    </rPh>
    <phoneticPr fontId="5"/>
  </si>
  <si>
    <t>　本事業は、多様化する犯罪に的確に対応するため、警察活動の基盤となる警察装備品を整備し、全国的に一定の水準の警察活動を確保するという観点から、継続して実施する必要があるものと考える。適正かつ効率的な執行に努めるとともに、整備した装備品の有効活用を図ること。</t>
    <phoneticPr fontId="5"/>
  </si>
  <si>
    <t>　引き続き、調達に際しては、仕様の点検、過去の調達実績、市場の状況等を予定価格に反映させるなど、競争性、経済性、透明性を高めるための取組を継続するとともに、配分した予算の執行状況を把握・精査すること。</t>
    <phoneticPr fontId="5"/>
  </si>
  <si>
    <t>　引き続き、調達の際は、装備資機材の仕様の見直し等を行い、競争性、経済性、透明性を高めて執行額の改善に努める。また、令和５年度概算要求については、事業の内容を精査した上で要求を行っている。</t>
    <phoneticPr fontId="5"/>
  </si>
  <si>
    <t>株式会社レッツ・コーポレーション</t>
    <rPh sb="0" eb="4">
      <t>カブシキガイシャ</t>
    </rPh>
    <phoneticPr fontId="5"/>
  </si>
  <si>
    <t>特殊事件捜査力の強化及び総合的な暴力団対策に要する資機材等の新規整備等による増</t>
    <rPh sb="0" eb="2">
      <t>トクシュ</t>
    </rPh>
    <rPh sb="2" eb="4">
      <t>ジケン</t>
    </rPh>
    <rPh sb="4" eb="7">
      <t>ソウサリョク</t>
    </rPh>
    <rPh sb="8" eb="10">
      <t>キョウカ</t>
    </rPh>
    <rPh sb="10" eb="11">
      <t>オヨ</t>
    </rPh>
    <rPh sb="12" eb="15">
      <t>ソウゴウテキ</t>
    </rPh>
    <rPh sb="16" eb="19">
      <t>ボウリョクダン</t>
    </rPh>
    <rPh sb="19" eb="21">
      <t>タイサク</t>
    </rPh>
    <rPh sb="22" eb="23">
      <t>ヨウ</t>
    </rPh>
    <rPh sb="25" eb="28">
      <t>シキザイ</t>
    </rPh>
    <rPh sb="28" eb="29">
      <t>トウ</t>
    </rPh>
    <rPh sb="30" eb="32">
      <t>シンキ</t>
    </rPh>
    <rPh sb="32" eb="34">
      <t>セイビ</t>
    </rPh>
    <rPh sb="34" eb="35">
      <t>トウ</t>
    </rPh>
    <rPh sb="38" eb="39">
      <t>ゾウ</t>
    </rPh>
    <phoneticPr fontId="24"/>
  </si>
  <si>
    <t>-</t>
    <phoneticPr fontId="5"/>
  </si>
  <si>
    <t>-</t>
    <phoneticPr fontId="5"/>
  </si>
  <si>
    <t>-</t>
    <phoneticPr fontId="5"/>
  </si>
  <si>
    <t>１　市民生活の安全と平穏の確保
２　犯罪捜査の的確な推進
３　組織犯罪対策の強化</t>
    <rPh sb="31" eb="33">
      <t>ソシキ</t>
    </rPh>
    <rPh sb="33" eb="35">
      <t>ハンザイ</t>
    </rPh>
    <rPh sb="35" eb="37">
      <t>タイサク</t>
    </rPh>
    <rPh sb="38" eb="40">
      <t>キョウカ</t>
    </rPh>
    <phoneticPr fontId="5"/>
  </si>
  <si>
    <t>１－１　総合的な犯罪抑止対策の推進
１－３　悪質商法等の防止及び環境破壊等の
          防止
２－１　重要犯罪・重要窃盗犯の検挙向上
２－２　政治・行政・経済の構造的不正の追及の
         強化
３－２　オレオレ詐欺をはじめとする特殊詐欺の
         捜査活動及び予防活動の強化</t>
    <rPh sb="76" eb="78">
      <t>セイジ</t>
    </rPh>
    <rPh sb="79" eb="81">
      <t>ギョウセイ</t>
    </rPh>
    <rPh sb="82" eb="84">
      <t>ケイザイ</t>
    </rPh>
    <rPh sb="91" eb="93">
      <t>ツイキュウ</t>
    </rPh>
    <rPh sb="115" eb="117">
      <t>サギ</t>
    </rPh>
    <rPh sb="124" eb="126">
      <t>トクシュ</t>
    </rPh>
    <rPh sb="126" eb="128">
      <t>サギ</t>
    </rPh>
    <rPh sb="139" eb="141">
      <t>ソウサ</t>
    </rPh>
    <rPh sb="141" eb="143">
      <t>カツドウ</t>
    </rPh>
    <rPh sb="143" eb="144">
      <t>オヨ</t>
    </rPh>
    <rPh sb="145" eb="147">
      <t>ヨボウ</t>
    </rPh>
    <rPh sb="147" eb="149">
      <t>カツドウ</t>
    </rPh>
    <rPh sb="150" eb="152">
      <t>キョウカ</t>
    </rPh>
    <phoneticPr fontId="5"/>
  </si>
  <si>
    <t>北海ケミー株式会社</t>
    <phoneticPr fontId="5"/>
  </si>
  <si>
    <t>https://www.npa.go.jp/policies/evaluation/04jigo-hyouka/jisseki_hyouka/r4_jizen_bunseki.pdf</t>
    <phoneticPr fontId="5"/>
  </si>
  <si>
    <t>１ページ～４ページ、６ページ～11ページ、16ページ～17ページ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</si>
</sst>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2" fillId="0" borderId="24" xfId="0" applyFont="1" applyFill="1" applyBorder="1" applyAlignment="1" applyProtection="1">
      <alignment horizontal="left" vertical="center" wrapText="1" shrinkToFit="1"/>
      <protection locked="0"/>
    </xf>
    <xf numFmtId="0" fontId="12" fillId="0" borderId="25" xfId="0" applyFont="1" applyFill="1" applyBorder="1" applyAlignment="1" applyProtection="1">
      <alignment horizontal="left" vertical="center" wrapText="1" shrinkToFit="1"/>
      <protection locked="0"/>
    </xf>
    <xf numFmtId="0" fontId="12"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 fillId="0" borderId="40" xfId="5" applyFont="1" applyFill="1" applyBorder="1" applyAlignment="1" applyProtection="1">
      <alignment horizontal="left" vertical="top" wrapText="1"/>
      <protection locked="0"/>
    </xf>
    <xf numFmtId="0" fontId="3" fillId="0" borderId="41" xfId="5" applyFont="1" applyFill="1" applyBorder="1" applyAlignment="1" applyProtection="1">
      <alignment horizontal="left" vertical="top" wrapText="1"/>
      <protection locked="0"/>
    </xf>
    <xf numFmtId="0" fontId="3" fillId="0" borderId="62" xfId="5" applyFont="1" applyFill="1" applyBorder="1" applyAlignment="1" applyProtection="1">
      <alignment horizontal="left" vertical="top" wrapText="1"/>
      <protection locked="0"/>
    </xf>
    <xf numFmtId="0" fontId="3" fillId="0" borderId="63" xfId="5" applyFont="1" applyFill="1" applyBorder="1" applyAlignment="1" applyProtection="1">
      <alignment horizontal="left" vertical="top" wrapText="1"/>
      <protection locked="0"/>
    </xf>
    <xf numFmtId="0" fontId="3" fillId="0" borderId="0" xfId="5" applyFont="1" applyFill="1" applyBorder="1" applyAlignment="1" applyProtection="1">
      <alignment horizontal="left" vertical="top" wrapText="1"/>
      <protection locked="0"/>
    </xf>
    <xf numFmtId="0" fontId="3" fillId="0" borderId="2" xfId="5"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42138</xdr:colOff>
      <xdr:row>269</xdr:row>
      <xdr:rowOff>44822</xdr:rowOff>
    </xdr:from>
    <xdr:to>
      <xdr:col>36</xdr:col>
      <xdr:colOff>28105</xdr:colOff>
      <xdr:row>272</xdr:row>
      <xdr:rowOff>137562</xdr:rowOff>
    </xdr:to>
    <xdr:grpSp>
      <xdr:nvGrpSpPr>
        <xdr:cNvPr id="2" name="グループ化 1">
          <a:extLst>
            <a:ext uri="{FF2B5EF4-FFF2-40B4-BE49-F238E27FC236}">
              <a16:creationId xmlns:a16="http://schemas.microsoft.com/office/drawing/2014/main" id="{DE4B7957-FDDC-4DB6-AA80-F83A050AA435}"/>
            </a:ext>
          </a:extLst>
        </xdr:cNvPr>
        <xdr:cNvGrpSpPr/>
      </xdr:nvGrpSpPr>
      <xdr:grpSpPr>
        <a:xfrm>
          <a:off x="3910753" y="40112624"/>
          <a:ext cx="2749264" cy="1172938"/>
          <a:chOff x="3649980" y="41079420"/>
          <a:chExt cx="2675379" cy="1168504"/>
        </a:xfrm>
      </xdr:grpSpPr>
      <xdr:sp macro="" textlink="">
        <xdr:nvSpPr>
          <xdr:cNvPr id="3" name="正方形/長方形 2">
            <a:extLst>
              <a:ext uri="{FF2B5EF4-FFF2-40B4-BE49-F238E27FC236}">
                <a16:creationId xmlns:a16="http://schemas.microsoft.com/office/drawing/2014/main" id="{F914496B-07DD-4E48-8916-17A33AE9AF66}"/>
              </a:ext>
            </a:extLst>
          </xdr:cNvPr>
          <xdr:cNvSpPr/>
        </xdr:nvSpPr>
        <xdr:spPr>
          <a:xfrm>
            <a:off x="3688080" y="41079420"/>
            <a:ext cx="2614048" cy="58327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警察庁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大かっこ 3">
            <a:extLst>
              <a:ext uri="{FF2B5EF4-FFF2-40B4-BE49-F238E27FC236}">
                <a16:creationId xmlns:a16="http://schemas.microsoft.com/office/drawing/2014/main" id="{172A2EF3-4144-4D99-AE06-5EAF3485FD42}"/>
              </a:ext>
            </a:extLst>
          </xdr:cNvPr>
          <xdr:cNvSpPr/>
        </xdr:nvSpPr>
        <xdr:spPr>
          <a:xfrm>
            <a:off x="3649980" y="41810940"/>
            <a:ext cx="2675379" cy="436984"/>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捜査装備品の購入</a:t>
            </a:r>
          </a:p>
        </xdr:txBody>
      </xdr:sp>
    </xdr:grpSp>
    <xdr:clientData/>
  </xdr:twoCellAnchor>
  <xdr:twoCellAnchor>
    <xdr:from>
      <xdr:col>4</xdr:col>
      <xdr:colOff>26898</xdr:colOff>
      <xdr:row>274</xdr:row>
      <xdr:rowOff>203946</xdr:rowOff>
    </xdr:from>
    <xdr:to>
      <xdr:col>23</xdr:col>
      <xdr:colOff>107876</xdr:colOff>
      <xdr:row>279</xdr:row>
      <xdr:rowOff>24465</xdr:rowOff>
    </xdr:to>
    <xdr:grpSp>
      <xdr:nvGrpSpPr>
        <xdr:cNvPr id="6" name="グループ化 5">
          <a:extLst>
            <a:ext uri="{FF2B5EF4-FFF2-40B4-BE49-F238E27FC236}">
              <a16:creationId xmlns:a16="http://schemas.microsoft.com/office/drawing/2014/main" id="{42365995-BD2B-4A5B-8B8C-E095CC01E804}"/>
            </a:ext>
          </a:extLst>
        </xdr:cNvPr>
        <xdr:cNvGrpSpPr/>
      </xdr:nvGrpSpPr>
      <xdr:grpSpPr>
        <a:xfrm>
          <a:off x="763777" y="42063704"/>
          <a:ext cx="3581154" cy="1612475"/>
          <a:chOff x="777240" y="43022520"/>
          <a:chExt cx="3487567" cy="1604496"/>
        </a:xfrm>
      </xdr:grpSpPr>
      <xdr:sp macro="" textlink="">
        <xdr:nvSpPr>
          <xdr:cNvPr id="7" name="正方形/長方形 6">
            <a:extLst>
              <a:ext uri="{FF2B5EF4-FFF2-40B4-BE49-F238E27FC236}">
                <a16:creationId xmlns:a16="http://schemas.microsoft.com/office/drawing/2014/main" id="{D1E3200C-8F72-4021-A31C-C21189E211D1}"/>
              </a:ext>
            </a:extLst>
          </xdr:cNvPr>
          <xdr:cNvSpPr/>
        </xdr:nvSpPr>
        <xdr:spPr>
          <a:xfrm>
            <a:off x="777240" y="43213434"/>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E15E4847-CB0D-415C-8D81-1F26EC9CEE73}"/>
              </a:ext>
            </a:extLst>
          </xdr:cNvPr>
          <xdr:cNvSpPr/>
        </xdr:nvSpPr>
        <xdr:spPr>
          <a:xfrm>
            <a:off x="1428188" y="43592101"/>
            <a:ext cx="2185668" cy="62500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150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54ABAAF7-C565-45C8-9D19-A59CF277B4B7}"/>
              </a:ext>
            </a:extLst>
          </xdr:cNvPr>
          <xdr:cNvSpPr/>
        </xdr:nvSpPr>
        <xdr:spPr>
          <a:xfrm>
            <a:off x="1609575" y="44320006"/>
            <a:ext cx="1822896" cy="307010"/>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捜査装備品の納入</a:t>
            </a:r>
          </a:p>
        </xdr:txBody>
      </xdr:sp>
      <xdr:sp macro="" textlink="">
        <xdr:nvSpPr>
          <xdr:cNvPr id="10" name="正方形/長方形 9">
            <a:extLst>
              <a:ext uri="{FF2B5EF4-FFF2-40B4-BE49-F238E27FC236}">
                <a16:creationId xmlns:a16="http://schemas.microsoft.com/office/drawing/2014/main" id="{A4D73E92-114A-45E6-B1AD-3E44F634705C}"/>
              </a:ext>
            </a:extLst>
          </xdr:cNvPr>
          <xdr:cNvSpPr/>
        </xdr:nvSpPr>
        <xdr:spPr>
          <a:xfrm>
            <a:off x="1460802" y="43022520"/>
            <a:ext cx="2120443" cy="227240"/>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36</xdr:col>
      <xdr:colOff>126406</xdr:colOff>
      <xdr:row>273</xdr:row>
      <xdr:rowOff>341554</xdr:rowOff>
    </xdr:from>
    <xdr:to>
      <xdr:col>49</xdr:col>
      <xdr:colOff>307281</xdr:colOff>
      <xdr:row>279</xdr:row>
      <xdr:rowOff>187809</xdr:rowOff>
    </xdr:to>
    <xdr:grpSp>
      <xdr:nvGrpSpPr>
        <xdr:cNvPr id="11" name="グループ化 10">
          <a:extLst>
            <a:ext uri="{FF2B5EF4-FFF2-40B4-BE49-F238E27FC236}">
              <a16:creationId xmlns:a16="http://schemas.microsoft.com/office/drawing/2014/main" id="{4083BBC3-2C13-4515-B4D7-F769F619CD69}"/>
            </a:ext>
          </a:extLst>
        </xdr:cNvPr>
        <xdr:cNvGrpSpPr/>
      </xdr:nvGrpSpPr>
      <xdr:grpSpPr>
        <a:xfrm>
          <a:off x="6758318" y="41841246"/>
          <a:ext cx="2575732" cy="1998277"/>
          <a:chOff x="6812280" y="44523660"/>
          <a:chExt cx="2511699" cy="1988820"/>
        </a:xfrm>
      </xdr:grpSpPr>
      <xdr:sp macro="" textlink="">
        <xdr:nvSpPr>
          <xdr:cNvPr id="12" name="正方形/長方形 11">
            <a:extLst>
              <a:ext uri="{FF2B5EF4-FFF2-40B4-BE49-F238E27FC236}">
                <a16:creationId xmlns:a16="http://schemas.microsoft.com/office/drawing/2014/main" id="{9403129E-7BD7-4253-8097-1159CE86823F}"/>
              </a:ext>
            </a:extLst>
          </xdr:cNvPr>
          <xdr:cNvSpPr/>
        </xdr:nvSpPr>
        <xdr:spPr>
          <a:xfrm>
            <a:off x="7054311" y="45200004"/>
            <a:ext cx="2027638" cy="575640"/>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北海道警察本部</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3204609C-30D1-45A0-8F4D-91450B3F1CAE}"/>
              </a:ext>
            </a:extLst>
          </xdr:cNvPr>
          <xdr:cNvSpPr/>
        </xdr:nvSpPr>
        <xdr:spPr>
          <a:xfrm>
            <a:off x="7019708" y="44523660"/>
            <a:ext cx="2096845" cy="38390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E7CF4732-2EE0-451E-AE8D-1F70E969A991}"/>
              </a:ext>
            </a:extLst>
          </xdr:cNvPr>
          <xdr:cNvSpPr/>
        </xdr:nvSpPr>
        <xdr:spPr>
          <a:xfrm>
            <a:off x="7051775" y="45846856"/>
            <a:ext cx="2032710" cy="621305"/>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都道府県警察（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 name="フレーム 14">
            <a:extLst>
              <a:ext uri="{FF2B5EF4-FFF2-40B4-BE49-F238E27FC236}">
                <a16:creationId xmlns:a16="http://schemas.microsoft.com/office/drawing/2014/main" id="{AD07358B-7823-4398-B1C0-9FDA8E32F986}"/>
              </a:ext>
            </a:extLst>
          </xdr:cNvPr>
          <xdr:cNvSpPr/>
        </xdr:nvSpPr>
        <xdr:spPr>
          <a:xfrm>
            <a:off x="6812280" y="44847125"/>
            <a:ext cx="2511699" cy="1665355"/>
          </a:xfrm>
          <a:prstGeom prst="frame">
            <a:avLst>
              <a:gd name="adj1" fmla="val 2275"/>
            </a:avLst>
          </a:prstGeom>
          <a:noFill/>
          <a:ln w="9525" cap="flat" cmpd="sng" algn="ctr">
            <a:solidFill>
              <a:sysClr val="windowText" lastClr="000000"/>
            </a:solidFill>
            <a:prstDash val="solid"/>
            <a:miter lim="800000"/>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D392B84-DA94-41AC-9876-34DD1C9D3DD0}"/>
              </a:ext>
            </a:extLst>
          </xdr:cNvPr>
          <xdr:cNvSpPr/>
        </xdr:nvSpPr>
        <xdr:spPr>
          <a:xfrm>
            <a:off x="7161527" y="44876711"/>
            <a:ext cx="1813205" cy="315854"/>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Ｂ．都道府県警察</a:t>
            </a:r>
          </a:p>
        </xdr:txBody>
      </xdr:sp>
    </xdr:grpSp>
    <xdr:clientData/>
  </xdr:twoCellAnchor>
  <xdr:twoCellAnchor>
    <xdr:from>
      <xdr:col>21</xdr:col>
      <xdr:colOff>80238</xdr:colOff>
      <xdr:row>274</xdr:row>
      <xdr:rowOff>158226</xdr:rowOff>
    </xdr:from>
    <xdr:to>
      <xdr:col>36</xdr:col>
      <xdr:colOff>51139</xdr:colOff>
      <xdr:row>278</xdr:row>
      <xdr:rowOff>218103</xdr:rowOff>
    </xdr:to>
    <xdr:grpSp>
      <xdr:nvGrpSpPr>
        <xdr:cNvPr id="17" name="グループ化 16">
          <a:extLst>
            <a:ext uri="{FF2B5EF4-FFF2-40B4-BE49-F238E27FC236}">
              <a16:creationId xmlns:a16="http://schemas.microsoft.com/office/drawing/2014/main" id="{66AE92B9-006A-4833-88CA-BFC981A41D1C}"/>
            </a:ext>
          </a:extLst>
        </xdr:cNvPr>
        <xdr:cNvGrpSpPr/>
      </xdr:nvGrpSpPr>
      <xdr:grpSpPr>
        <a:xfrm>
          <a:off x="3948853" y="42017984"/>
          <a:ext cx="2734198" cy="1491767"/>
          <a:chOff x="6545580" y="46001940"/>
          <a:chExt cx="2660313" cy="1485265"/>
        </a:xfrm>
      </xdr:grpSpPr>
      <xdr:sp macro="" textlink="">
        <xdr:nvSpPr>
          <xdr:cNvPr id="18" name="正方形/長方形 17">
            <a:extLst>
              <a:ext uri="{FF2B5EF4-FFF2-40B4-BE49-F238E27FC236}">
                <a16:creationId xmlns:a16="http://schemas.microsoft.com/office/drawing/2014/main" id="{C589A45B-ABA3-45FD-BC91-64F6CDC59F56}"/>
              </a:ext>
            </a:extLst>
          </xdr:cNvPr>
          <xdr:cNvSpPr/>
        </xdr:nvSpPr>
        <xdr:spPr>
          <a:xfrm>
            <a:off x="6695215" y="46503565"/>
            <a:ext cx="2341518" cy="576952"/>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 name="大かっこ 18">
            <a:extLst>
              <a:ext uri="{FF2B5EF4-FFF2-40B4-BE49-F238E27FC236}">
                <a16:creationId xmlns:a16="http://schemas.microsoft.com/office/drawing/2014/main" id="{B7363DFE-7BC9-4BD8-851F-581A1C2A1DBD}"/>
              </a:ext>
            </a:extLst>
          </xdr:cNvPr>
          <xdr:cNvSpPr/>
        </xdr:nvSpPr>
        <xdr:spPr>
          <a:xfrm>
            <a:off x="6545580" y="47129407"/>
            <a:ext cx="2660313" cy="357798"/>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捜査装備品用消耗品を納入等</a:t>
            </a:r>
          </a:p>
        </xdr:txBody>
      </xdr:sp>
      <xdr:sp macro="" textlink="">
        <xdr:nvSpPr>
          <xdr:cNvPr id="20" name="正方形/長方形 19">
            <a:extLst>
              <a:ext uri="{FF2B5EF4-FFF2-40B4-BE49-F238E27FC236}">
                <a16:creationId xmlns:a16="http://schemas.microsoft.com/office/drawing/2014/main" id="{99746176-70D9-484D-B41C-9F6E4B4F50C3}"/>
              </a:ext>
            </a:extLst>
          </xdr:cNvPr>
          <xdr:cNvSpPr/>
        </xdr:nvSpPr>
        <xdr:spPr>
          <a:xfrm>
            <a:off x="6910817" y="46001940"/>
            <a:ext cx="1912217" cy="223947"/>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89650</xdr:colOff>
      <xdr:row>272</xdr:row>
      <xdr:rowOff>179295</xdr:rowOff>
    </xdr:from>
    <xdr:to>
      <xdr:col>43</xdr:col>
      <xdr:colOff>155475</xdr:colOff>
      <xdr:row>274</xdr:row>
      <xdr:rowOff>15249</xdr:rowOff>
    </xdr:to>
    <xdr:grpSp>
      <xdr:nvGrpSpPr>
        <xdr:cNvPr id="24" name="グループ化 23">
          <a:extLst>
            <a:ext uri="{FF2B5EF4-FFF2-40B4-BE49-F238E27FC236}">
              <a16:creationId xmlns:a16="http://schemas.microsoft.com/office/drawing/2014/main" id="{2DC84A91-8737-447C-87F9-E7225A3769FC}"/>
            </a:ext>
          </a:extLst>
        </xdr:cNvPr>
        <xdr:cNvGrpSpPr/>
      </xdr:nvGrpSpPr>
      <xdr:grpSpPr>
        <a:xfrm>
          <a:off x="2484507" y="41327295"/>
          <a:ext cx="5592419" cy="547712"/>
          <a:chOff x="2321859" y="44007742"/>
          <a:chExt cx="5444648" cy="544166"/>
        </a:xfrm>
      </xdr:grpSpPr>
      <xdr:cxnSp macro="">
        <xdr:nvCxnSpPr>
          <xdr:cNvPr id="5" name="直線コネクタ 4">
            <a:extLst>
              <a:ext uri="{FF2B5EF4-FFF2-40B4-BE49-F238E27FC236}">
                <a16:creationId xmlns:a16="http://schemas.microsoft.com/office/drawing/2014/main" id="{E0547E49-5943-49B0-A532-DD14FCAE7281}"/>
              </a:ext>
            </a:extLst>
          </xdr:cNvPr>
          <xdr:cNvCxnSpPr/>
        </xdr:nvCxnSpPr>
        <xdr:spPr>
          <a:xfrm>
            <a:off x="2321859" y="44275567"/>
            <a:ext cx="5444648" cy="0"/>
          </a:xfrm>
          <a:prstGeom prst="line">
            <a:avLst/>
          </a:prstGeom>
          <a:noFill/>
          <a:ln w="6350" cap="flat" cmpd="sng" algn="ctr">
            <a:solidFill>
              <a:sysClr val="windowText" lastClr="000000"/>
            </a:solidFill>
            <a:prstDash val="solid"/>
            <a:miter lim="800000"/>
          </a:ln>
          <a:effectLst/>
        </xdr:spPr>
      </xdr:cxnSp>
      <xdr:cxnSp macro="">
        <xdr:nvCxnSpPr>
          <xdr:cNvPr id="21" name="直線矢印コネクタ 20">
            <a:extLst>
              <a:ext uri="{FF2B5EF4-FFF2-40B4-BE49-F238E27FC236}">
                <a16:creationId xmlns:a16="http://schemas.microsoft.com/office/drawing/2014/main" id="{D7FCA219-8A5C-4DDE-B539-FF3CB25FAB9F}"/>
              </a:ext>
            </a:extLst>
          </xdr:cNvPr>
          <xdr:cNvCxnSpPr/>
        </xdr:nvCxnSpPr>
        <xdr:spPr>
          <a:xfrm flipH="1">
            <a:off x="2321859"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2" name="直線矢印コネクタ 21">
            <a:extLst>
              <a:ext uri="{FF2B5EF4-FFF2-40B4-BE49-F238E27FC236}">
                <a16:creationId xmlns:a16="http://schemas.microsoft.com/office/drawing/2014/main" id="{6B18568A-A230-48AA-8D01-ABE5F9E8B99A}"/>
              </a:ext>
            </a:extLst>
          </xdr:cNvPr>
          <xdr:cNvCxnSpPr/>
        </xdr:nvCxnSpPr>
        <xdr:spPr>
          <a:xfrm flipH="1">
            <a:off x="7766507"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3" name="直線コネクタ 22">
            <a:extLst>
              <a:ext uri="{FF2B5EF4-FFF2-40B4-BE49-F238E27FC236}">
                <a16:creationId xmlns:a16="http://schemas.microsoft.com/office/drawing/2014/main" id="{BFFCA9FD-BB4D-443B-B3E3-3EEAD9B3BA38}"/>
              </a:ext>
            </a:extLst>
          </xdr:cNvPr>
          <xdr:cNvCxnSpPr/>
        </xdr:nvCxnSpPr>
        <xdr:spPr>
          <a:xfrm>
            <a:off x="4984376" y="44007742"/>
            <a:ext cx="0" cy="2628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62753</xdr:colOff>
      <xdr:row>276</xdr:row>
      <xdr:rowOff>277906</xdr:rowOff>
    </xdr:from>
    <xdr:to>
      <xdr:col>38</xdr:col>
      <xdr:colOff>11329</xdr:colOff>
      <xdr:row>276</xdr:row>
      <xdr:rowOff>279103</xdr:rowOff>
    </xdr:to>
    <xdr:cxnSp macro="">
      <xdr:nvCxnSpPr>
        <xdr:cNvPr id="25" name="直線矢印コネクタ 24">
          <a:extLst>
            <a:ext uri="{FF2B5EF4-FFF2-40B4-BE49-F238E27FC236}">
              <a16:creationId xmlns:a16="http://schemas.microsoft.com/office/drawing/2014/main" id="{DA264787-F0B4-4B3F-B653-55D3CEAF5F46}"/>
            </a:ext>
          </a:extLst>
        </xdr:cNvPr>
        <xdr:cNvCxnSpPr/>
      </xdr:nvCxnSpPr>
      <xdr:spPr>
        <a:xfrm flipH="1">
          <a:off x="6338047" y="45513812"/>
          <a:ext cx="486458" cy="1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274</xdr:row>
      <xdr:rowOff>322729</xdr:rowOff>
    </xdr:from>
    <xdr:to>
      <xdr:col>38</xdr:col>
      <xdr:colOff>80979</xdr:colOff>
      <xdr:row>275</xdr:row>
      <xdr:rowOff>346948</xdr:rowOff>
    </xdr:to>
    <xdr:sp macro="" textlink="">
      <xdr:nvSpPr>
        <xdr:cNvPr id="26" name="正方形/長方形 25">
          <a:extLst>
            <a:ext uri="{FF2B5EF4-FFF2-40B4-BE49-F238E27FC236}">
              <a16:creationId xmlns:a16="http://schemas.microsoft.com/office/drawing/2014/main" id="{25A6082D-2CF6-43F0-87E9-6CC18075CD26}"/>
            </a:ext>
          </a:extLst>
        </xdr:cNvPr>
        <xdr:cNvSpPr/>
      </xdr:nvSpPr>
      <xdr:spPr>
        <a:xfrm>
          <a:off x="3406588" y="43550541"/>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7" zoomScale="91" zoomScaleNormal="75" zoomScaleSheetLayoutView="91"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366</v>
      </c>
      <c r="AJ2" s="853" t="s">
        <v>733</v>
      </c>
      <c r="AK2" s="853"/>
      <c r="AL2" s="853"/>
      <c r="AM2" s="853"/>
      <c r="AN2" s="90" t="s">
        <v>366</v>
      </c>
      <c r="AO2" s="853">
        <v>21</v>
      </c>
      <c r="AP2" s="853"/>
      <c r="AQ2" s="853"/>
      <c r="AR2" s="91" t="s">
        <v>366</v>
      </c>
      <c r="AS2" s="854">
        <v>16</v>
      </c>
      <c r="AT2" s="854"/>
      <c r="AU2" s="854"/>
      <c r="AV2" s="90" t="str">
        <f>IF(AW2="","","-")</f>
        <v/>
      </c>
      <c r="AW2" s="855"/>
      <c r="AX2" s="855"/>
    </row>
    <row r="3" spans="1:50" ht="21" customHeight="1" thickBot="1" x14ac:dyDescent="0.25">
      <c r="A3" s="856" t="s">
        <v>680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690</v>
      </c>
      <c r="AK3" s="858"/>
      <c r="AL3" s="858"/>
      <c r="AM3" s="858"/>
      <c r="AN3" s="858"/>
      <c r="AO3" s="858"/>
      <c r="AP3" s="858"/>
      <c r="AQ3" s="858"/>
      <c r="AR3" s="858"/>
      <c r="AS3" s="858"/>
      <c r="AT3" s="858"/>
      <c r="AU3" s="858"/>
      <c r="AV3" s="858"/>
      <c r="AW3" s="858"/>
      <c r="AX3" s="24" t="s">
        <v>61</v>
      </c>
    </row>
    <row r="4" spans="1:50" ht="24.75" customHeight="1" x14ac:dyDescent="0.2">
      <c r="A4" s="828" t="s">
        <v>23</v>
      </c>
      <c r="B4" s="829"/>
      <c r="C4" s="829"/>
      <c r="D4" s="829"/>
      <c r="E4" s="829"/>
      <c r="F4" s="829"/>
      <c r="G4" s="830" t="s">
        <v>691</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732</v>
      </c>
      <c r="AR5" s="876"/>
      <c r="AS5" s="876"/>
      <c r="AT5" s="876"/>
      <c r="AU5" s="876"/>
      <c r="AV5" s="876"/>
      <c r="AW5" s="876"/>
      <c r="AX5" s="877"/>
    </row>
    <row r="6" spans="1:50" ht="39"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351</v>
      </c>
      <c r="Z7" s="705"/>
      <c r="AA7" s="705"/>
      <c r="AB7" s="705"/>
      <c r="AC7" s="705"/>
      <c r="AD7" s="887"/>
      <c r="AE7" s="815" t="s">
        <v>697</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2">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2">
      <c r="A9" s="788" t="s">
        <v>21</v>
      </c>
      <c r="B9" s="789"/>
      <c r="C9" s="789"/>
      <c r="D9" s="789"/>
      <c r="E9" s="789"/>
      <c r="F9" s="789"/>
      <c r="G9" s="870" t="s">
        <v>734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2">
      <c r="A10" s="776" t="s">
        <v>28</v>
      </c>
      <c r="B10" s="777"/>
      <c r="C10" s="777"/>
      <c r="D10" s="777"/>
      <c r="E10" s="777"/>
      <c r="F10" s="777"/>
      <c r="G10" s="778" t="s">
        <v>735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1"/>
    </row>
    <row r="13" spans="1:50" ht="21" customHeight="1" x14ac:dyDescent="0.2">
      <c r="A13" s="322"/>
      <c r="B13" s="323"/>
      <c r="C13" s="323"/>
      <c r="D13" s="323"/>
      <c r="E13" s="323"/>
      <c r="F13" s="324"/>
      <c r="G13" s="805" t="s">
        <v>6</v>
      </c>
      <c r="H13" s="806"/>
      <c r="I13" s="822" t="s">
        <v>7</v>
      </c>
      <c r="J13" s="823"/>
      <c r="K13" s="823"/>
      <c r="L13" s="823"/>
      <c r="M13" s="823"/>
      <c r="N13" s="823"/>
      <c r="O13" s="824"/>
      <c r="P13" s="716">
        <v>452</v>
      </c>
      <c r="Q13" s="717"/>
      <c r="R13" s="717"/>
      <c r="S13" s="717"/>
      <c r="T13" s="717"/>
      <c r="U13" s="717"/>
      <c r="V13" s="718"/>
      <c r="W13" s="716">
        <v>780</v>
      </c>
      <c r="X13" s="717"/>
      <c r="Y13" s="717"/>
      <c r="Z13" s="717"/>
      <c r="AA13" s="717"/>
      <c r="AB13" s="717"/>
      <c r="AC13" s="718"/>
      <c r="AD13" s="716">
        <v>156</v>
      </c>
      <c r="AE13" s="717"/>
      <c r="AF13" s="717"/>
      <c r="AG13" s="717"/>
      <c r="AH13" s="717"/>
      <c r="AI13" s="717"/>
      <c r="AJ13" s="718"/>
      <c r="AK13" s="716">
        <v>190</v>
      </c>
      <c r="AL13" s="717"/>
      <c r="AM13" s="717"/>
      <c r="AN13" s="717"/>
      <c r="AO13" s="717"/>
      <c r="AP13" s="717"/>
      <c r="AQ13" s="718"/>
      <c r="AR13" s="753">
        <v>413</v>
      </c>
      <c r="AS13" s="754"/>
      <c r="AT13" s="754"/>
      <c r="AU13" s="754"/>
      <c r="AV13" s="754"/>
      <c r="AW13" s="754"/>
      <c r="AX13" s="825"/>
    </row>
    <row r="14" spans="1:50" ht="21" customHeight="1" x14ac:dyDescent="0.2">
      <c r="A14" s="322"/>
      <c r="B14" s="323"/>
      <c r="C14" s="323"/>
      <c r="D14" s="323"/>
      <c r="E14" s="323"/>
      <c r="F14" s="324"/>
      <c r="G14" s="807"/>
      <c r="H14" s="808"/>
      <c r="I14" s="800" t="s">
        <v>8</v>
      </c>
      <c r="J14" s="801"/>
      <c r="K14" s="801"/>
      <c r="L14" s="801"/>
      <c r="M14" s="801"/>
      <c r="N14" s="801"/>
      <c r="O14" s="802"/>
      <c r="P14" s="716" t="s">
        <v>697</v>
      </c>
      <c r="Q14" s="717"/>
      <c r="R14" s="717"/>
      <c r="S14" s="717"/>
      <c r="T14" s="717"/>
      <c r="U14" s="717"/>
      <c r="V14" s="718"/>
      <c r="W14" s="716" t="s">
        <v>697</v>
      </c>
      <c r="X14" s="717"/>
      <c r="Y14" s="717"/>
      <c r="Z14" s="717"/>
      <c r="AA14" s="717"/>
      <c r="AB14" s="717"/>
      <c r="AC14" s="718"/>
      <c r="AD14" s="716">
        <v>123</v>
      </c>
      <c r="AE14" s="717"/>
      <c r="AF14" s="717"/>
      <c r="AG14" s="717"/>
      <c r="AH14" s="717"/>
      <c r="AI14" s="717"/>
      <c r="AJ14" s="718"/>
      <c r="AK14" s="716" t="s">
        <v>720</v>
      </c>
      <c r="AL14" s="717"/>
      <c r="AM14" s="717"/>
      <c r="AN14" s="717"/>
      <c r="AO14" s="717"/>
      <c r="AP14" s="717"/>
      <c r="AQ14" s="718"/>
      <c r="AR14" s="811"/>
      <c r="AS14" s="811"/>
      <c r="AT14" s="811"/>
      <c r="AU14" s="811"/>
      <c r="AV14" s="811"/>
      <c r="AW14" s="811"/>
      <c r="AX14" s="812"/>
    </row>
    <row r="15" spans="1:50" ht="21" customHeight="1" x14ac:dyDescent="0.2">
      <c r="A15" s="322"/>
      <c r="B15" s="323"/>
      <c r="C15" s="323"/>
      <c r="D15" s="323"/>
      <c r="E15" s="323"/>
      <c r="F15" s="324"/>
      <c r="G15" s="807"/>
      <c r="H15" s="808"/>
      <c r="I15" s="800" t="s">
        <v>48</v>
      </c>
      <c r="J15" s="813"/>
      <c r="K15" s="813"/>
      <c r="L15" s="813"/>
      <c r="M15" s="813"/>
      <c r="N15" s="813"/>
      <c r="O15" s="814"/>
      <c r="P15" s="716">
        <v>348</v>
      </c>
      <c r="Q15" s="717"/>
      <c r="R15" s="717"/>
      <c r="S15" s="717"/>
      <c r="T15" s="717"/>
      <c r="U15" s="717"/>
      <c r="V15" s="718"/>
      <c r="W15" s="716" t="s">
        <v>697</v>
      </c>
      <c r="X15" s="717"/>
      <c r="Y15" s="717"/>
      <c r="Z15" s="717"/>
      <c r="AA15" s="717"/>
      <c r="AB15" s="717"/>
      <c r="AC15" s="718"/>
      <c r="AD15" s="716" t="s">
        <v>697</v>
      </c>
      <c r="AE15" s="717"/>
      <c r="AF15" s="717"/>
      <c r="AG15" s="717"/>
      <c r="AH15" s="717"/>
      <c r="AI15" s="717"/>
      <c r="AJ15" s="718"/>
      <c r="AK15" s="716">
        <v>123</v>
      </c>
      <c r="AL15" s="717"/>
      <c r="AM15" s="717"/>
      <c r="AN15" s="717"/>
      <c r="AO15" s="717"/>
      <c r="AP15" s="717"/>
      <c r="AQ15" s="718"/>
      <c r="AR15" s="716" t="s">
        <v>814</v>
      </c>
      <c r="AS15" s="717"/>
      <c r="AT15" s="717"/>
      <c r="AU15" s="717"/>
      <c r="AV15" s="717"/>
      <c r="AW15" s="717"/>
      <c r="AX15" s="826"/>
    </row>
    <row r="16" spans="1:50" ht="21" customHeight="1" x14ac:dyDescent="0.2">
      <c r="A16" s="322"/>
      <c r="B16" s="323"/>
      <c r="C16" s="323"/>
      <c r="D16" s="323"/>
      <c r="E16" s="323"/>
      <c r="F16" s="324"/>
      <c r="G16" s="807"/>
      <c r="H16" s="808"/>
      <c r="I16" s="800" t="s">
        <v>49</v>
      </c>
      <c r="J16" s="813"/>
      <c r="K16" s="813"/>
      <c r="L16" s="813"/>
      <c r="M16" s="813"/>
      <c r="N16" s="813"/>
      <c r="O16" s="814"/>
      <c r="P16" s="716" t="s">
        <v>697</v>
      </c>
      <c r="Q16" s="717"/>
      <c r="R16" s="717"/>
      <c r="S16" s="717"/>
      <c r="T16" s="717"/>
      <c r="U16" s="717"/>
      <c r="V16" s="718"/>
      <c r="W16" s="716" t="s">
        <v>697</v>
      </c>
      <c r="X16" s="717"/>
      <c r="Y16" s="717"/>
      <c r="Z16" s="717"/>
      <c r="AA16" s="717"/>
      <c r="AB16" s="717"/>
      <c r="AC16" s="718"/>
      <c r="AD16" s="716">
        <v>-123</v>
      </c>
      <c r="AE16" s="717"/>
      <c r="AF16" s="717"/>
      <c r="AG16" s="717"/>
      <c r="AH16" s="717"/>
      <c r="AI16" s="717"/>
      <c r="AJ16" s="718"/>
      <c r="AK16" s="716" t="s">
        <v>720</v>
      </c>
      <c r="AL16" s="717"/>
      <c r="AM16" s="717"/>
      <c r="AN16" s="717"/>
      <c r="AO16" s="717"/>
      <c r="AP16" s="717"/>
      <c r="AQ16" s="718"/>
      <c r="AR16" s="818"/>
      <c r="AS16" s="819"/>
      <c r="AT16" s="819"/>
      <c r="AU16" s="819"/>
      <c r="AV16" s="819"/>
      <c r="AW16" s="819"/>
      <c r="AX16" s="820"/>
    </row>
    <row r="17" spans="1:50" ht="24.75" customHeight="1" x14ac:dyDescent="0.2">
      <c r="A17" s="322"/>
      <c r="B17" s="323"/>
      <c r="C17" s="323"/>
      <c r="D17" s="323"/>
      <c r="E17" s="323"/>
      <c r="F17" s="324"/>
      <c r="G17" s="807"/>
      <c r="H17" s="808"/>
      <c r="I17" s="800" t="s">
        <v>47</v>
      </c>
      <c r="J17" s="801"/>
      <c r="K17" s="801"/>
      <c r="L17" s="801"/>
      <c r="M17" s="801"/>
      <c r="N17" s="801"/>
      <c r="O17" s="802"/>
      <c r="P17" s="716" t="s">
        <v>697</v>
      </c>
      <c r="Q17" s="717"/>
      <c r="R17" s="717"/>
      <c r="S17" s="717"/>
      <c r="T17" s="717"/>
      <c r="U17" s="717"/>
      <c r="V17" s="718"/>
      <c r="W17" s="716">
        <v>65</v>
      </c>
      <c r="X17" s="717"/>
      <c r="Y17" s="717"/>
      <c r="Z17" s="717"/>
      <c r="AA17" s="717"/>
      <c r="AB17" s="717"/>
      <c r="AC17" s="718"/>
      <c r="AD17" s="716">
        <v>12</v>
      </c>
      <c r="AE17" s="717"/>
      <c r="AF17" s="717"/>
      <c r="AG17" s="717"/>
      <c r="AH17" s="717"/>
      <c r="AI17" s="717"/>
      <c r="AJ17" s="718"/>
      <c r="AK17" s="716" t="s">
        <v>720</v>
      </c>
      <c r="AL17" s="717"/>
      <c r="AM17" s="717"/>
      <c r="AN17" s="717"/>
      <c r="AO17" s="717"/>
      <c r="AP17" s="717"/>
      <c r="AQ17" s="718"/>
      <c r="AR17" s="803"/>
      <c r="AS17" s="803"/>
      <c r="AT17" s="803"/>
      <c r="AU17" s="803"/>
      <c r="AV17" s="803"/>
      <c r="AW17" s="803"/>
      <c r="AX17" s="804"/>
    </row>
    <row r="18" spans="1:50" ht="24.75" customHeight="1" x14ac:dyDescent="0.2">
      <c r="A18" s="322"/>
      <c r="B18" s="323"/>
      <c r="C18" s="323"/>
      <c r="D18" s="323"/>
      <c r="E18" s="323"/>
      <c r="F18" s="324"/>
      <c r="G18" s="809"/>
      <c r="H18" s="810"/>
      <c r="I18" s="793" t="s">
        <v>18</v>
      </c>
      <c r="J18" s="794"/>
      <c r="K18" s="794"/>
      <c r="L18" s="794"/>
      <c r="M18" s="794"/>
      <c r="N18" s="794"/>
      <c r="O18" s="795"/>
      <c r="P18" s="796">
        <f>SUM(P13:V17)</f>
        <v>800</v>
      </c>
      <c r="Q18" s="797"/>
      <c r="R18" s="797"/>
      <c r="S18" s="797"/>
      <c r="T18" s="797"/>
      <c r="U18" s="797"/>
      <c r="V18" s="798"/>
      <c r="W18" s="796">
        <f>SUM(W13:AC17)</f>
        <v>845</v>
      </c>
      <c r="X18" s="797"/>
      <c r="Y18" s="797"/>
      <c r="Z18" s="797"/>
      <c r="AA18" s="797"/>
      <c r="AB18" s="797"/>
      <c r="AC18" s="798"/>
      <c r="AD18" s="796">
        <f>SUM(AD13:AJ17)</f>
        <v>168</v>
      </c>
      <c r="AE18" s="797"/>
      <c r="AF18" s="797"/>
      <c r="AG18" s="797"/>
      <c r="AH18" s="797"/>
      <c r="AI18" s="797"/>
      <c r="AJ18" s="798"/>
      <c r="AK18" s="796">
        <f>SUM(AK13:AQ17)</f>
        <v>313</v>
      </c>
      <c r="AL18" s="797"/>
      <c r="AM18" s="797"/>
      <c r="AN18" s="797"/>
      <c r="AO18" s="797"/>
      <c r="AP18" s="797"/>
      <c r="AQ18" s="798"/>
      <c r="AR18" s="796">
        <f>SUM(AR13:AX17)</f>
        <v>413</v>
      </c>
      <c r="AS18" s="797"/>
      <c r="AT18" s="797"/>
      <c r="AU18" s="797"/>
      <c r="AV18" s="797"/>
      <c r="AW18" s="797"/>
      <c r="AX18" s="799"/>
    </row>
    <row r="19" spans="1:50" ht="24.75" customHeight="1" x14ac:dyDescent="0.2">
      <c r="A19" s="322"/>
      <c r="B19" s="323"/>
      <c r="C19" s="323"/>
      <c r="D19" s="323"/>
      <c r="E19" s="323"/>
      <c r="F19" s="324"/>
      <c r="G19" s="768" t="s">
        <v>9</v>
      </c>
      <c r="H19" s="769"/>
      <c r="I19" s="769"/>
      <c r="J19" s="769"/>
      <c r="K19" s="769"/>
      <c r="L19" s="769"/>
      <c r="M19" s="769"/>
      <c r="N19" s="769"/>
      <c r="O19" s="769"/>
      <c r="P19" s="716">
        <v>778</v>
      </c>
      <c r="Q19" s="717"/>
      <c r="R19" s="717"/>
      <c r="S19" s="717"/>
      <c r="T19" s="717"/>
      <c r="U19" s="717"/>
      <c r="V19" s="718"/>
      <c r="W19" s="716">
        <v>797</v>
      </c>
      <c r="X19" s="717"/>
      <c r="Y19" s="717"/>
      <c r="Z19" s="717"/>
      <c r="AA19" s="717"/>
      <c r="AB19" s="717"/>
      <c r="AC19" s="718"/>
      <c r="AD19" s="716">
        <v>168</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2">
      <c r="A20" s="322"/>
      <c r="B20" s="323"/>
      <c r="C20" s="323"/>
      <c r="D20" s="323"/>
      <c r="E20" s="323"/>
      <c r="F20" s="324"/>
      <c r="G20" s="768" t="s">
        <v>10</v>
      </c>
      <c r="H20" s="769"/>
      <c r="I20" s="769"/>
      <c r="J20" s="769"/>
      <c r="K20" s="769"/>
      <c r="L20" s="769"/>
      <c r="M20" s="769"/>
      <c r="N20" s="769"/>
      <c r="O20" s="769"/>
      <c r="P20" s="764">
        <f>IF(P18=0, "-", SUM(P19)/P18)</f>
        <v>0.97250000000000003</v>
      </c>
      <c r="Q20" s="764"/>
      <c r="R20" s="764"/>
      <c r="S20" s="764"/>
      <c r="T20" s="764"/>
      <c r="U20" s="764"/>
      <c r="V20" s="764"/>
      <c r="W20" s="764">
        <f>IF(W18=0, "-", SUM(W19)/W18)</f>
        <v>0.9431952662721893</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319</v>
      </c>
      <c r="H21" s="763"/>
      <c r="I21" s="763"/>
      <c r="J21" s="763"/>
      <c r="K21" s="763"/>
      <c r="L21" s="763"/>
      <c r="M21" s="763"/>
      <c r="N21" s="763"/>
      <c r="O21" s="763"/>
      <c r="P21" s="764">
        <f>IF(P19=0, "-", SUM(P19)/SUM(P13,P14))</f>
        <v>1.7212389380530972</v>
      </c>
      <c r="Q21" s="764"/>
      <c r="R21" s="764"/>
      <c r="S21" s="764"/>
      <c r="T21" s="764"/>
      <c r="U21" s="764"/>
      <c r="V21" s="764"/>
      <c r="W21" s="764">
        <f>IF(W19=0, "-", SUM(W19)/SUM(W13,W14))</f>
        <v>1.0217948717948717</v>
      </c>
      <c r="X21" s="764"/>
      <c r="Y21" s="764"/>
      <c r="Z21" s="764"/>
      <c r="AA21" s="764"/>
      <c r="AB21" s="764"/>
      <c r="AC21" s="764"/>
      <c r="AD21" s="764">
        <f>IF(AD19=0, "-", SUM(AD19)/SUM(AD13,AD14))</f>
        <v>0.60215053763440862</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2" t="s">
        <v>675</v>
      </c>
      <c r="B22" s="723"/>
      <c r="C22" s="723"/>
      <c r="D22" s="723"/>
      <c r="E22" s="723"/>
      <c r="F22" s="724"/>
      <c r="G22" s="728" t="s">
        <v>308</v>
      </c>
      <c r="H22" s="568"/>
      <c r="I22" s="568"/>
      <c r="J22" s="568"/>
      <c r="K22" s="568"/>
      <c r="L22" s="568"/>
      <c r="M22" s="568"/>
      <c r="N22" s="568"/>
      <c r="O22" s="569"/>
      <c r="P22" s="729" t="s">
        <v>673</v>
      </c>
      <c r="Q22" s="568"/>
      <c r="R22" s="568"/>
      <c r="S22" s="568"/>
      <c r="T22" s="568"/>
      <c r="U22" s="568"/>
      <c r="V22" s="569"/>
      <c r="W22" s="729" t="s">
        <v>674</v>
      </c>
      <c r="X22" s="568"/>
      <c r="Y22" s="568"/>
      <c r="Z22" s="568"/>
      <c r="AA22" s="568"/>
      <c r="AB22" s="568"/>
      <c r="AC22" s="569"/>
      <c r="AD22" s="729" t="s">
        <v>307</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5"/>
      <c r="B23" s="726"/>
      <c r="C23" s="726"/>
      <c r="D23" s="726"/>
      <c r="E23" s="726"/>
      <c r="F23" s="727"/>
      <c r="G23" s="750" t="s">
        <v>698</v>
      </c>
      <c r="H23" s="751"/>
      <c r="I23" s="751"/>
      <c r="J23" s="751"/>
      <c r="K23" s="751"/>
      <c r="L23" s="751"/>
      <c r="M23" s="751"/>
      <c r="N23" s="751"/>
      <c r="O23" s="752"/>
      <c r="P23" s="753">
        <v>190</v>
      </c>
      <c r="Q23" s="754"/>
      <c r="R23" s="754"/>
      <c r="S23" s="754"/>
      <c r="T23" s="754"/>
      <c r="U23" s="754"/>
      <c r="V23" s="755"/>
      <c r="W23" s="753">
        <v>413</v>
      </c>
      <c r="X23" s="754"/>
      <c r="Y23" s="754"/>
      <c r="Z23" s="754"/>
      <c r="AA23" s="754"/>
      <c r="AB23" s="754"/>
      <c r="AC23" s="755"/>
      <c r="AD23" s="756" t="s">
        <v>813</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2">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2">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5"/>
      <c r="B29" s="726"/>
      <c r="C29" s="726"/>
      <c r="D29" s="726"/>
      <c r="E29" s="726"/>
      <c r="F29" s="727"/>
      <c r="G29" s="313" t="s">
        <v>18</v>
      </c>
      <c r="H29" s="736"/>
      <c r="I29" s="736"/>
      <c r="J29" s="736"/>
      <c r="K29" s="736"/>
      <c r="L29" s="736"/>
      <c r="M29" s="736"/>
      <c r="N29" s="736"/>
      <c r="O29" s="737"/>
      <c r="P29" s="738">
        <f>AK13</f>
        <v>190</v>
      </c>
      <c r="Q29" s="739"/>
      <c r="R29" s="739"/>
      <c r="S29" s="739"/>
      <c r="T29" s="739"/>
      <c r="U29" s="739"/>
      <c r="V29" s="740"/>
      <c r="W29" s="741">
        <f>AR13</f>
        <v>413</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2">
      <c r="A30" s="744" t="s">
        <v>662</v>
      </c>
      <c r="B30" s="745"/>
      <c r="C30" s="745"/>
      <c r="D30" s="745"/>
      <c r="E30" s="745"/>
      <c r="F30" s="746"/>
      <c r="G30" s="747" t="s">
        <v>736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663</v>
      </c>
      <c r="B31" s="168"/>
      <c r="C31" s="168"/>
      <c r="D31" s="168"/>
      <c r="E31" s="168"/>
      <c r="F31" s="169"/>
      <c r="G31" s="707" t="s">
        <v>655</v>
      </c>
      <c r="H31" s="708"/>
      <c r="I31" s="708"/>
      <c r="J31" s="708"/>
      <c r="K31" s="708"/>
      <c r="L31" s="708"/>
      <c r="M31" s="708"/>
      <c r="N31" s="708"/>
      <c r="O31" s="708"/>
      <c r="P31" s="709" t="s">
        <v>654</v>
      </c>
      <c r="Q31" s="708"/>
      <c r="R31" s="708"/>
      <c r="S31" s="708"/>
      <c r="T31" s="708"/>
      <c r="U31" s="708"/>
      <c r="V31" s="708"/>
      <c r="W31" s="708"/>
      <c r="X31" s="710"/>
      <c r="Y31" s="711"/>
      <c r="Z31" s="712"/>
      <c r="AA31" s="713"/>
      <c r="AB31" s="644" t="s">
        <v>11</v>
      </c>
      <c r="AC31" s="644"/>
      <c r="AD31" s="644"/>
      <c r="AE31" s="131" t="s">
        <v>499</v>
      </c>
      <c r="AF31" s="714"/>
      <c r="AG31" s="714"/>
      <c r="AH31" s="715"/>
      <c r="AI31" s="131" t="s">
        <v>651</v>
      </c>
      <c r="AJ31" s="714"/>
      <c r="AK31" s="714"/>
      <c r="AL31" s="715"/>
      <c r="AM31" s="131" t="s">
        <v>467</v>
      </c>
      <c r="AN31" s="714"/>
      <c r="AO31" s="714"/>
      <c r="AP31" s="715"/>
      <c r="AQ31" s="641" t="s">
        <v>498</v>
      </c>
      <c r="AR31" s="642"/>
      <c r="AS31" s="642"/>
      <c r="AT31" s="643"/>
      <c r="AU31" s="641" t="s">
        <v>676</v>
      </c>
      <c r="AV31" s="642"/>
      <c r="AW31" s="642"/>
      <c r="AX31" s="651"/>
    </row>
    <row r="32" spans="1:50" ht="23.25" customHeight="1" x14ac:dyDescent="0.2">
      <c r="A32" s="666"/>
      <c r="B32" s="168"/>
      <c r="C32" s="168"/>
      <c r="D32" s="168"/>
      <c r="E32" s="168"/>
      <c r="F32" s="169"/>
      <c r="G32" s="748" t="s">
        <v>737</v>
      </c>
      <c r="H32" s="653"/>
      <c r="I32" s="653"/>
      <c r="J32" s="653"/>
      <c r="K32" s="653"/>
      <c r="L32" s="653"/>
      <c r="M32" s="653"/>
      <c r="N32" s="653"/>
      <c r="O32" s="653"/>
      <c r="P32" s="656" t="s">
        <v>705</v>
      </c>
      <c r="Q32" s="657"/>
      <c r="R32" s="657"/>
      <c r="S32" s="657"/>
      <c r="T32" s="657"/>
      <c r="U32" s="657"/>
      <c r="V32" s="657"/>
      <c r="W32" s="657"/>
      <c r="X32" s="658"/>
      <c r="Y32" s="662" t="s">
        <v>52</v>
      </c>
      <c r="Z32" s="663"/>
      <c r="AA32" s="664"/>
      <c r="AB32" s="665" t="s">
        <v>706</v>
      </c>
      <c r="AC32" s="665"/>
      <c r="AD32" s="665"/>
      <c r="AE32" s="634">
        <v>25</v>
      </c>
      <c r="AF32" s="634"/>
      <c r="AG32" s="634"/>
      <c r="AH32" s="634"/>
      <c r="AI32" s="634">
        <v>22</v>
      </c>
      <c r="AJ32" s="634"/>
      <c r="AK32" s="634"/>
      <c r="AL32" s="634"/>
      <c r="AM32" s="634">
        <v>20</v>
      </c>
      <c r="AN32" s="634"/>
      <c r="AO32" s="634"/>
      <c r="AP32" s="634"/>
      <c r="AQ32" s="680" t="s">
        <v>814</v>
      </c>
      <c r="AR32" s="634"/>
      <c r="AS32" s="634"/>
      <c r="AT32" s="634"/>
      <c r="AU32" s="108" t="s">
        <v>814</v>
      </c>
      <c r="AV32" s="636"/>
      <c r="AW32" s="636"/>
      <c r="AX32" s="637"/>
    </row>
    <row r="33" spans="1:51" ht="23.25" customHeight="1" x14ac:dyDescent="0.2">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706</v>
      </c>
      <c r="AC33" s="665"/>
      <c r="AD33" s="665"/>
      <c r="AE33" s="634">
        <v>21</v>
      </c>
      <c r="AF33" s="634"/>
      <c r="AG33" s="634"/>
      <c r="AH33" s="634"/>
      <c r="AI33" s="634">
        <v>23</v>
      </c>
      <c r="AJ33" s="634"/>
      <c r="AK33" s="634"/>
      <c r="AL33" s="634"/>
      <c r="AM33" s="634">
        <v>20</v>
      </c>
      <c r="AN33" s="634"/>
      <c r="AO33" s="634"/>
      <c r="AP33" s="634"/>
      <c r="AQ33" s="634">
        <v>20</v>
      </c>
      <c r="AR33" s="634"/>
      <c r="AS33" s="634"/>
      <c r="AT33" s="634"/>
      <c r="AU33" s="108" t="s">
        <v>814</v>
      </c>
      <c r="AV33" s="636"/>
      <c r="AW33" s="636"/>
      <c r="AX33" s="637"/>
    </row>
    <row r="34" spans="1:51" ht="23.25" customHeight="1" x14ac:dyDescent="0.2">
      <c r="A34" s="698" t="s">
        <v>664</v>
      </c>
      <c r="B34" s="699"/>
      <c r="C34" s="699"/>
      <c r="D34" s="699"/>
      <c r="E34" s="699"/>
      <c r="F34" s="700"/>
      <c r="G34" s="191" t="s">
        <v>665</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499</v>
      </c>
      <c r="AF34" s="191"/>
      <c r="AG34" s="191"/>
      <c r="AH34" s="192"/>
      <c r="AI34" s="190" t="s">
        <v>651</v>
      </c>
      <c r="AJ34" s="191"/>
      <c r="AK34" s="191"/>
      <c r="AL34" s="192"/>
      <c r="AM34" s="190" t="s">
        <v>467</v>
      </c>
      <c r="AN34" s="191"/>
      <c r="AO34" s="191"/>
      <c r="AP34" s="192"/>
      <c r="AQ34" s="645" t="s">
        <v>677</v>
      </c>
      <c r="AR34" s="646"/>
      <c r="AS34" s="646"/>
      <c r="AT34" s="646"/>
      <c r="AU34" s="646"/>
      <c r="AV34" s="646"/>
      <c r="AW34" s="646"/>
      <c r="AX34" s="647"/>
    </row>
    <row r="35" spans="1:51" ht="23.25" customHeight="1" x14ac:dyDescent="0.2">
      <c r="A35" s="701"/>
      <c r="B35" s="702"/>
      <c r="C35" s="702"/>
      <c r="D35" s="702"/>
      <c r="E35" s="702"/>
      <c r="F35" s="703"/>
      <c r="G35" s="670" t="s">
        <v>707</v>
      </c>
      <c r="H35" s="671"/>
      <c r="I35" s="671"/>
      <c r="J35" s="671"/>
      <c r="K35" s="671"/>
      <c r="L35" s="671"/>
      <c r="M35" s="671"/>
      <c r="N35" s="671"/>
      <c r="O35" s="671"/>
      <c r="P35" s="671"/>
      <c r="Q35" s="671"/>
      <c r="R35" s="671"/>
      <c r="S35" s="671"/>
      <c r="T35" s="671"/>
      <c r="U35" s="671"/>
      <c r="V35" s="671"/>
      <c r="W35" s="671"/>
      <c r="X35" s="671"/>
      <c r="Y35" s="674" t="s">
        <v>664</v>
      </c>
      <c r="Z35" s="675"/>
      <c r="AA35" s="676"/>
      <c r="AB35" s="677" t="s">
        <v>708</v>
      </c>
      <c r="AC35" s="678"/>
      <c r="AD35" s="679"/>
      <c r="AE35" s="680">
        <v>778</v>
      </c>
      <c r="AF35" s="680"/>
      <c r="AG35" s="680"/>
      <c r="AH35" s="680"/>
      <c r="AI35" s="680">
        <v>797</v>
      </c>
      <c r="AJ35" s="680"/>
      <c r="AK35" s="680"/>
      <c r="AL35" s="680"/>
      <c r="AM35" s="680">
        <v>168</v>
      </c>
      <c r="AN35" s="680"/>
      <c r="AO35" s="680"/>
      <c r="AP35" s="680"/>
      <c r="AQ35" s="108">
        <v>313</v>
      </c>
      <c r="AR35" s="102"/>
      <c r="AS35" s="102"/>
      <c r="AT35" s="102"/>
      <c r="AU35" s="102"/>
      <c r="AV35" s="102"/>
      <c r="AW35" s="102"/>
      <c r="AX35" s="103"/>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667</v>
      </c>
      <c r="Z36" s="667"/>
      <c r="AA36" s="668"/>
      <c r="AB36" s="630" t="s">
        <v>709</v>
      </c>
      <c r="AC36" s="631"/>
      <c r="AD36" s="632"/>
      <c r="AE36" s="633" t="s">
        <v>710</v>
      </c>
      <c r="AF36" s="633"/>
      <c r="AG36" s="633"/>
      <c r="AH36" s="633"/>
      <c r="AI36" s="633" t="s">
        <v>711</v>
      </c>
      <c r="AJ36" s="633"/>
      <c r="AK36" s="633"/>
      <c r="AL36" s="633"/>
      <c r="AM36" s="633" t="s">
        <v>783</v>
      </c>
      <c r="AN36" s="633"/>
      <c r="AO36" s="633"/>
      <c r="AP36" s="633"/>
      <c r="AQ36" s="633" t="s">
        <v>786</v>
      </c>
      <c r="AR36" s="633"/>
      <c r="AS36" s="633"/>
      <c r="AT36" s="633"/>
      <c r="AU36" s="633"/>
      <c r="AV36" s="633"/>
      <c r="AW36" s="633"/>
      <c r="AX36" s="669"/>
    </row>
    <row r="37" spans="1:51" ht="18.75" customHeight="1" x14ac:dyDescent="0.2">
      <c r="A37" s="686" t="s">
        <v>315</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499</v>
      </c>
      <c r="AF37" s="628"/>
      <c r="AG37" s="628"/>
      <c r="AH37" s="629"/>
      <c r="AI37" s="696" t="s">
        <v>651</v>
      </c>
      <c r="AJ37" s="696"/>
      <c r="AK37" s="696"/>
      <c r="AL37" s="627"/>
      <c r="AM37" s="696" t="s">
        <v>467</v>
      </c>
      <c r="AN37" s="696"/>
      <c r="AO37" s="696"/>
      <c r="AP37" s="627"/>
      <c r="AQ37" s="231" t="s">
        <v>223</v>
      </c>
      <c r="AR37" s="232"/>
      <c r="AS37" s="232"/>
      <c r="AT37" s="233"/>
      <c r="AU37" s="212" t="s">
        <v>129</v>
      </c>
      <c r="AV37" s="212"/>
      <c r="AW37" s="212"/>
      <c r="AX37" s="215"/>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697</v>
      </c>
      <c r="AR38" s="526"/>
      <c r="AS38" s="142" t="s">
        <v>224</v>
      </c>
      <c r="AT38" s="143"/>
      <c r="AU38" s="141" t="s">
        <v>697</v>
      </c>
      <c r="AV38" s="141"/>
      <c r="AW38" s="123" t="s">
        <v>170</v>
      </c>
      <c r="AX38" s="144"/>
    </row>
    <row r="39" spans="1:51" ht="23.25" customHeight="1" x14ac:dyDescent="0.2">
      <c r="A39" s="692"/>
      <c r="B39" s="690"/>
      <c r="C39" s="690"/>
      <c r="D39" s="690"/>
      <c r="E39" s="690"/>
      <c r="F39" s="691"/>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697</v>
      </c>
      <c r="AC39" s="163"/>
      <c r="AD39" s="163"/>
      <c r="AE39" s="108" t="s">
        <v>697</v>
      </c>
      <c r="AF39" s="102"/>
      <c r="AG39" s="102"/>
      <c r="AH39" s="102"/>
      <c r="AI39" s="108" t="s">
        <v>697</v>
      </c>
      <c r="AJ39" s="102"/>
      <c r="AK39" s="102"/>
      <c r="AL39" s="102"/>
      <c r="AM39" s="108" t="s">
        <v>814</v>
      </c>
      <c r="AN39" s="102"/>
      <c r="AO39" s="102"/>
      <c r="AP39" s="102"/>
      <c r="AQ39" s="109" t="s">
        <v>697</v>
      </c>
      <c r="AR39" s="110"/>
      <c r="AS39" s="110"/>
      <c r="AT39" s="111"/>
      <c r="AU39" s="102" t="s">
        <v>697</v>
      </c>
      <c r="AV39" s="102"/>
      <c r="AW39" s="102"/>
      <c r="AX39" s="103"/>
    </row>
    <row r="40" spans="1:51" ht="23.25" customHeight="1" x14ac:dyDescent="0.2">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8" t="s">
        <v>697</v>
      </c>
      <c r="AJ40" s="102"/>
      <c r="AK40" s="102"/>
      <c r="AL40" s="102"/>
      <c r="AM40" s="108" t="s">
        <v>814</v>
      </c>
      <c r="AN40" s="102"/>
      <c r="AO40" s="102"/>
      <c r="AP40" s="102"/>
      <c r="AQ40" s="109" t="s">
        <v>697</v>
      </c>
      <c r="AR40" s="110"/>
      <c r="AS40" s="110"/>
      <c r="AT40" s="111"/>
      <c r="AU40" s="102" t="s">
        <v>697</v>
      </c>
      <c r="AV40" s="102"/>
      <c r="AW40" s="102"/>
      <c r="AX40" s="103"/>
    </row>
    <row r="41" spans="1:51" ht="23.25" customHeigh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697</v>
      </c>
      <c r="AF41" s="102"/>
      <c r="AG41" s="102"/>
      <c r="AH41" s="102"/>
      <c r="AI41" s="108" t="s">
        <v>697</v>
      </c>
      <c r="AJ41" s="102"/>
      <c r="AK41" s="102"/>
      <c r="AL41" s="102"/>
      <c r="AM41" s="108" t="s">
        <v>814</v>
      </c>
      <c r="AN41" s="102"/>
      <c r="AO41" s="102"/>
      <c r="AP41" s="102"/>
      <c r="AQ41" s="109" t="s">
        <v>697</v>
      </c>
      <c r="AR41" s="110"/>
      <c r="AS41" s="110"/>
      <c r="AT41" s="111"/>
      <c r="AU41" s="102" t="s">
        <v>697</v>
      </c>
      <c r="AV41" s="102"/>
      <c r="AW41" s="102"/>
      <c r="AX41" s="103"/>
    </row>
    <row r="42" spans="1:51" ht="23.25" customHeight="1" x14ac:dyDescent="0.2">
      <c r="A42" s="202" t="s">
        <v>342</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802</v>
      </c>
      <c r="H46" s="216"/>
      <c r="I46" s="216"/>
      <c r="J46" s="216"/>
      <c r="K46" s="216"/>
      <c r="L46" s="216"/>
      <c r="M46" s="216"/>
      <c r="N46" s="216"/>
      <c r="O46" s="216"/>
      <c r="P46" s="216"/>
      <c r="Q46" s="216"/>
      <c r="R46" s="216"/>
      <c r="S46" s="216"/>
      <c r="T46" s="216"/>
      <c r="U46" s="216"/>
      <c r="V46" s="216"/>
      <c r="W46" s="216"/>
      <c r="X46" s="216"/>
      <c r="Y46" s="216"/>
      <c r="Z46" s="216"/>
      <c r="AA46" s="217"/>
      <c r="AB46" s="222" t="s">
        <v>803</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814</v>
      </c>
      <c r="AR50" s="141"/>
      <c r="AS50" s="142" t="s">
        <v>224</v>
      </c>
      <c r="AT50" s="143"/>
      <c r="AU50" s="141" t="s">
        <v>814</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699</v>
      </c>
      <c r="H51" s="146"/>
      <c r="I51" s="146"/>
      <c r="J51" s="146"/>
      <c r="K51" s="146"/>
      <c r="L51" s="146"/>
      <c r="M51" s="146"/>
      <c r="N51" s="146"/>
      <c r="O51" s="147"/>
      <c r="P51" s="146" t="s">
        <v>700</v>
      </c>
      <c r="Q51" s="154"/>
      <c r="R51" s="154"/>
      <c r="S51" s="154"/>
      <c r="T51" s="154"/>
      <c r="U51" s="154"/>
      <c r="V51" s="154"/>
      <c r="W51" s="154"/>
      <c r="X51" s="155"/>
      <c r="Y51" s="160" t="s">
        <v>58</v>
      </c>
      <c r="Z51" s="161"/>
      <c r="AA51" s="162"/>
      <c r="AB51" s="163" t="s">
        <v>701</v>
      </c>
      <c r="AC51" s="163"/>
      <c r="AD51" s="163"/>
      <c r="AE51" s="108">
        <v>28200</v>
      </c>
      <c r="AF51" s="102"/>
      <c r="AG51" s="102"/>
      <c r="AH51" s="102"/>
      <c r="AI51" s="108">
        <v>25900</v>
      </c>
      <c r="AJ51" s="102"/>
      <c r="AK51" s="102"/>
      <c r="AL51" s="102"/>
      <c r="AM51" s="108">
        <v>24100</v>
      </c>
      <c r="AN51" s="102"/>
      <c r="AO51" s="102"/>
      <c r="AP51" s="102"/>
      <c r="AQ51" s="109" t="s">
        <v>697</v>
      </c>
      <c r="AR51" s="110"/>
      <c r="AS51" s="110"/>
      <c r="AT51" s="111"/>
      <c r="AU51" s="102" t="s">
        <v>697</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697</v>
      </c>
      <c r="AC52" s="107"/>
      <c r="AD52" s="107"/>
      <c r="AE52" s="108" t="s">
        <v>697</v>
      </c>
      <c r="AF52" s="102"/>
      <c r="AG52" s="102"/>
      <c r="AH52" s="102"/>
      <c r="AI52" s="108" t="s">
        <v>697</v>
      </c>
      <c r="AJ52" s="102"/>
      <c r="AK52" s="102"/>
      <c r="AL52" s="102"/>
      <c r="AM52" s="108" t="s">
        <v>697</v>
      </c>
      <c r="AN52" s="102"/>
      <c r="AO52" s="102"/>
      <c r="AP52" s="102"/>
      <c r="AQ52" s="109" t="s">
        <v>697</v>
      </c>
      <c r="AR52" s="110"/>
      <c r="AS52" s="110"/>
      <c r="AT52" s="111"/>
      <c r="AU52" s="102" t="s">
        <v>697</v>
      </c>
      <c r="AV52" s="102"/>
      <c r="AW52" s="102"/>
      <c r="AX52" s="103"/>
      <c r="AY52">
        <f t="shared" si="0"/>
        <v>1</v>
      </c>
      <c r="AZ52" s="10"/>
      <c r="BA52" s="10"/>
      <c r="BB52" s="10"/>
      <c r="BC52" s="10"/>
    </row>
    <row r="53" spans="1:60" ht="23.25"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697</v>
      </c>
      <c r="AF53" s="114"/>
      <c r="AG53" s="114"/>
      <c r="AH53" s="114"/>
      <c r="AI53" s="113" t="s">
        <v>697</v>
      </c>
      <c r="AJ53" s="114"/>
      <c r="AK53" s="114"/>
      <c r="AL53" s="114"/>
      <c r="AM53" s="113" t="s">
        <v>697</v>
      </c>
      <c r="AN53" s="114"/>
      <c r="AO53" s="114"/>
      <c r="AP53" s="114"/>
      <c r="AQ53" s="109" t="s">
        <v>697</v>
      </c>
      <c r="AR53" s="110"/>
      <c r="AS53" s="110"/>
      <c r="AT53" s="111"/>
      <c r="AU53" s="102" t="s">
        <v>697</v>
      </c>
      <c r="AV53" s="102"/>
      <c r="AW53" s="102"/>
      <c r="AX53" s="103"/>
      <c r="AY53">
        <f t="shared" si="0"/>
        <v>1</v>
      </c>
      <c r="AZ53" s="10"/>
      <c r="BA53" s="10"/>
      <c r="BB53" s="10"/>
      <c r="BC53" s="10"/>
      <c r="BD53" s="10"/>
      <c r="BE53" s="10"/>
      <c r="BF53" s="10"/>
      <c r="BG53" s="10"/>
      <c r="BH53" s="10"/>
    </row>
    <row r="54" spans="1:60" ht="18.75"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1</v>
      </c>
      <c r="AZ54" s="10"/>
      <c r="BA54" s="10"/>
      <c r="BB54" s="10"/>
      <c r="BC54" s="10"/>
    </row>
    <row r="55" spans="1:60" ht="25.2"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815</v>
      </c>
      <c r="AR55" s="141"/>
      <c r="AS55" s="142" t="s">
        <v>224</v>
      </c>
      <c r="AT55" s="143"/>
      <c r="AU55" s="141" t="s">
        <v>815</v>
      </c>
      <c r="AV55" s="141"/>
      <c r="AW55" s="123" t="s">
        <v>170</v>
      </c>
      <c r="AX55" s="144"/>
      <c r="AY55">
        <f>$AY$54</f>
        <v>1</v>
      </c>
      <c r="AZ55" s="10"/>
      <c r="BA55" s="10"/>
      <c r="BB55" s="10"/>
      <c r="BC55" s="10"/>
      <c r="BD55" s="10"/>
      <c r="BE55" s="10"/>
      <c r="BF55" s="10"/>
      <c r="BG55" s="10"/>
      <c r="BH55" s="10"/>
    </row>
    <row r="56" spans="1:60" ht="23.25" customHeight="1" x14ac:dyDescent="0.2">
      <c r="A56" s="210"/>
      <c r="B56" s="167"/>
      <c r="C56" s="168"/>
      <c r="D56" s="168"/>
      <c r="E56" s="168"/>
      <c r="F56" s="169"/>
      <c r="G56" s="145" t="s">
        <v>702</v>
      </c>
      <c r="H56" s="146"/>
      <c r="I56" s="146"/>
      <c r="J56" s="146"/>
      <c r="K56" s="146"/>
      <c r="L56" s="146"/>
      <c r="M56" s="146"/>
      <c r="N56" s="146"/>
      <c r="O56" s="147"/>
      <c r="P56" s="146" t="s">
        <v>703</v>
      </c>
      <c r="Q56" s="154"/>
      <c r="R56" s="154"/>
      <c r="S56" s="154"/>
      <c r="T56" s="154"/>
      <c r="U56" s="154"/>
      <c r="V56" s="154"/>
      <c r="W56" s="154"/>
      <c r="X56" s="155"/>
      <c r="Y56" s="160" t="s">
        <v>58</v>
      </c>
      <c r="Z56" s="161"/>
      <c r="AA56" s="162"/>
      <c r="AB56" s="163" t="s">
        <v>704</v>
      </c>
      <c r="AC56" s="163"/>
      <c r="AD56" s="163"/>
      <c r="AE56" s="108">
        <v>13506</v>
      </c>
      <c r="AF56" s="102"/>
      <c r="AG56" s="102"/>
      <c r="AH56" s="102"/>
      <c r="AI56" s="108">
        <v>14237</v>
      </c>
      <c r="AJ56" s="102"/>
      <c r="AK56" s="102"/>
      <c r="AL56" s="102"/>
      <c r="AM56" s="108">
        <v>13500</v>
      </c>
      <c r="AN56" s="102"/>
      <c r="AO56" s="102"/>
      <c r="AP56" s="102"/>
      <c r="AQ56" s="109" t="s">
        <v>697</v>
      </c>
      <c r="AR56" s="110"/>
      <c r="AS56" s="110"/>
      <c r="AT56" s="111"/>
      <c r="AU56" s="102" t="s">
        <v>697</v>
      </c>
      <c r="AV56" s="102"/>
      <c r="AW56" s="102"/>
      <c r="AX56" s="103"/>
      <c r="AY56">
        <f>$AY$54</f>
        <v>1</v>
      </c>
    </row>
    <row r="57" spans="1:60" ht="46.2"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697</v>
      </c>
      <c r="AC57" s="107"/>
      <c r="AD57" s="107"/>
      <c r="AE57" s="108" t="s">
        <v>697</v>
      </c>
      <c r="AF57" s="102"/>
      <c r="AG57" s="102"/>
      <c r="AH57" s="102"/>
      <c r="AI57" s="108" t="s">
        <v>697</v>
      </c>
      <c r="AJ57" s="102"/>
      <c r="AK57" s="102"/>
      <c r="AL57" s="102"/>
      <c r="AM57" s="108" t="s">
        <v>697</v>
      </c>
      <c r="AN57" s="102"/>
      <c r="AO57" s="102"/>
      <c r="AP57" s="102"/>
      <c r="AQ57" s="109" t="s">
        <v>697</v>
      </c>
      <c r="AR57" s="110"/>
      <c r="AS57" s="110"/>
      <c r="AT57" s="111"/>
      <c r="AU57" s="102" t="s">
        <v>697</v>
      </c>
      <c r="AV57" s="102"/>
      <c r="AW57" s="102"/>
      <c r="AX57" s="103"/>
      <c r="AY57">
        <f>$AY$54</f>
        <v>1</v>
      </c>
      <c r="AZ57" s="10"/>
      <c r="BA57" s="10"/>
      <c r="BB57" s="10"/>
      <c r="BC57" s="10"/>
    </row>
    <row r="58" spans="1:60" ht="50.4" customHeight="1" thickBot="1" x14ac:dyDescent="0.2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697</v>
      </c>
      <c r="AF58" s="114"/>
      <c r="AG58" s="114"/>
      <c r="AH58" s="114"/>
      <c r="AI58" s="113" t="s">
        <v>697</v>
      </c>
      <c r="AJ58" s="114"/>
      <c r="AK58" s="114"/>
      <c r="AL58" s="114"/>
      <c r="AM58" s="113" t="s">
        <v>697</v>
      </c>
      <c r="AN58" s="114"/>
      <c r="AO58" s="114"/>
      <c r="AP58" s="114"/>
      <c r="AQ58" s="109" t="s">
        <v>697</v>
      </c>
      <c r="AR58" s="110"/>
      <c r="AS58" s="110"/>
      <c r="AT58" s="111"/>
      <c r="AU58" s="102" t="s">
        <v>697</v>
      </c>
      <c r="AV58" s="102"/>
      <c r="AW58" s="102"/>
      <c r="AX58" s="103"/>
      <c r="AY58">
        <f>$AY$54</f>
        <v>1</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4" t="s">
        <v>662</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663</v>
      </c>
      <c r="B65" s="168"/>
      <c r="C65" s="168"/>
      <c r="D65" s="168"/>
      <c r="E65" s="168"/>
      <c r="F65" s="169"/>
      <c r="G65" s="707" t="s">
        <v>655</v>
      </c>
      <c r="H65" s="708"/>
      <c r="I65" s="708"/>
      <c r="J65" s="708"/>
      <c r="K65" s="708"/>
      <c r="L65" s="708"/>
      <c r="M65" s="708"/>
      <c r="N65" s="708"/>
      <c r="O65" s="708"/>
      <c r="P65" s="709" t="s">
        <v>654</v>
      </c>
      <c r="Q65" s="708"/>
      <c r="R65" s="708"/>
      <c r="S65" s="708"/>
      <c r="T65" s="708"/>
      <c r="U65" s="708"/>
      <c r="V65" s="708"/>
      <c r="W65" s="708"/>
      <c r="X65" s="710"/>
      <c r="Y65" s="711"/>
      <c r="Z65" s="712"/>
      <c r="AA65" s="713"/>
      <c r="AB65" s="644" t="s">
        <v>11</v>
      </c>
      <c r="AC65" s="644"/>
      <c r="AD65" s="644"/>
      <c r="AE65" s="131" t="s">
        <v>499</v>
      </c>
      <c r="AF65" s="714"/>
      <c r="AG65" s="714"/>
      <c r="AH65" s="715"/>
      <c r="AI65" s="131" t="s">
        <v>651</v>
      </c>
      <c r="AJ65" s="714"/>
      <c r="AK65" s="714"/>
      <c r="AL65" s="715"/>
      <c r="AM65" s="131" t="s">
        <v>467</v>
      </c>
      <c r="AN65" s="714"/>
      <c r="AO65" s="714"/>
      <c r="AP65" s="715"/>
      <c r="AQ65" s="641" t="s">
        <v>498</v>
      </c>
      <c r="AR65" s="642"/>
      <c r="AS65" s="642"/>
      <c r="AT65" s="643"/>
      <c r="AU65" s="641" t="s">
        <v>676</v>
      </c>
      <c r="AV65" s="642"/>
      <c r="AW65" s="642"/>
      <c r="AX65" s="651"/>
      <c r="AY65">
        <f>COUNTA($G$66)</f>
        <v>0</v>
      </c>
    </row>
    <row r="66" spans="1:51" ht="23.25" hidden="1" customHeight="1" x14ac:dyDescent="0.2">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2">
      <c r="A68" s="698" t="s">
        <v>664</v>
      </c>
      <c r="B68" s="699"/>
      <c r="C68" s="699"/>
      <c r="D68" s="699"/>
      <c r="E68" s="699"/>
      <c r="F68" s="700"/>
      <c r="G68" s="191" t="s">
        <v>665</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499</v>
      </c>
      <c r="AF68" s="134"/>
      <c r="AG68" s="134"/>
      <c r="AH68" s="134"/>
      <c r="AI68" s="134" t="s">
        <v>651</v>
      </c>
      <c r="AJ68" s="134"/>
      <c r="AK68" s="134"/>
      <c r="AL68" s="134"/>
      <c r="AM68" s="134" t="s">
        <v>467</v>
      </c>
      <c r="AN68" s="134"/>
      <c r="AO68" s="134"/>
      <c r="AP68" s="134"/>
      <c r="AQ68" s="645" t="s">
        <v>677</v>
      </c>
      <c r="AR68" s="646"/>
      <c r="AS68" s="646"/>
      <c r="AT68" s="646"/>
      <c r="AU68" s="646"/>
      <c r="AV68" s="646"/>
      <c r="AW68" s="646"/>
      <c r="AX68" s="647"/>
      <c r="AY68">
        <f>IF(SUBSTITUTE(SUBSTITUTE($G$69,"／",""),"　","")="",0,1)</f>
        <v>0</v>
      </c>
    </row>
    <row r="69" spans="1:51" ht="23.25" hidden="1" customHeight="1" x14ac:dyDescent="0.2">
      <c r="A69" s="701"/>
      <c r="B69" s="702"/>
      <c r="C69" s="702"/>
      <c r="D69" s="702"/>
      <c r="E69" s="702"/>
      <c r="F69" s="703"/>
      <c r="G69" s="670" t="s">
        <v>712</v>
      </c>
      <c r="H69" s="671"/>
      <c r="I69" s="671"/>
      <c r="J69" s="671"/>
      <c r="K69" s="671"/>
      <c r="L69" s="671"/>
      <c r="M69" s="671"/>
      <c r="N69" s="671"/>
      <c r="O69" s="671"/>
      <c r="P69" s="671"/>
      <c r="Q69" s="671"/>
      <c r="R69" s="671"/>
      <c r="S69" s="671"/>
      <c r="T69" s="671"/>
      <c r="U69" s="671"/>
      <c r="V69" s="671"/>
      <c r="W69" s="671"/>
      <c r="X69" s="671"/>
      <c r="Y69" s="674" t="s">
        <v>664</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667</v>
      </c>
      <c r="Z70" s="667"/>
      <c r="AA70" s="668"/>
      <c r="AB70" s="630" t="s">
        <v>668</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2">
      <c r="A71" s="432" t="s">
        <v>315</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2">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662</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663</v>
      </c>
      <c r="B99" s="168"/>
      <c r="C99" s="168"/>
      <c r="D99" s="168"/>
      <c r="E99" s="168"/>
      <c r="F99" s="169"/>
      <c r="G99" s="707" t="s">
        <v>655</v>
      </c>
      <c r="H99" s="708"/>
      <c r="I99" s="708"/>
      <c r="J99" s="708"/>
      <c r="K99" s="708"/>
      <c r="L99" s="708"/>
      <c r="M99" s="708"/>
      <c r="N99" s="708"/>
      <c r="O99" s="708"/>
      <c r="P99" s="709" t="s">
        <v>654</v>
      </c>
      <c r="Q99" s="708"/>
      <c r="R99" s="708"/>
      <c r="S99" s="708"/>
      <c r="T99" s="708"/>
      <c r="U99" s="708"/>
      <c r="V99" s="708"/>
      <c r="W99" s="708"/>
      <c r="X99" s="710"/>
      <c r="Y99" s="711"/>
      <c r="Z99" s="712"/>
      <c r="AA99" s="713"/>
      <c r="AB99" s="644" t="s">
        <v>11</v>
      </c>
      <c r="AC99" s="644"/>
      <c r="AD99" s="644"/>
      <c r="AE99" s="134" t="s">
        <v>499</v>
      </c>
      <c r="AF99" s="134"/>
      <c r="AG99" s="134"/>
      <c r="AH99" s="134"/>
      <c r="AI99" s="134" t="s">
        <v>651</v>
      </c>
      <c r="AJ99" s="134"/>
      <c r="AK99" s="134"/>
      <c r="AL99" s="134"/>
      <c r="AM99" s="134" t="s">
        <v>467</v>
      </c>
      <c r="AN99" s="134"/>
      <c r="AO99" s="134"/>
      <c r="AP99" s="134"/>
      <c r="AQ99" s="641" t="s">
        <v>498</v>
      </c>
      <c r="AR99" s="642"/>
      <c r="AS99" s="642"/>
      <c r="AT99" s="643"/>
      <c r="AU99" s="641" t="s">
        <v>676</v>
      </c>
      <c r="AV99" s="642"/>
      <c r="AW99" s="642"/>
      <c r="AX99" s="651"/>
      <c r="AY99">
        <f>COUNTA($G$100)</f>
        <v>0</v>
      </c>
    </row>
    <row r="100" spans="1:60" ht="23.25" hidden="1" customHeight="1" x14ac:dyDescent="0.2">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202" t="s">
        <v>664</v>
      </c>
      <c r="B102" s="120"/>
      <c r="C102" s="120"/>
      <c r="D102" s="120"/>
      <c r="E102" s="120"/>
      <c r="F102" s="681"/>
      <c r="G102" s="191" t="s">
        <v>665</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499</v>
      </c>
      <c r="AF102" s="134"/>
      <c r="AG102" s="134"/>
      <c r="AH102" s="134"/>
      <c r="AI102" s="134" t="s">
        <v>651</v>
      </c>
      <c r="AJ102" s="134"/>
      <c r="AK102" s="134"/>
      <c r="AL102" s="134"/>
      <c r="AM102" s="134" t="s">
        <v>467</v>
      </c>
      <c r="AN102" s="134"/>
      <c r="AO102" s="134"/>
      <c r="AP102" s="134"/>
      <c r="AQ102" s="645" t="s">
        <v>677</v>
      </c>
      <c r="AR102" s="646"/>
      <c r="AS102" s="646"/>
      <c r="AT102" s="646"/>
      <c r="AU102" s="646"/>
      <c r="AV102" s="646"/>
      <c r="AW102" s="646"/>
      <c r="AX102" s="647"/>
      <c r="AY102">
        <f>IF(SUBSTITUTE(SUBSTITUTE($G$103,"／",""),"　","")="",0,1)</f>
        <v>0</v>
      </c>
    </row>
    <row r="103" spans="1:60" ht="23.25" hidden="1" customHeight="1" x14ac:dyDescent="0.2">
      <c r="A103" s="682"/>
      <c r="B103" s="212"/>
      <c r="C103" s="212"/>
      <c r="D103" s="212"/>
      <c r="E103" s="212"/>
      <c r="F103" s="683"/>
      <c r="G103" s="670" t="s">
        <v>666</v>
      </c>
      <c r="H103" s="671"/>
      <c r="I103" s="671"/>
      <c r="J103" s="671"/>
      <c r="K103" s="671"/>
      <c r="L103" s="671"/>
      <c r="M103" s="671"/>
      <c r="N103" s="671"/>
      <c r="O103" s="671"/>
      <c r="P103" s="671"/>
      <c r="Q103" s="671"/>
      <c r="R103" s="671"/>
      <c r="S103" s="671"/>
      <c r="T103" s="671"/>
      <c r="U103" s="671"/>
      <c r="V103" s="671"/>
      <c r="W103" s="671"/>
      <c r="X103" s="671"/>
      <c r="Y103" s="674" t="s">
        <v>664</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2">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667</v>
      </c>
      <c r="Z104" s="667"/>
      <c r="AA104" s="668"/>
      <c r="AB104" s="630" t="s">
        <v>668</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2" t="s">
        <v>315</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2">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662</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663</v>
      </c>
      <c r="B133" s="168"/>
      <c r="C133" s="168"/>
      <c r="D133" s="168"/>
      <c r="E133" s="168"/>
      <c r="F133" s="169"/>
      <c r="G133" s="707" t="s">
        <v>655</v>
      </c>
      <c r="H133" s="708"/>
      <c r="I133" s="708"/>
      <c r="J133" s="708"/>
      <c r="K133" s="708"/>
      <c r="L133" s="708"/>
      <c r="M133" s="708"/>
      <c r="N133" s="708"/>
      <c r="O133" s="708"/>
      <c r="P133" s="709" t="s">
        <v>654</v>
      </c>
      <c r="Q133" s="708"/>
      <c r="R133" s="708"/>
      <c r="S133" s="708"/>
      <c r="T133" s="708"/>
      <c r="U133" s="708"/>
      <c r="V133" s="708"/>
      <c r="W133" s="708"/>
      <c r="X133" s="710"/>
      <c r="Y133" s="711"/>
      <c r="Z133" s="712"/>
      <c r="AA133" s="713"/>
      <c r="AB133" s="644" t="s">
        <v>11</v>
      </c>
      <c r="AC133" s="644"/>
      <c r="AD133" s="644"/>
      <c r="AE133" s="134" t="s">
        <v>499</v>
      </c>
      <c r="AF133" s="134"/>
      <c r="AG133" s="134"/>
      <c r="AH133" s="134"/>
      <c r="AI133" s="134" t="s">
        <v>651</v>
      </c>
      <c r="AJ133" s="134"/>
      <c r="AK133" s="134"/>
      <c r="AL133" s="134"/>
      <c r="AM133" s="134" t="s">
        <v>467</v>
      </c>
      <c r="AN133" s="134"/>
      <c r="AO133" s="134"/>
      <c r="AP133" s="134"/>
      <c r="AQ133" s="641" t="s">
        <v>498</v>
      </c>
      <c r="AR133" s="642"/>
      <c r="AS133" s="642"/>
      <c r="AT133" s="643"/>
      <c r="AU133" s="641" t="s">
        <v>676</v>
      </c>
      <c r="AV133" s="642"/>
      <c r="AW133" s="642"/>
      <c r="AX133" s="651"/>
      <c r="AY133">
        <f>COUNTA($G$134)</f>
        <v>0</v>
      </c>
    </row>
    <row r="134" spans="1:60" ht="23.25" hidden="1" customHeight="1" x14ac:dyDescent="0.2">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2" t="s">
        <v>664</v>
      </c>
      <c r="B136" s="120"/>
      <c r="C136" s="120"/>
      <c r="D136" s="120"/>
      <c r="E136" s="120"/>
      <c r="F136" s="681"/>
      <c r="G136" s="191" t="s">
        <v>665</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499</v>
      </c>
      <c r="AF136" s="134"/>
      <c r="AG136" s="134"/>
      <c r="AH136" s="134"/>
      <c r="AI136" s="134" t="s">
        <v>651</v>
      </c>
      <c r="AJ136" s="134"/>
      <c r="AK136" s="134"/>
      <c r="AL136" s="134"/>
      <c r="AM136" s="134" t="s">
        <v>467</v>
      </c>
      <c r="AN136" s="134"/>
      <c r="AO136" s="134"/>
      <c r="AP136" s="134"/>
      <c r="AQ136" s="645" t="s">
        <v>677</v>
      </c>
      <c r="AR136" s="646"/>
      <c r="AS136" s="646"/>
      <c r="AT136" s="646"/>
      <c r="AU136" s="646"/>
      <c r="AV136" s="646"/>
      <c r="AW136" s="646"/>
      <c r="AX136" s="647"/>
      <c r="AY136">
        <f>IF(SUBSTITUTE(SUBSTITUTE($G$137,"／",""),"　","")="",0,1)</f>
        <v>0</v>
      </c>
    </row>
    <row r="137" spans="1:60" ht="23.25" hidden="1" customHeight="1" x14ac:dyDescent="0.2">
      <c r="A137" s="682"/>
      <c r="B137" s="212"/>
      <c r="C137" s="212"/>
      <c r="D137" s="212"/>
      <c r="E137" s="212"/>
      <c r="F137" s="683"/>
      <c r="G137" s="670" t="s">
        <v>666</v>
      </c>
      <c r="H137" s="671"/>
      <c r="I137" s="671"/>
      <c r="J137" s="671"/>
      <c r="K137" s="671"/>
      <c r="L137" s="671"/>
      <c r="M137" s="671"/>
      <c r="N137" s="671"/>
      <c r="O137" s="671"/>
      <c r="P137" s="671"/>
      <c r="Q137" s="671"/>
      <c r="R137" s="671"/>
      <c r="S137" s="671"/>
      <c r="T137" s="671"/>
      <c r="U137" s="671"/>
      <c r="V137" s="671"/>
      <c r="W137" s="671"/>
      <c r="X137" s="671"/>
      <c r="Y137" s="674" t="s">
        <v>664</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2">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667</v>
      </c>
      <c r="Z138" s="667"/>
      <c r="AA138" s="668"/>
      <c r="AB138" s="630" t="s">
        <v>668</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2" t="s">
        <v>315</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2">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662</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663</v>
      </c>
      <c r="B167" s="168"/>
      <c r="C167" s="168"/>
      <c r="D167" s="168"/>
      <c r="E167" s="168"/>
      <c r="F167" s="169"/>
      <c r="G167" s="707" t="s">
        <v>655</v>
      </c>
      <c r="H167" s="708"/>
      <c r="I167" s="708"/>
      <c r="J167" s="708"/>
      <c r="K167" s="708"/>
      <c r="L167" s="708"/>
      <c r="M167" s="708"/>
      <c r="N167" s="708"/>
      <c r="O167" s="708"/>
      <c r="P167" s="709" t="s">
        <v>654</v>
      </c>
      <c r="Q167" s="708"/>
      <c r="R167" s="708"/>
      <c r="S167" s="708"/>
      <c r="T167" s="708"/>
      <c r="U167" s="708"/>
      <c r="V167" s="708"/>
      <c r="W167" s="708"/>
      <c r="X167" s="710"/>
      <c r="Y167" s="711"/>
      <c r="Z167" s="712"/>
      <c r="AA167" s="713"/>
      <c r="AB167" s="644" t="s">
        <v>11</v>
      </c>
      <c r="AC167" s="644"/>
      <c r="AD167" s="644"/>
      <c r="AE167" s="134" t="s">
        <v>499</v>
      </c>
      <c r="AF167" s="134"/>
      <c r="AG167" s="134"/>
      <c r="AH167" s="134"/>
      <c r="AI167" s="134" t="s">
        <v>651</v>
      </c>
      <c r="AJ167" s="134"/>
      <c r="AK167" s="134"/>
      <c r="AL167" s="134"/>
      <c r="AM167" s="134" t="s">
        <v>467</v>
      </c>
      <c r="AN167" s="134"/>
      <c r="AO167" s="134"/>
      <c r="AP167" s="134"/>
      <c r="AQ167" s="641" t="s">
        <v>498</v>
      </c>
      <c r="AR167" s="642"/>
      <c r="AS167" s="642"/>
      <c r="AT167" s="643"/>
      <c r="AU167" s="641" t="s">
        <v>676</v>
      </c>
      <c r="AV167" s="642"/>
      <c r="AW167" s="642"/>
      <c r="AX167" s="651"/>
      <c r="AY167">
        <f>COUNTA($G$168)</f>
        <v>0</v>
      </c>
    </row>
    <row r="168" spans="1:60" ht="23.25" hidden="1" customHeight="1" x14ac:dyDescent="0.2">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2" t="s">
        <v>664</v>
      </c>
      <c r="B170" s="120"/>
      <c r="C170" s="120"/>
      <c r="D170" s="120"/>
      <c r="E170" s="120"/>
      <c r="F170" s="681"/>
      <c r="G170" s="191" t="s">
        <v>665</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499</v>
      </c>
      <c r="AF170" s="134"/>
      <c r="AG170" s="134"/>
      <c r="AH170" s="134"/>
      <c r="AI170" s="134" t="s">
        <v>651</v>
      </c>
      <c r="AJ170" s="134"/>
      <c r="AK170" s="134"/>
      <c r="AL170" s="134"/>
      <c r="AM170" s="134" t="s">
        <v>467</v>
      </c>
      <c r="AN170" s="134"/>
      <c r="AO170" s="134"/>
      <c r="AP170" s="134"/>
      <c r="AQ170" s="645" t="s">
        <v>677</v>
      </c>
      <c r="AR170" s="646"/>
      <c r="AS170" s="646"/>
      <c r="AT170" s="646"/>
      <c r="AU170" s="646"/>
      <c r="AV170" s="646"/>
      <c r="AW170" s="646"/>
      <c r="AX170" s="647"/>
      <c r="AY170">
        <f>IF(SUBSTITUTE(SUBSTITUTE($G$171,"／",""),"　","")="",0,1)</f>
        <v>0</v>
      </c>
    </row>
    <row r="171" spans="1:60" ht="23.25" hidden="1" customHeight="1" x14ac:dyDescent="0.2">
      <c r="A171" s="682"/>
      <c r="B171" s="212"/>
      <c r="C171" s="212"/>
      <c r="D171" s="212"/>
      <c r="E171" s="212"/>
      <c r="F171" s="683"/>
      <c r="G171" s="670" t="s">
        <v>666</v>
      </c>
      <c r="H171" s="671"/>
      <c r="I171" s="671"/>
      <c r="J171" s="671"/>
      <c r="K171" s="671"/>
      <c r="L171" s="671"/>
      <c r="M171" s="671"/>
      <c r="N171" s="671"/>
      <c r="O171" s="671"/>
      <c r="P171" s="671"/>
      <c r="Q171" s="671"/>
      <c r="R171" s="671"/>
      <c r="S171" s="671"/>
      <c r="T171" s="671"/>
      <c r="U171" s="671"/>
      <c r="V171" s="671"/>
      <c r="W171" s="671"/>
      <c r="X171" s="671"/>
      <c r="Y171" s="674" t="s">
        <v>664</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667</v>
      </c>
      <c r="Z172" s="667"/>
      <c r="AA172" s="668"/>
      <c r="AB172" s="630" t="s">
        <v>668</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2">
      <c r="A173" s="432" t="s">
        <v>315</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0" t="s">
        <v>316</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312</v>
      </c>
      <c r="X200" s="603"/>
      <c r="Y200" s="606"/>
      <c r="Z200" s="606"/>
      <c r="AA200" s="607"/>
      <c r="AB200" s="600" t="s">
        <v>11</v>
      </c>
      <c r="AC200" s="597"/>
      <c r="AD200" s="598"/>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332</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332</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333</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2">
      <c r="A205" s="531" t="s">
        <v>320</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331</v>
      </c>
      <c r="X205" s="561"/>
      <c r="Y205" s="566" t="s">
        <v>12</v>
      </c>
      <c r="Z205" s="566"/>
      <c r="AA205" s="567"/>
      <c r="AB205" s="576" t="s">
        <v>332</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332</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333</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2">
      <c r="A208" s="528" t="s">
        <v>316</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2" t="s">
        <v>129</v>
      </c>
      <c r="AV208" s="523"/>
      <c r="AW208" s="523"/>
      <c r="AX208" s="524"/>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4" t="s">
        <v>345</v>
      </c>
      <c r="B213" s="515"/>
      <c r="C213" s="515"/>
      <c r="D213" s="515"/>
      <c r="E213" s="516" t="s">
        <v>304</v>
      </c>
      <c r="F213" s="517"/>
      <c r="G213" s="97" t="s">
        <v>226</v>
      </c>
      <c r="H213" s="484"/>
      <c r="I213" s="485"/>
      <c r="J213" s="485"/>
      <c r="K213" s="485"/>
      <c r="L213" s="485"/>
      <c r="M213" s="485"/>
      <c r="N213" s="485"/>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45" customHeight="1" x14ac:dyDescent="0.2">
      <c r="A215" s="421" t="s">
        <v>365</v>
      </c>
      <c r="B215" s="422"/>
      <c r="C215" s="425" t="s">
        <v>227</v>
      </c>
      <c r="D215" s="422"/>
      <c r="E215" s="427" t="s">
        <v>243</v>
      </c>
      <c r="F215" s="428"/>
      <c r="G215" s="429" t="s">
        <v>817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818</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820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8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6" t="s">
        <v>821</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5.4" hidden="1" customHeight="1" x14ac:dyDescent="0.2">
      <c r="A218" s="423"/>
      <c r="B218" s="424"/>
      <c r="C218" s="509" t="s">
        <v>682</v>
      </c>
      <c r="D218" s="510"/>
      <c r="E218" s="164" t="s">
        <v>361</v>
      </c>
      <c r="F218" s="166"/>
      <c r="G218" s="487" t="s">
        <v>230</v>
      </c>
      <c r="H218" s="488"/>
      <c r="I218" s="488"/>
      <c r="J218" s="511"/>
      <c r="K218" s="512"/>
      <c r="L218" s="512"/>
      <c r="M218" s="512"/>
      <c r="N218" s="512"/>
      <c r="O218" s="512"/>
      <c r="P218" s="512"/>
      <c r="Q218" s="512"/>
      <c r="R218" s="512"/>
      <c r="S218" s="512"/>
      <c r="T218" s="513"/>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5.4" hidden="1" customHeight="1" x14ac:dyDescent="0.2">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5.4" hidden="1" customHeight="1" thickBot="1" x14ac:dyDescent="0.25">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7"/>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8.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73.9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787</v>
      </c>
      <c r="AH224" s="375"/>
      <c r="AI224" s="375"/>
      <c r="AJ224" s="375"/>
      <c r="AK224" s="375"/>
      <c r="AL224" s="375"/>
      <c r="AM224" s="375"/>
      <c r="AN224" s="375"/>
      <c r="AO224" s="375"/>
      <c r="AP224" s="375"/>
      <c r="AQ224" s="375"/>
      <c r="AR224" s="375"/>
      <c r="AS224" s="375"/>
      <c r="AT224" s="375"/>
      <c r="AU224" s="375"/>
      <c r="AV224" s="375"/>
      <c r="AW224" s="375"/>
      <c r="AX224" s="376"/>
    </row>
    <row r="225" spans="1:50" ht="48.6"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785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8.6"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724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725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814</v>
      </c>
      <c r="AH231" s="375"/>
      <c r="AI231" s="375"/>
      <c r="AJ231" s="375"/>
      <c r="AK231" s="375"/>
      <c r="AL231" s="375"/>
      <c r="AM231" s="375"/>
      <c r="AN231" s="375"/>
      <c r="AO231" s="375"/>
      <c r="AP231" s="375"/>
      <c r="AQ231" s="375"/>
      <c r="AR231" s="375"/>
      <c r="AS231" s="375"/>
      <c r="AT231" s="375"/>
      <c r="AU231" s="375"/>
      <c r="AV231" s="375"/>
      <c r="AW231" s="375"/>
      <c r="AX231" s="376"/>
    </row>
    <row r="232" spans="1:50" ht="43.2"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726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418" t="s">
        <v>814</v>
      </c>
      <c r="AH233" s="419"/>
      <c r="AI233" s="419"/>
      <c r="AJ233" s="419"/>
      <c r="AK233" s="419"/>
      <c r="AL233" s="419"/>
      <c r="AM233" s="419"/>
      <c r="AN233" s="419"/>
      <c r="AO233" s="419"/>
      <c r="AP233" s="419"/>
      <c r="AQ233" s="419"/>
      <c r="AR233" s="419"/>
      <c r="AS233" s="419"/>
      <c r="AT233" s="419"/>
      <c r="AU233" s="419"/>
      <c r="AV233" s="419"/>
      <c r="AW233" s="419"/>
      <c r="AX233" s="420"/>
    </row>
    <row r="234" spans="1:50" ht="5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784</v>
      </c>
      <c r="AH234" s="375"/>
      <c r="AI234" s="375"/>
      <c r="AJ234" s="375"/>
      <c r="AK234" s="375"/>
      <c r="AL234" s="375"/>
      <c r="AM234" s="375"/>
      <c r="AN234" s="375"/>
      <c r="AO234" s="375"/>
      <c r="AP234" s="375"/>
      <c r="AQ234" s="375"/>
      <c r="AR234" s="375"/>
      <c r="AS234" s="375"/>
      <c r="AT234" s="375"/>
      <c r="AU234" s="375"/>
      <c r="AV234" s="375"/>
      <c r="AW234" s="375"/>
      <c r="AX234" s="376"/>
    </row>
    <row r="235" spans="1:50" ht="43.2" customHeight="1" x14ac:dyDescent="0.2">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727</v>
      </c>
      <c r="AH235" s="413"/>
      <c r="AI235" s="413"/>
      <c r="AJ235" s="413"/>
      <c r="AK235" s="413"/>
      <c r="AL235" s="413"/>
      <c r="AM235" s="413"/>
      <c r="AN235" s="413"/>
      <c r="AO235" s="413"/>
      <c r="AP235" s="413"/>
      <c r="AQ235" s="413"/>
      <c r="AR235" s="413"/>
      <c r="AS235" s="413"/>
      <c r="AT235" s="413"/>
      <c r="AU235" s="413"/>
      <c r="AV235" s="413"/>
      <c r="AW235" s="413"/>
      <c r="AX235" s="414"/>
    </row>
    <row r="236" spans="1:50" ht="40.200000000000003" customHeight="1" x14ac:dyDescent="0.2">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729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728</v>
      </c>
      <c r="AH237" s="375"/>
      <c r="AI237" s="375"/>
      <c r="AJ237" s="375"/>
      <c r="AK237" s="375"/>
      <c r="AL237" s="375"/>
      <c r="AM237" s="375"/>
      <c r="AN237" s="375"/>
      <c r="AO237" s="375"/>
      <c r="AP237" s="375"/>
      <c r="AQ237" s="375"/>
      <c r="AR237" s="375"/>
      <c r="AS237" s="375"/>
      <c r="AT237" s="375"/>
      <c r="AU237" s="375"/>
      <c r="AV237" s="375"/>
      <c r="AW237" s="375"/>
      <c r="AX237" s="376"/>
    </row>
    <row r="238" spans="1:50" ht="38.4"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5.9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731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814</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6" t="s">
        <v>0</v>
      </c>
      <c r="D241" s="907"/>
      <c r="E241" s="907"/>
      <c r="F241" s="907"/>
      <c r="G241" s="907"/>
      <c r="H241" s="907"/>
      <c r="I241" s="907"/>
      <c r="J241" s="907"/>
      <c r="K241" s="907"/>
      <c r="L241" s="907"/>
      <c r="M241" s="907"/>
      <c r="N241" s="907"/>
      <c r="O241" s="903" t="s">
        <v>688</v>
      </c>
      <c r="P241" s="904"/>
      <c r="Q241" s="904"/>
      <c r="R241" s="904"/>
      <c r="S241" s="904"/>
      <c r="T241" s="904"/>
      <c r="U241" s="904"/>
      <c r="V241" s="904"/>
      <c r="W241" s="904"/>
      <c r="X241" s="904"/>
      <c r="Y241" s="904"/>
      <c r="Z241" s="904"/>
      <c r="AA241" s="904"/>
      <c r="AB241" s="904"/>
      <c r="AC241" s="904"/>
      <c r="AD241" s="904"/>
      <c r="AE241" s="904"/>
      <c r="AF241" s="905"/>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90"/>
      <c r="D242" s="891"/>
      <c r="E242" s="383"/>
      <c r="F242" s="383"/>
      <c r="G242" s="383"/>
      <c r="H242" s="384"/>
      <c r="I242" s="384"/>
      <c r="J242" s="892"/>
      <c r="K242" s="892"/>
      <c r="L242" s="892"/>
      <c r="M242" s="384"/>
      <c r="N242" s="893"/>
      <c r="O242" s="894"/>
      <c r="P242" s="895"/>
      <c r="Q242" s="895"/>
      <c r="R242" s="895"/>
      <c r="S242" s="895"/>
      <c r="T242" s="895"/>
      <c r="U242" s="895"/>
      <c r="V242" s="895"/>
      <c r="W242" s="895"/>
      <c r="X242" s="895"/>
      <c r="Y242" s="895"/>
      <c r="Z242" s="895"/>
      <c r="AA242" s="895"/>
      <c r="AB242" s="895"/>
      <c r="AC242" s="895"/>
      <c r="AD242" s="895"/>
      <c r="AE242" s="895"/>
      <c r="AF242" s="896"/>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7"/>
      <c r="P243" s="898"/>
      <c r="Q243" s="898"/>
      <c r="R243" s="898"/>
      <c r="S243" s="898"/>
      <c r="T243" s="898"/>
      <c r="U243" s="898"/>
      <c r="V243" s="898"/>
      <c r="W243" s="898"/>
      <c r="X243" s="898"/>
      <c r="Y243" s="898"/>
      <c r="Z243" s="898"/>
      <c r="AA243" s="898"/>
      <c r="AB243" s="898"/>
      <c r="AC243" s="898"/>
      <c r="AD243" s="898"/>
      <c r="AE243" s="898"/>
      <c r="AF243" s="899"/>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7"/>
      <c r="P244" s="898"/>
      <c r="Q244" s="898"/>
      <c r="R244" s="898"/>
      <c r="S244" s="898"/>
      <c r="T244" s="898"/>
      <c r="U244" s="898"/>
      <c r="V244" s="898"/>
      <c r="W244" s="898"/>
      <c r="X244" s="898"/>
      <c r="Y244" s="898"/>
      <c r="Z244" s="898"/>
      <c r="AA244" s="898"/>
      <c r="AB244" s="898"/>
      <c r="AC244" s="898"/>
      <c r="AD244" s="898"/>
      <c r="AE244" s="898"/>
      <c r="AF244" s="899"/>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7"/>
      <c r="P245" s="898"/>
      <c r="Q245" s="898"/>
      <c r="R245" s="898"/>
      <c r="S245" s="898"/>
      <c r="T245" s="898"/>
      <c r="U245" s="898"/>
      <c r="V245" s="898"/>
      <c r="W245" s="898"/>
      <c r="X245" s="898"/>
      <c r="Y245" s="898"/>
      <c r="Z245" s="898"/>
      <c r="AA245" s="898"/>
      <c r="AB245" s="898"/>
      <c r="AC245" s="898"/>
      <c r="AD245" s="898"/>
      <c r="AE245" s="898"/>
      <c r="AF245" s="899"/>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8"/>
      <c r="N246" s="889"/>
      <c r="O246" s="900"/>
      <c r="P246" s="901"/>
      <c r="Q246" s="901"/>
      <c r="R246" s="901"/>
      <c r="S246" s="901"/>
      <c r="T246" s="901"/>
      <c r="U246" s="901"/>
      <c r="V246" s="901"/>
      <c r="W246" s="901"/>
      <c r="X246" s="901"/>
      <c r="Y246" s="901"/>
      <c r="Z246" s="901"/>
      <c r="AA246" s="901"/>
      <c r="AB246" s="901"/>
      <c r="AC246" s="901"/>
      <c r="AD246" s="901"/>
      <c r="AE246" s="901"/>
      <c r="AF246" s="902"/>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8"/>
      <c r="C247" s="313" t="s">
        <v>50</v>
      </c>
      <c r="D247" s="736"/>
      <c r="E247" s="736"/>
      <c r="F247" s="737"/>
      <c r="G247" s="921" t="s">
        <v>739</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91.95" customHeight="1" thickBot="1" x14ac:dyDescent="0.25">
      <c r="A248" s="919"/>
      <c r="B248" s="920"/>
      <c r="C248" s="923" t="s">
        <v>54</v>
      </c>
      <c r="D248" s="924"/>
      <c r="E248" s="924"/>
      <c r="F248" s="925"/>
      <c r="G248" s="926" t="s">
        <v>788</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0" customHeight="1" thickBot="1" x14ac:dyDescent="0.25">
      <c r="A250" s="911" t="s">
        <v>809</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30" customHeight="1" thickBot="1" x14ac:dyDescent="0.25">
      <c r="A252" s="338" t="s">
        <v>133</v>
      </c>
      <c r="B252" s="339"/>
      <c r="C252" s="339"/>
      <c r="D252" s="339"/>
      <c r="E252" s="340"/>
      <c r="F252" s="917" t="s">
        <v>810</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30" customHeight="1" thickBot="1" x14ac:dyDescent="0.25">
      <c r="A254" s="338" t="s">
        <v>133</v>
      </c>
      <c r="B254" s="339"/>
      <c r="C254" s="339"/>
      <c r="D254" s="339"/>
      <c r="E254" s="340"/>
      <c r="F254" s="341" t="s">
        <v>811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2.75" customHeight="1" thickBot="1" x14ac:dyDescent="0.25">
      <c r="A256" s="347" t="s">
        <v>816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715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690</v>
      </c>
      <c r="F266" s="101"/>
      <c r="G266" s="101"/>
      <c r="H266" s="92" t="str">
        <f>IF(E266="","","-")</f>
        <v>-</v>
      </c>
      <c r="I266" s="101"/>
      <c r="J266" s="101"/>
      <c r="K266" s="92" t="str">
        <f>IF(I266="","","-")</f>
        <v/>
      </c>
      <c r="L266" s="116">
        <v>17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16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733</v>
      </c>
      <c r="H268" s="101"/>
      <c r="I268" s="101"/>
      <c r="J268" s="100">
        <v>20</v>
      </c>
      <c r="K268" s="100"/>
      <c r="L268" s="116">
        <v>16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348</v>
      </c>
      <c r="B308" s="329"/>
      <c r="C308" s="329"/>
      <c r="D308" s="329"/>
      <c r="E308" s="329"/>
      <c r="F308" s="330"/>
      <c r="G308" s="309" t="s">
        <v>789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770</v>
      </c>
      <c r="H310" s="300"/>
      <c r="I310" s="300"/>
      <c r="J310" s="300"/>
      <c r="K310" s="301"/>
      <c r="L310" s="302" t="s">
        <v>790</v>
      </c>
      <c r="M310" s="303"/>
      <c r="N310" s="303"/>
      <c r="O310" s="303"/>
      <c r="P310" s="303"/>
      <c r="Q310" s="303"/>
      <c r="R310" s="303"/>
      <c r="S310" s="303"/>
      <c r="T310" s="303"/>
      <c r="U310" s="303"/>
      <c r="V310" s="303"/>
      <c r="W310" s="303"/>
      <c r="X310" s="304"/>
      <c r="Y310" s="305">
        <v>78</v>
      </c>
      <c r="Z310" s="306"/>
      <c r="AA310" s="306"/>
      <c r="AB310" s="307"/>
      <c r="AC310" s="299" t="s">
        <v>772</v>
      </c>
      <c r="AD310" s="300"/>
      <c r="AE310" s="300"/>
      <c r="AF310" s="300"/>
      <c r="AG310" s="301"/>
      <c r="AH310" s="302" t="s">
        <v>773</v>
      </c>
      <c r="AI310" s="303"/>
      <c r="AJ310" s="303"/>
      <c r="AK310" s="303"/>
      <c r="AL310" s="303"/>
      <c r="AM310" s="303"/>
      <c r="AN310" s="303"/>
      <c r="AO310" s="303"/>
      <c r="AP310" s="303"/>
      <c r="AQ310" s="303"/>
      <c r="AR310" s="303"/>
      <c r="AS310" s="303"/>
      <c r="AT310" s="304"/>
      <c r="AU310" s="305">
        <v>5</v>
      </c>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5</v>
      </c>
      <c r="AV320" s="286"/>
      <c r="AW320" s="286"/>
      <c r="AX320" s="288"/>
    </row>
    <row r="321" spans="1:51" ht="24.75" customHeight="1" x14ac:dyDescent="0.2">
      <c r="A321" s="331"/>
      <c r="B321" s="332"/>
      <c r="C321" s="332"/>
      <c r="D321" s="332"/>
      <c r="E321" s="332"/>
      <c r="F321" s="333"/>
      <c r="G321" s="309" t="s">
        <v>792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2">
      <c r="A323" s="331"/>
      <c r="B323" s="332"/>
      <c r="C323" s="332"/>
      <c r="D323" s="332"/>
      <c r="E323" s="332"/>
      <c r="F323" s="333"/>
      <c r="G323" s="299" t="s">
        <v>770</v>
      </c>
      <c r="H323" s="300"/>
      <c r="I323" s="300"/>
      <c r="J323" s="300"/>
      <c r="K323" s="301"/>
      <c r="L323" s="302" t="s">
        <v>774</v>
      </c>
      <c r="M323" s="303"/>
      <c r="N323" s="303"/>
      <c r="O323" s="303"/>
      <c r="P323" s="303"/>
      <c r="Q323" s="303"/>
      <c r="R323" s="303"/>
      <c r="S323" s="303"/>
      <c r="T323" s="303"/>
      <c r="U323" s="303"/>
      <c r="V323" s="303"/>
      <c r="W323" s="303"/>
      <c r="X323" s="304"/>
      <c r="Y323" s="305">
        <v>2</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2">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793</v>
      </c>
      <c r="D366" s="265"/>
      <c r="E366" s="265"/>
      <c r="F366" s="265"/>
      <c r="G366" s="265"/>
      <c r="H366" s="265"/>
      <c r="I366" s="265"/>
      <c r="J366" s="248" t="s">
        <v>795</v>
      </c>
      <c r="K366" s="249"/>
      <c r="L366" s="249"/>
      <c r="M366" s="249"/>
      <c r="N366" s="249"/>
      <c r="O366" s="249"/>
      <c r="P366" s="267" t="s">
        <v>794</v>
      </c>
      <c r="Q366" s="250"/>
      <c r="R366" s="250"/>
      <c r="S366" s="250"/>
      <c r="T366" s="250"/>
      <c r="U366" s="250"/>
      <c r="V366" s="250"/>
      <c r="W366" s="250"/>
      <c r="X366" s="250"/>
      <c r="Y366" s="251">
        <v>64</v>
      </c>
      <c r="Z366" s="252"/>
      <c r="AA366" s="252"/>
      <c r="AB366" s="253"/>
      <c r="AC366" s="237" t="s">
        <v>336</v>
      </c>
      <c r="AD366" s="238"/>
      <c r="AE366" s="238"/>
      <c r="AF366" s="238"/>
      <c r="AG366" s="238"/>
      <c r="AH366" s="268">
        <v>4</v>
      </c>
      <c r="AI366" s="269"/>
      <c r="AJ366" s="269"/>
      <c r="AK366" s="269"/>
      <c r="AL366" s="241" t="s">
        <v>366</v>
      </c>
      <c r="AM366" s="242"/>
      <c r="AN366" s="242"/>
      <c r="AO366" s="243"/>
      <c r="AP366" s="244" t="s">
        <v>366</v>
      </c>
      <c r="AQ366" s="244"/>
      <c r="AR366" s="244"/>
      <c r="AS366" s="244"/>
      <c r="AT366" s="244"/>
      <c r="AU366" s="244"/>
      <c r="AV366" s="244"/>
      <c r="AW366" s="244"/>
      <c r="AX366" s="244"/>
    </row>
    <row r="367" spans="1:51" ht="30" customHeight="1" x14ac:dyDescent="0.2">
      <c r="A367" s="245">
        <v>2</v>
      </c>
      <c r="B367" s="245">
        <v>1</v>
      </c>
      <c r="C367" s="266" t="s">
        <v>793</v>
      </c>
      <c r="D367" s="265"/>
      <c r="E367" s="265"/>
      <c r="F367" s="265"/>
      <c r="G367" s="265"/>
      <c r="H367" s="265"/>
      <c r="I367" s="265"/>
      <c r="J367" s="248" t="s">
        <v>795</v>
      </c>
      <c r="K367" s="249"/>
      <c r="L367" s="249"/>
      <c r="M367" s="249"/>
      <c r="N367" s="249"/>
      <c r="O367" s="249"/>
      <c r="P367" s="267" t="s">
        <v>794</v>
      </c>
      <c r="Q367" s="250"/>
      <c r="R367" s="250"/>
      <c r="S367" s="250"/>
      <c r="T367" s="250"/>
      <c r="U367" s="250"/>
      <c r="V367" s="250"/>
      <c r="W367" s="250"/>
      <c r="X367" s="250"/>
      <c r="Y367" s="251">
        <v>14</v>
      </c>
      <c r="Z367" s="252"/>
      <c r="AA367" s="252"/>
      <c r="AB367" s="253"/>
      <c r="AC367" s="237" t="s">
        <v>339</v>
      </c>
      <c r="AD367" s="238"/>
      <c r="AE367" s="238"/>
      <c r="AF367" s="238"/>
      <c r="AG367" s="238"/>
      <c r="AH367" s="268" t="s">
        <v>795</v>
      </c>
      <c r="AI367" s="269"/>
      <c r="AJ367" s="269"/>
      <c r="AK367" s="269"/>
      <c r="AL367" s="241" t="s">
        <v>366</v>
      </c>
      <c r="AM367" s="242"/>
      <c r="AN367" s="242"/>
      <c r="AO367" s="243"/>
      <c r="AP367" s="244" t="s">
        <v>366</v>
      </c>
      <c r="AQ367" s="244"/>
      <c r="AR367" s="244"/>
      <c r="AS367" s="244"/>
      <c r="AT367" s="244"/>
      <c r="AU367" s="244"/>
      <c r="AV367" s="244"/>
      <c r="AW367" s="244"/>
      <c r="AX367" s="244"/>
      <c r="AY367">
        <f>COUNTA($C$367)</f>
        <v>1</v>
      </c>
    </row>
    <row r="368" spans="1:51" ht="30" customHeight="1" x14ac:dyDescent="0.2">
      <c r="A368" s="245">
        <v>3</v>
      </c>
      <c r="B368" s="245">
        <v>1</v>
      </c>
      <c r="C368" s="266" t="s">
        <v>775</v>
      </c>
      <c r="D368" s="265"/>
      <c r="E368" s="265"/>
      <c r="F368" s="265"/>
      <c r="G368" s="265"/>
      <c r="H368" s="265"/>
      <c r="I368" s="265"/>
      <c r="J368" s="248">
        <v>9010801017712</v>
      </c>
      <c r="K368" s="249"/>
      <c r="L368" s="249"/>
      <c r="M368" s="249"/>
      <c r="N368" s="249"/>
      <c r="O368" s="249"/>
      <c r="P368" s="267" t="s">
        <v>771</v>
      </c>
      <c r="Q368" s="250"/>
      <c r="R368" s="250"/>
      <c r="S368" s="250"/>
      <c r="T368" s="250"/>
      <c r="U368" s="250"/>
      <c r="V368" s="250"/>
      <c r="W368" s="250"/>
      <c r="X368" s="250"/>
      <c r="Y368" s="251">
        <v>13</v>
      </c>
      <c r="Z368" s="252"/>
      <c r="AA368" s="252"/>
      <c r="AB368" s="253"/>
      <c r="AC368" s="237" t="s">
        <v>334</v>
      </c>
      <c r="AD368" s="238"/>
      <c r="AE368" s="238"/>
      <c r="AF368" s="238"/>
      <c r="AG368" s="238"/>
      <c r="AH368" s="268">
        <v>1</v>
      </c>
      <c r="AI368" s="269"/>
      <c r="AJ368" s="269"/>
      <c r="AK368" s="269"/>
      <c r="AL368" s="241" t="s">
        <v>366</v>
      </c>
      <c r="AM368" s="242"/>
      <c r="AN368" s="242"/>
      <c r="AO368" s="243"/>
      <c r="AP368" s="244" t="s">
        <v>366</v>
      </c>
      <c r="AQ368" s="244"/>
      <c r="AR368" s="244"/>
      <c r="AS368" s="244"/>
      <c r="AT368" s="244"/>
      <c r="AU368" s="244"/>
      <c r="AV368" s="244"/>
      <c r="AW368" s="244"/>
      <c r="AX368" s="244"/>
      <c r="AY368">
        <f>COUNTA($C$368)</f>
        <v>1</v>
      </c>
    </row>
    <row r="369" spans="1:51" ht="30" customHeight="1" x14ac:dyDescent="0.2">
      <c r="A369" s="245">
        <v>4</v>
      </c>
      <c r="B369" s="245">
        <v>1</v>
      </c>
      <c r="C369" s="266" t="s">
        <v>775</v>
      </c>
      <c r="D369" s="265"/>
      <c r="E369" s="265"/>
      <c r="F369" s="265"/>
      <c r="G369" s="265"/>
      <c r="H369" s="265"/>
      <c r="I369" s="265"/>
      <c r="J369" s="248">
        <v>9010801017712</v>
      </c>
      <c r="K369" s="249"/>
      <c r="L369" s="249"/>
      <c r="M369" s="249"/>
      <c r="N369" s="249"/>
      <c r="O369" s="249"/>
      <c r="P369" s="267" t="s">
        <v>771</v>
      </c>
      <c r="Q369" s="250"/>
      <c r="R369" s="250"/>
      <c r="S369" s="250"/>
      <c r="T369" s="250"/>
      <c r="U369" s="250"/>
      <c r="V369" s="250"/>
      <c r="W369" s="250"/>
      <c r="X369" s="250"/>
      <c r="Y369" s="251">
        <v>3</v>
      </c>
      <c r="Z369" s="252"/>
      <c r="AA369" s="252"/>
      <c r="AB369" s="253"/>
      <c r="AC369" s="237" t="s">
        <v>334</v>
      </c>
      <c r="AD369" s="238"/>
      <c r="AE369" s="238"/>
      <c r="AF369" s="238"/>
      <c r="AG369" s="238"/>
      <c r="AH369" s="239">
        <v>3</v>
      </c>
      <c r="AI369" s="240"/>
      <c r="AJ369" s="240"/>
      <c r="AK369" s="240"/>
      <c r="AL369" s="241" t="s">
        <v>366</v>
      </c>
      <c r="AM369" s="242"/>
      <c r="AN369" s="242"/>
      <c r="AO369" s="243"/>
      <c r="AP369" s="244" t="s">
        <v>366</v>
      </c>
      <c r="AQ369" s="244"/>
      <c r="AR369" s="244"/>
      <c r="AS369" s="244"/>
      <c r="AT369" s="244"/>
      <c r="AU369" s="244"/>
      <c r="AV369" s="244"/>
      <c r="AW369" s="244"/>
      <c r="AX369" s="244"/>
      <c r="AY369">
        <f>COUNTA($C$369)</f>
        <v>1</v>
      </c>
    </row>
    <row r="370" spans="1:51" ht="30" customHeight="1" x14ac:dyDescent="0.2">
      <c r="A370" s="245">
        <v>5</v>
      </c>
      <c r="B370" s="245">
        <v>1</v>
      </c>
      <c r="C370" s="266" t="s">
        <v>796</v>
      </c>
      <c r="D370" s="265"/>
      <c r="E370" s="265"/>
      <c r="F370" s="265"/>
      <c r="G370" s="265"/>
      <c r="H370" s="265"/>
      <c r="I370" s="265"/>
      <c r="J370" s="248" t="s">
        <v>795</v>
      </c>
      <c r="K370" s="249"/>
      <c r="L370" s="249"/>
      <c r="M370" s="249"/>
      <c r="N370" s="249"/>
      <c r="O370" s="249"/>
      <c r="P370" s="267" t="s">
        <v>794</v>
      </c>
      <c r="Q370" s="250"/>
      <c r="R370" s="250"/>
      <c r="S370" s="250"/>
      <c r="T370" s="250"/>
      <c r="U370" s="250"/>
      <c r="V370" s="250"/>
      <c r="W370" s="250"/>
      <c r="X370" s="250"/>
      <c r="Y370" s="251">
        <v>11</v>
      </c>
      <c r="Z370" s="252"/>
      <c r="AA370" s="252"/>
      <c r="AB370" s="253"/>
      <c r="AC370" s="237" t="s">
        <v>336</v>
      </c>
      <c r="AD370" s="238"/>
      <c r="AE370" s="238"/>
      <c r="AF370" s="238"/>
      <c r="AG370" s="238"/>
      <c r="AH370" s="239">
        <v>3</v>
      </c>
      <c r="AI370" s="240"/>
      <c r="AJ370" s="240"/>
      <c r="AK370" s="240"/>
      <c r="AL370" s="241" t="s">
        <v>366</v>
      </c>
      <c r="AM370" s="242"/>
      <c r="AN370" s="242"/>
      <c r="AO370" s="243"/>
      <c r="AP370" s="244" t="s">
        <v>366</v>
      </c>
      <c r="AQ370" s="244"/>
      <c r="AR370" s="244"/>
      <c r="AS370" s="244"/>
      <c r="AT370" s="244"/>
      <c r="AU370" s="244"/>
      <c r="AV370" s="244"/>
      <c r="AW370" s="244"/>
      <c r="AX370" s="244"/>
      <c r="AY370">
        <f>COUNTA($C$370)</f>
        <v>1</v>
      </c>
    </row>
    <row r="371" spans="1:51" ht="30" customHeight="1" x14ac:dyDescent="0.2">
      <c r="A371" s="245">
        <v>6</v>
      </c>
      <c r="B371" s="245">
        <v>1</v>
      </c>
      <c r="C371" s="266" t="s">
        <v>796</v>
      </c>
      <c r="D371" s="265"/>
      <c r="E371" s="265"/>
      <c r="F371" s="265"/>
      <c r="G371" s="265"/>
      <c r="H371" s="265"/>
      <c r="I371" s="265"/>
      <c r="J371" s="248" t="s">
        <v>795</v>
      </c>
      <c r="K371" s="249"/>
      <c r="L371" s="249"/>
      <c r="M371" s="249"/>
      <c r="N371" s="249"/>
      <c r="O371" s="249"/>
      <c r="P371" s="267" t="s">
        <v>794</v>
      </c>
      <c r="Q371" s="250"/>
      <c r="R371" s="250"/>
      <c r="S371" s="250"/>
      <c r="T371" s="250"/>
      <c r="U371" s="250"/>
      <c r="V371" s="250"/>
      <c r="W371" s="250"/>
      <c r="X371" s="250"/>
      <c r="Y371" s="251">
        <v>2</v>
      </c>
      <c r="Z371" s="252"/>
      <c r="AA371" s="252"/>
      <c r="AB371" s="253"/>
      <c r="AC371" s="237" t="s">
        <v>336</v>
      </c>
      <c r="AD371" s="238"/>
      <c r="AE371" s="238"/>
      <c r="AF371" s="238"/>
      <c r="AG371" s="238"/>
      <c r="AH371" s="239">
        <v>3</v>
      </c>
      <c r="AI371" s="240"/>
      <c r="AJ371" s="240"/>
      <c r="AK371" s="240"/>
      <c r="AL371" s="241" t="s">
        <v>366</v>
      </c>
      <c r="AM371" s="242"/>
      <c r="AN371" s="242"/>
      <c r="AO371" s="243"/>
      <c r="AP371" s="244" t="s">
        <v>366</v>
      </c>
      <c r="AQ371" s="244"/>
      <c r="AR371" s="244"/>
      <c r="AS371" s="244"/>
      <c r="AT371" s="244"/>
      <c r="AU371" s="244"/>
      <c r="AV371" s="244"/>
      <c r="AW371" s="244"/>
      <c r="AX371" s="244"/>
      <c r="AY371">
        <f>COUNTA($C$371)</f>
        <v>1</v>
      </c>
    </row>
    <row r="372" spans="1:51" ht="30" customHeight="1" x14ac:dyDescent="0.2">
      <c r="A372" s="245">
        <v>7</v>
      </c>
      <c r="B372" s="245">
        <v>1</v>
      </c>
      <c r="C372" s="266" t="s">
        <v>776</v>
      </c>
      <c r="D372" s="265"/>
      <c r="E372" s="265"/>
      <c r="F372" s="265"/>
      <c r="G372" s="265"/>
      <c r="H372" s="265"/>
      <c r="I372" s="265"/>
      <c r="J372" s="248">
        <v>3010001016132</v>
      </c>
      <c r="K372" s="249"/>
      <c r="L372" s="249"/>
      <c r="M372" s="249"/>
      <c r="N372" s="249"/>
      <c r="O372" s="249"/>
      <c r="P372" s="267" t="s">
        <v>777</v>
      </c>
      <c r="Q372" s="250"/>
      <c r="R372" s="250"/>
      <c r="S372" s="250"/>
      <c r="T372" s="250"/>
      <c r="U372" s="250"/>
      <c r="V372" s="250"/>
      <c r="W372" s="250"/>
      <c r="X372" s="250"/>
      <c r="Y372" s="251">
        <v>11</v>
      </c>
      <c r="Z372" s="252"/>
      <c r="AA372" s="252"/>
      <c r="AB372" s="253"/>
      <c r="AC372" s="237" t="s">
        <v>339</v>
      </c>
      <c r="AD372" s="238"/>
      <c r="AE372" s="238"/>
      <c r="AF372" s="238"/>
      <c r="AG372" s="238"/>
      <c r="AH372" s="268" t="s">
        <v>795</v>
      </c>
      <c r="AI372" s="269"/>
      <c r="AJ372" s="269"/>
      <c r="AK372" s="269"/>
      <c r="AL372" s="241" t="s">
        <v>366</v>
      </c>
      <c r="AM372" s="242"/>
      <c r="AN372" s="242"/>
      <c r="AO372" s="243"/>
      <c r="AP372" s="244" t="s">
        <v>366</v>
      </c>
      <c r="AQ372" s="244"/>
      <c r="AR372" s="244"/>
      <c r="AS372" s="244"/>
      <c r="AT372" s="244"/>
      <c r="AU372" s="244"/>
      <c r="AV372" s="244"/>
      <c r="AW372" s="244"/>
      <c r="AX372" s="244"/>
      <c r="AY372">
        <f>COUNTA($C$372)</f>
        <v>1</v>
      </c>
    </row>
    <row r="373" spans="1:51" ht="30" customHeight="1" x14ac:dyDescent="0.2">
      <c r="A373" s="245">
        <v>8</v>
      </c>
      <c r="B373" s="245">
        <v>1</v>
      </c>
      <c r="C373" s="266" t="s">
        <v>778</v>
      </c>
      <c r="D373" s="265"/>
      <c r="E373" s="265"/>
      <c r="F373" s="265"/>
      <c r="G373" s="265"/>
      <c r="H373" s="265"/>
      <c r="I373" s="265"/>
      <c r="J373" s="248">
        <v>4260001004739</v>
      </c>
      <c r="K373" s="249"/>
      <c r="L373" s="249"/>
      <c r="M373" s="249"/>
      <c r="N373" s="249"/>
      <c r="O373" s="249"/>
      <c r="P373" s="267" t="s">
        <v>779</v>
      </c>
      <c r="Q373" s="250"/>
      <c r="R373" s="250"/>
      <c r="S373" s="250"/>
      <c r="T373" s="250"/>
      <c r="U373" s="250"/>
      <c r="V373" s="250"/>
      <c r="W373" s="250"/>
      <c r="X373" s="250"/>
      <c r="Y373" s="251">
        <v>6</v>
      </c>
      <c r="Z373" s="252"/>
      <c r="AA373" s="252"/>
      <c r="AB373" s="253"/>
      <c r="AC373" s="237" t="s">
        <v>334</v>
      </c>
      <c r="AD373" s="238"/>
      <c r="AE373" s="238"/>
      <c r="AF373" s="238"/>
      <c r="AG373" s="238"/>
      <c r="AH373" s="239">
        <v>1</v>
      </c>
      <c r="AI373" s="240"/>
      <c r="AJ373" s="240"/>
      <c r="AK373" s="240"/>
      <c r="AL373" s="241" t="s">
        <v>366</v>
      </c>
      <c r="AM373" s="242"/>
      <c r="AN373" s="242"/>
      <c r="AO373" s="243"/>
      <c r="AP373" s="244" t="s">
        <v>366</v>
      </c>
      <c r="AQ373" s="244"/>
      <c r="AR373" s="244"/>
      <c r="AS373" s="244"/>
      <c r="AT373" s="244"/>
      <c r="AU373" s="244"/>
      <c r="AV373" s="244"/>
      <c r="AW373" s="244"/>
      <c r="AX373" s="244"/>
      <c r="AY373">
        <f>COUNTA($C$373)</f>
        <v>1</v>
      </c>
    </row>
    <row r="374" spans="1:51" ht="30" customHeight="1" x14ac:dyDescent="0.2">
      <c r="A374" s="245">
        <v>9</v>
      </c>
      <c r="B374" s="245">
        <v>1</v>
      </c>
      <c r="C374" s="266" t="s">
        <v>778</v>
      </c>
      <c r="D374" s="265"/>
      <c r="E374" s="265"/>
      <c r="F374" s="265"/>
      <c r="G374" s="265"/>
      <c r="H374" s="265"/>
      <c r="I374" s="265"/>
      <c r="J374" s="248">
        <v>4260001004739</v>
      </c>
      <c r="K374" s="249"/>
      <c r="L374" s="249"/>
      <c r="M374" s="249"/>
      <c r="N374" s="249"/>
      <c r="O374" s="249"/>
      <c r="P374" s="267" t="s">
        <v>779</v>
      </c>
      <c r="Q374" s="250"/>
      <c r="R374" s="250"/>
      <c r="S374" s="250"/>
      <c r="T374" s="250"/>
      <c r="U374" s="250"/>
      <c r="V374" s="250"/>
      <c r="W374" s="250"/>
      <c r="X374" s="250"/>
      <c r="Y374" s="251">
        <v>0.9</v>
      </c>
      <c r="Z374" s="252"/>
      <c r="AA374" s="252"/>
      <c r="AB374" s="253"/>
      <c r="AC374" s="237" t="s">
        <v>334</v>
      </c>
      <c r="AD374" s="238"/>
      <c r="AE374" s="238"/>
      <c r="AF374" s="238"/>
      <c r="AG374" s="238"/>
      <c r="AH374" s="239">
        <v>1</v>
      </c>
      <c r="AI374" s="240"/>
      <c r="AJ374" s="240"/>
      <c r="AK374" s="240"/>
      <c r="AL374" s="241" t="s">
        <v>366</v>
      </c>
      <c r="AM374" s="242"/>
      <c r="AN374" s="242"/>
      <c r="AO374" s="243"/>
      <c r="AP374" s="244" t="s">
        <v>366</v>
      </c>
      <c r="AQ374" s="244"/>
      <c r="AR374" s="244"/>
      <c r="AS374" s="244"/>
      <c r="AT374" s="244"/>
      <c r="AU374" s="244"/>
      <c r="AV374" s="244"/>
      <c r="AW374" s="244"/>
      <c r="AX374" s="244"/>
      <c r="AY374">
        <f>COUNTA($C$374)</f>
        <v>1</v>
      </c>
    </row>
    <row r="375" spans="1:51" ht="30" customHeight="1" x14ac:dyDescent="0.2">
      <c r="A375" s="245">
        <v>10</v>
      </c>
      <c r="B375" s="245">
        <v>1</v>
      </c>
      <c r="C375" s="266" t="s">
        <v>797</v>
      </c>
      <c r="D375" s="265"/>
      <c r="E375" s="265"/>
      <c r="F375" s="265"/>
      <c r="G375" s="265"/>
      <c r="H375" s="265"/>
      <c r="I375" s="265"/>
      <c r="J375" s="248" t="s">
        <v>795</v>
      </c>
      <c r="K375" s="249"/>
      <c r="L375" s="249"/>
      <c r="M375" s="249"/>
      <c r="N375" s="249"/>
      <c r="O375" s="249"/>
      <c r="P375" s="267" t="s">
        <v>794</v>
      </c>
      <c r="Q375" s="250"/>
      <c r="R375" s="250"/>
      <c r="S375" s="250"/>
      <c r="T375" s="250"/>
      <c r="U375" s="250"/>
      <c r="V375" s="250"/>
      <c r="W375" s="250"/>
      <c r="X375" s="250"/>
      <c r="Y375" s="251">
        <v>6</v>
      </c>
      <c r="Z375" s="252"/>
      <c r="AA375" s="252"/>
      <c r="AB375" s="253"/>
      <c r="AC375" s="237" t="s">
        <v>336</v>
      </c>
      <c r="AD375" s="238"/>
      <c r="AE375" s="238"/>
      <c r="AF375" s="238"/>
      <c r="AG375" s="238"/>
      <c r="AH375" s="239">
        <v>3</v>
      </c>
      <c r="AI375" s="240"/>
      <c r="AJ375" s="240"/>
      <c r="AK375" s="240"/>
      <c r="AL375" s="241" t="s">
        <v>366</v>
      </c>
      <c r="AM375" s="242"/>
      <c r="AN375" s="242"/>
      <c r="AO375" s="243"/>
      <c r="AP375" s="244" t="s">
        <v>366</v>
      </c>
      <c r="AQ375" s="244"/>
      <c r="AR375" s="244"/>
      <c r="AS375" s="244"/>
      <c r="AT375" s="244"/>
      <c r="AU375" s="244"/>
      <c r="AV375" s="244"/>
      <c r="AW375" s="244"/>
      <c r="AX375" s="244"/>
      <c r="AY375">
        <f>COUNTA($C$375)</f>
        <v>1</v>
      </c>
    </row>
    <row r="376" spans="1:51" ht="30" customHeight="1" x14ac:dyDescent="0.2">
      <c r="A376" s="245">
        <v>11</v>
      </c>
      <c r="B376" s="245">
        <v>1</v>
      </c>
      <c r="C376" s="266" t="s">
        <v>780</v>
      </c>
      <c r="D376" s="265"/>
      <c r="E376" s="265"/>
      <c r="F376" s="265"/>
      <c r="G376" s="265"/>
      <c r="H376" s="265"/>
      <c r="I376" s="265"/>
      <c r="J376" s="248">
        <v>3011001008986</v>
      </c>
      <c r="K376" s="249"/>
      <c r="L376" s="249"/>
      <c r="M376" s="249"/>
      <c r="N376" s="249"/>
      <c r="O376" s="249"/>
      <c r="P376" s="267" t="s">
        <v>781</v>
      </c>
      <c r="Q376" s="250"/>
      <c r="R376" s="250"/>
      <c r="S376" s="250"/>
      <c r="T376" s="250"/>
      <c r="U376" s="250"/>
      <c r="V376" s="250"/>
      <c r="W376" s="250"/>
      <c r="X376" s="250"/>
      <c r="Y376" s="251">
        <v>3</v>
      </c>
      <c r="Z376" s="252"/>
      <c r="AA376" s="252"/>
      <c r="AB376" s="253"/>
      <c r="AC376" s="237" t="s">
        <v>341</v>
      </c>
      <c r="AD376" s="238"/>
      <c r="AE376" s="238"/>
      <c r="AF376" s="238"/>
      <c r="AG376" s="238"/>
      <c r="AH376" s="268" t="s">
        <v>795</v>
      </c>
      <c r="AI376" s="269"/>
      <c r="AJ376" s="269"/>
      <c r="AK376" s="269"/>
      <c r="AL376" s="241" t="s">
        <v>366</v>
      </c>
      <c r="AM376" s="242"/>
      <c r="AN376" s="242"/>
      <c r="AO376" s="243"/>
      <c r="AP376" s="244" t="s">
        <v>366</v>
      </c>
      <c r="AQ376" s="244"/>
      <c r="AR376" s="244"/>
      <c r="AS376" s="244"/>
      <c r="AT376" s="244"/>
      <c r="AU376" s="244"/>
      <c r="AV376" s="244"/>
      <c r="AW376" s="244"/>
      <c r="AX376" s="244"/>
      <c r="AY376">
        <f>COUNTA($C$376)</f>
        <v>1</v>
      </c>
    </row>
    <row r="377" spans="1:51" ht="30" customHeight="1" x14ac:dyDescent="0.2">
      <c r="A377" s="245">
        <v>12</v>
      </c>
      <c r="B377" s="245">
        <v>1</v>
      </c>
      <c r="C377" s="266" t="s">
        <v>780</v>
      </c>
      <c r="D377" s="265"/>
      <c r="E377" s="265"/>
      <c r="F377" s="265"/>
      <c r="G377" s="265"/>
      <c r="H377" s="265"/>
      <c r="I377" s="265"/>
      <c r="J377" s="248">
        <v>3011001008986</v>
      </c>
      <c r="K377" s="249"/>
      <c r="L377" s="249"/>
      <c r="M377" s="249"/>
      <c r="N377" s="249"/>
      <c r="O377" s="249"/>
      <c r="P377" s="267" t="s">
        <v>782</v>
      </c>
      <c r="Q377" s="250"/>
      <c r="R377" s="250"/>
      <c r="S377" s="250"/>
      <c r="T377" s="250"/>
      <c r="U377" s="250"/>
      <c r="V377" s="250"/>
      <c r="W377" s="250"/>
      <c r="X377" s="250"/>
      <c r="Y377" s="251">
        <v>2</v>
      </c>
      <c r="Z377" s="252"/>
      <c r="AA377" s="252"/>
      <c r="AB377" s="253"/>
      <c r="AC377" s="237" t="s">
        <v>334</v>
      </c>
      <c r="AD377" s="238"/>
      <c r="AE377" s="238"/>
      <c r="AF377" s="238"/>
      <c r="AG377" s="238"/>
      <c r="AH377" s="239">
        <v>1</v>
      </c>
      <c r="AI377" s="240"/>
      <c r="AJ377" s="240"/>
      <c r="AK377" s="240"/>
      <c r="AL377" s="241" t="s">
        <v>366</v>
      </c>
      <c r="AM377" s="242"/>
      <c r="AN377" s="242"/>
      <c r="AO377" s="243"/>
      <c r="AP377" s="244" t="s">
        <v>366</v>
      </c>
      <c r="AQ377" s="244"/>
      <c r="AR377" s="244"/>
      <c r="AS377" s="244"/>
      <c r="AT377" s="244"/>
      <c r="AU377" s="244"/>
      <c r="AV377" s="244"/>
      <c r="AW377" s="244"/>
      <c r="AX377" s="244"/>
      <c r="AY377">
        <f>COUNTA($C$377)</f>
        <v>1</v>
      </c>
    </row>
    <row r="378" spans="1:51" ht="30" customHeight="1" x14ac:dyDescent="0.2">
      <c r="A378" s="245">
        <v>13</v>
      </c>
      <c r="B378" s="245">
        <v>1</v>
      </c>
      <c r="C378" s="266" t="s">
        <v>780</v>
      </c>
      <c r="D378" s="265"/>
      <c r="E378" s="265"/>
      <c r="F378" s="265"/>
      <c r="G378" s="265"/>
      <c r="H378" s="265"/>
      <c r="I378" s="265"/>
      <c r="J378" s="248">
        <v>3011001008986</v>
      </c>
      <c r="K378" s="249"/>
      <c r="L378" s="249"/>
      <c r="M378" s="249"/>
      <c r="N378" s="249"/>
      <c r="O378" s="249"/>
      <c r="P378" s="267" t="s">
        <v>781</v>
      </c>
      <c r="Q378" s="250"/>
      <c r="R378" s="250"/>
      <c r="S378" s="250"/>
      <c r="T378" s="250"/>
      <c r="U378" s="250"/>
      <c r="V378" s="250"/>
      <c r="W378" s="250"/>
      <c r="X378" s="250"/>
      <c r="Y378" s="251">
        <v>0.9</v>
      </c>
      <c r="Z378" s="252"/>
      <c r="AA378" s="252"/>
      <c r="AB378" s="253"/>
      <c r="AC378" s="237" t="s">
        <v>340</v>
      </c>
      <c r="AD378" s="238"/>
      <c r="AE378" s="238"/>
      <c r="AF378" s="238"/>
      <c r="AG378" s="238"/>
      <c r="AH378" s="268" t="s">
        <v>795</v>
      </c>
      <c r="AI378" s="269"/>
      <c r="AJ378" s="269"/>
      <c r="AK378" s="269"/>
      <c r="AL378" s="241" t="s">
        <v>366</v>
      </c>
      <c r="AM378" s="242"/>
      <c r="AN378" s="242"/>
      <c r="AO378" s="243"/>
      <c r="AP378" s="244" t="s">
        <v>366</v>
      </c>
      <c r="AQ378" s="244"/>
      <c r="AR378" s="244"/>
      <c r="AS378" s="244"/>
      <c r="AT378" s="244"/>
      <c r="AU378" s="244"/>
      <c r="AV378" s="244"/>
      <c r="AW378" s="244"/>
      <c r="AX378" s="244"/>
      <c r="AY378">
        <f>COUNTA($C$378)</f>
        <v>1</v>
      </c>
    </row>
    <row r="379" spans="1:51" ht="30" customHeight="1" x14ac:dyDescent="0.2">
      <c r="A379" s="245">
        <v>14</v>
      </c>
      <c r="B379" s="245">
        <v>1</v>
      </c>
      <c r="C379" s="266" t="s">
        <v>798</v>
      </c>
      <c r="D379" s="265"/>
      <c r="E379" s="265"/>
      <c r="F379" s="265"/>
      <c r="G379" s="265"/>
      <c r="H379" s="265"/>
      <c r="I379" s="265"/>
      <c r="J379" s="248" t="s">
        <v>795</v>
      </c>
      <c r="K379" s="249"/>
      <c r="L379" s="249"/>
      <c r="M379" s="249"/>
      <c r="N379" s="249"/>
      <c r="O379" s="249"/>
      <c r="P379" s="267" t="s">
        <v>794</v>
      </c>
      <c r="Q379" s="250"/>
      <c r="R379" s="250"/>
      <c r="S379" s="250"/>
      <c r="T379" s="250"/>
      <c r="U379" s="250"/>
      <c r="V379" s="250"/>
      <c r="W379" s="250"/>
      <c r="X379" s="250"/>
      <c r="Y379" s="251">
        <v>4</v>
      </c>
      <c r="Z379" s="252"/>
      <c r="AA379" s="252"/>
      <c r="AB379" s="253"/>
      <c r="AC379" s="237" t="s">
        <v>336</v>
      </c>
      <c r="AD379" s="238"/>
      <c r="AE379" s="238"/>
      <c r="AF379" s="238"/>
      <c r="AG379" s="238"/>
      <c r="AH379" s="239">
        <v>4</v>
      </c>
      <c r="AI379" s="240"/>
      <c r="AJ379" s="240"/>
      <c r="AK379" s="240"/>
      <c r="AL379" s="241" t="s">
        <v>366</v>
      </c>
      <c r="AM379" s="242"/>
      <c r="AN379" s="242"/>
      <c r="AO379" s="243"/>
      <c r="AP379" s="244" t="s">
        <v>366</v>
      </c>
      <c r="AQ379" s="244"/>
      <c r="AR379" s="244"/>
      <c r="AS379" s="244"/>
      <c r="AT379" s="244"/>
      <c r="AU379" s="244"/>
      <c r="AV379" s="244"/>
      <c r="AW379" s="244"/>
      <c r="AX379" s="244"/>
      <c r="AY379">
        <f>COUNTA($C$379)</f>
        <v>1</v>
      </c>
    </row>
    <row r="380" spans="1:51" ht="30" customHeight="1" x14ac:dyDescent="0.2">
      <c r="A380" s="245">
        <v>15</v>
      </c>
      <c r="B380" s="245">
        <v>1</v>
      </c>
      <c r="C380" s="266" t="s">
        <v>799</v>
      </c>
      <c r="D380" s="265"/>
      <c r="E380" s="265"/>
      <c r="F380" s="265"/>
      <c r="G380" s="265"/>
      <c r="H380" s="265"/>
      <c r="I380" s="265"/>
      <c r="J380" s="248" t="s">
        <v>795</v>
      </c>
      <c r="K380" s="249"/>
      <c r="L380" s="249"/>
      <c r="M380" s="249"/>
      <c r="N380" s="249"/>
      <c r="O380" s="249"/>
      <c r="P380" s="267" t="s">
        <v>794</v>
      </c>
      <c r="Q380" s="250"/>
      <c r="R380" s="250"/>
      <c r="S380" s="250"/>
      <c r="T380" s="250"/>
      <c r="U380" s="250"/>
      <c r="V380" s="250"/>
      <c r="W380" s="250"/>
      <c r="X380" s="250"/>
      <c r="Y380" s="251">
        <v>4</v>
      </c>
      <c r="Z380" s="252"/>
      <c r="AA380" s="252"/>
      <c r="AB380" s="253"/>
      <c r="AC380" s="237" t="s">
        <v>336</v>
      </c>
      <c r="AD380" s="238"/>
      <c r="AE380" s="238"/>
      <c r="AF380" s="238"/>
      <c r="AG380" s="238"/>
      <c r="AH380" s="239">
        <v>2</v>
      </c>
      <c r="AI380" s="240"/>
      <c r="AJ380" s="240"/>
      <c r="AK380" s="240"/>
      <c r="AL380" s="241" t="s">
        <v>366</v>
      </c>
      <c r="AM380" s="242"/>
      <c r="AN380" s="242"/>
      <c r="AO380" s="243"/>
      <c r="AP380" s="244" t="s">
        <v>366</v>
      </c>
      <c r="AQ380" s="244"/>
      <c r="AR380" s="244"/>
      <c r="AS380" s="244"/>
      <c r="AT380" s="244"/>
      <c r="AU380" s="244"/>
      <c r="AV380" s="244"/>
      <c r="AW380" s="244"/>
      <c r="AX380" s="244"/>
      <c r="AY380">
        <f>COUNTA($C$380)</f>
        <v>1</v>
      </c>
    </row>
    <row r="381" spans="1:51" ht="30" customHeight="1" x14ac:dyDescent="0.2">
      <c r="A381" s="245">
        <v>16</v>
      </c>
      <c r="B381" s="245">
        <v>1</v>
      </c>
      <c r="C381" s="266" t="s">
        <v>800</v>
      </c>
      <c r="D381" s="265"/>
      <c r="E381" s="265"/>
      <c r="F381" s="265"/>
      <c r="G381" s="265"/>
      <c r="H381" s="265"/>
      <c r="I381" s="265"/>
      <c r="J381" s="248" t="s">
        <v>795</v>
      </c>
      <c r="K381" s="249"/>
      <c r="L381" s="249"/>
      <c r="M381" s="249"/>
      <c r="N381" s="249"/>
      <c r="O381" s="249"/>
      <c r="P381" s="267" t="s">
        <v>794</v>
      </c>
      <c r="Q381" s="250"/>
      <c r="R381" s="250"/>
      <c r="S381" s="250"/>
      <c r="T381" s="250"/>
      <c r="U381" s="250"/>
      <c r="V381" s="250"/>
      <c r="W381" s="250"/>
      <c r="X381" s="250"/>
      <c r="Y381" s="251">
        <v>4</v>
      </c>
      <c r="Z381" s="252"/>
      <c r="AA381" s="252"/>
      <c r="AB381" s="253"/>
      <c r="AC381" s="237" t="s">
        <v>339</v>
      </c>
      <c r="AD381" s="238"/>
      <c r="AE381" s="238"/>
      <c r="AF381" s="238"/>
      <c r="AG381" s="238"/>
      <c r="AH381" s="268" t="s">
        <v>795</v>
      </c>
      <c r="AI381" s="269"/>
      <c r="AJ381" s="269"/>
      <c r="AK381" s="269"/>
      <c r="AL381" s="241" t="s">
        <v>366</v>
      </c>
      <c r="AM381" s="242"/>
      <c r="AN381" s="242"/>
      <c r="AO381" s="243"/>
      <c r="AP381" s="244" t="s">
        <v>366</v>
      </c>
      <c r="AQ381" s="244"/>
      <c r="AR381" s="244"/>
      <c r="AS381" s="244"/>
      <c r="AT381" s="244"/>
      <c r="AU381" s="244"/>
      <c r="AV381" s="244"/>
      <c r="AW381" s="244"/>
      <c r="AX381" s="244"/>
      <c r="AY381">
        <f>COUNTA($C$381)</f>
        <v>1</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5"/>
      <c r="E387" s="265"/>
      <c r="F387" s="265"/>
      <c r="G387" s="265"/>
      <c r="H387" s="265"/>
      <c r="I387" s="265"/>
      <c r="J387" s="248"/>
      <c r="K387" s="249"/>
      <c r="L387" s="249"/>
      <c r="M387" s="249"/>
      <c r="N387" s="249"/>
      <c r="O387" s="249"/>
      <c r="P387" s="267"/>
      <c r="Q387" s="250"/>
      <c r="R387" s="250"/>
      <c r="S387" s="250"/>
      <c r="T387" s="250"/>
      <c r="U387" s="250"/>
      <c r="V387" s="250"/>
      <c r="W387" s="250"/>
      <c r="X387" s="250"/>
      <c r="Y387" s="251"/>
      <c r="Z387" s="252"/>
      <c r="AA387" s="252"/>
      <c r="AB387" s="253"/>
      <c r="AC387" s="237"/>
      <c r="AD387" s="238"/>
      <c r="AE387" s="238"/>
      <c r="AF387" s="238"/>
      <c r="AG387" s="238"/>
      <c r="AH387" s="268"/>
      <c r="AI387" s="269"/>
      <c r="AJ387" s="269"/>
      <c r="AK387" s="269"/>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5"/>
      <c r="E388" s="265"/>
      <c r="F388" s="265"/>
      <c r="G388" s="265"/>
      <c r="H388" s="265"/>
      <c r="I388" s="265"/>
      <c r="J388" s="248"/>
      <c r="K388" s="249"/>
      <c r="L388" s="249"/>
      <c r="M388" s="249"/>
      <c r="N388" s="249"/>
      <c r="O388" s="249"/>
      <c r="P388" s="267"/>
      <c r="Q388" s="250"/>
      <c r="R388" s="250"/>
      <c r="S388" s="250"/>
      <c r="T388" s="250"/>
      <c r="U388" s="250"/>
      <c r="V388" s="250"/>
      <c r="W388" s="250"/>
      <c r="X388" s="250"/>
      <c r="Y388" s="251"/>
      <c r="Z388" s="252"/>
      <c r="AA388" s="252"/>
      <c r="AB388" s="253"/>
      <c r="AC388" s="237"/>
      <c r="AD388" s="238"/>
      <c r="AE388" s="238"/>
      <c r="AF388" s="238"/>
      <c r="AG388" s="238"/>
      <c r="AH388" s="268"/>
      <c r="AI388" s="269"/>
      <c r="AJ388" s="269"/>
      <c r="AK388" s="269"/>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5"/>
      <c r="E389" s="265"/>
      <c r="F389" s="265"/>
      <c r="G389" s="265"/>
      <c r="H389" s="265"/>
      <c r="I389" s="265"/>
      <c r="J389" s="248"/>
      <c r="K389" s="249"/>
      <c r="L389" s="249"/>
      <c r="M389" s="249"/>
      <c r="N389" s="249"/>
      <c r="O389" s="249"/>
      <c r="P389" s="267"/>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5"/>
      <c r="E390" s="265"/>
      <c r="F390" s="265"/>
      <c r="G390" s="265"/>
      <c r="H390" s="265"/>
      <c r="I390" s="265"/>
      <c r="J390" s="248"/>
      <c r="K390" s="249"/>
      <c r="L390" s="249"/>
      <c r="M390" s="249"/>
      <c r="N390" s="249"/>
      <c r="O390" s="249"/>
      <c r="P390" s="267"/>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5"/>
      <c r="E391" s="265"/>
      <c r="F391" s="265"/>
      <c r="G391" s="265"/>
      <c r="H391" s="265"/>
      <c r="I391" s="265"/>
      <c r="J391" s="248"/>
      <c r="K391" s="249"/>
      <c r="L391" s="249"/>
      <c r="M391" s="249"/>
      <c r="N391" s="249"/>
      <c r="O391" s="249"/>
      <c r="P391" s="267"/>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5"/>
      <c r="E392" s="265"/>
      <c r="F392" s="265"/>
      <c r="G392" s="265"/>
      <c r="H392" s="265"/>
      <c r="I392" s="265"/>
      <c r="J392" s="248"/>
      <c r="K392" s="249"/>
      <c r="L392" s="249"/>
      <c r="M392" s="249"/>
      <c r="N392" s="249"/>
      <c r="O392" s="249"/>
      <c r="P392" s="267"/>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5"/>
      <c r="E393" s="265"/>
      <c r="F393" s="265"/>
      <c r="G393" s="265"/>
      <c r="H393" s="265"/>
      <c r="I393" s="265"/>
      <c r="J393" s="248"/>
      <c r="K393" s="249"/>
      <c r="L393" s="249"/>
      <c r="M393" s="249"/>
      <c r="N393" s="249"/>
      <c r="O393" s="249"/>
      <c r="P393" s="267"/>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5"/>
      <c r="E394" s="265"/>
      <c r="F394" s="265"/>
      <c r="G394" s="265"/>
      <c r="H394" s="265"/>
      <c r="I394" s="265"/>
      <c r="J394" s="248"/>
      <c r="K394" s="249"/>
      <c r="L394" s="249"/>
      <c r="M394" s="249"/>
      <c r="N394" s="249"/>
      <c r="O394" s="249"/>
      <c r="P394" s="267"/>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801</v>
      </c>
      <c r="D399" s="265"/>
      <c r="E399" s="265"/>
      <c r="F399" s="265"/>
      <c r="G399" s="265"/>
      <c r="H399" s="265"/>
      <c r="I399" s="265"/>
      <c r="J399" s="248">
        <v>7000020010006</v>
      </c>
      <c r="K399" s="249"/>
      <c r="L399" s="249"/>
      <c r="M399" s="249"/>
      <c r="N399" s="249"/>
      <c r="O399" s="249"/>
      <c r="P399" s="267" t="s">
        <v>741</v>
      </c>
      <c r="Q399" s="250"/>
      <c r="R399" s="250"/>
      <c r="S399" s="250"/>
      <c r="T399" s="250"/>
      <c r="U399" s="250"/>
      <c r="V399" s="250"/>
      <c r="W399" s="250"/>
      <c r="X399" s="250"/>
      <c r="Y399" s="251">
        <v>5</v>
      </c>
      <c r="Z399" s="252"/>
      <c r="AA399" s="252"/>
      <c r="AB399" s="253"/>
      <c r="AC399" s="237" t="s">
        <v>76</v>
      </c>
      <c r="AD399" s="238"/>
      <c r="AE399" s="238"/>
      <c r="AF399" s="238"/>
      <c r="AG399" s="238"/>
      <c r="AH399" s="268" t="s">
        <v>750</v>
      </c>
      <c r="AI399" s="269"/>
      <c r="AJ399" s="269"/>
      <c r="AK399" s="269"/>
      <c r="AL399" s="241" t="s">
        <v>750</v>
      </c>
      <c r="AM399" s="242"/>
      <c r="AN399" s="242"/>
      <c r="AO399" s="243"/>
      <c r="AP399" s="244" t="s">
        <v>750</v>
      </c>
      <c r="AQ399" s="244"/>
      <c r="AR399" s="244"/>
      <c r="AS399" s="244"/>
      <c r="AT399" s="244"/>
      <c r="AU399" s="244"/>
      <c r="AV399" s="244"/>
      <c r="AW399" s="244"/>
      <c r="AX399" s="244"/>
      <c r="AY399">
        <f>$AY$396</f>
        <v>1</v>
      </c>
    </row>
    <row r="400" spans="1:51" ht="30" customHeight="1" x14ac:dyDescent="0.2">
      <c r="A400" s="245">
        <v>2</v>
      </c>
      <c r="B400" s="245">
        <v>1</v>
      </c>
      <c r="C400" s="266" t="s">
        <v>740</v>
      </c>
      <c r="D400" s="265"/>
      <c r="E400" s="265"/>
      <c r="F400" s="265"/>
      <c r="G400" s="265"/>
      <c r="H400" s="265"/>
      <c r="I400" s="265"/>
      <c r="J400" s="248">
        <v>7000020010006</v>
      </c>
      <c r="K400" s="249"/>
      <c r="L400" s="249"/>
      <c r="M400" s="249"/>
      <c r="N400" s="249"/>
      <c r="O400" s="249"/>
      <c r="P400" s="267" t="s">
        <v>741</v>
      </c>
      <c r="Q400" s="250"/>
      <c r="R400" s="250"/>
      <c r="S400" s="250"/>
      <c r="T400" s="250"/>
      <c r="U400" s="250"/>
      <c r="V400" s="250"/>
      <c r="W400" s="250"/>
      <c r="X400" s="250"/>
      <c r="Y400" s="251">
        <v>3</v>
      </c>
      <c r="Z400" s="252"/>
      <c r="AA400" s="252"/>
      <c r="AB400" s="253"/>
      <c r="AC400" s="237" t="s">
        <v>76</v>
      </c>
      <c r="AD400" s="238"/>
      <c r="AE400" s="238"/>
      <c r="AF400" s="238"/>
      <c r="AG400" s="238"/>
      <c r="AH400" s="268" t="s">
        <v>750</v>
      </c>
      <c r="AI400" s="269"/>
      <c r="AJ400" s="269"/>
      <c r="AK400" s="269"/>
      <c r="AL400" s="241" t="s">
        <v>750</v>
      </c>
      <c r="AM400" s="242"/>
      <c r="AN400" s="242"/>
      <c r="AO400" s="243"/>
      <c r="AP400" s="244" t="s">
        <v>750</v>
      </c>
      <c r="AQ400" s="244"/>
      <c r="AR400" s="244"/>
      <c r="AS400" s="244"/>
      <c r="AT400" s="244"/>
      <c r="AU400" s="244"/>
      <c r="AV400" s="244"/>
      <c r="AW400" s="244"/>
      <c r="AX400" s="244"/>
      <c r="AY400">
        <f>COUNTA($C$400)</f>
        <v>1</v>
      </c>
    </row>
    <row r="401" spans="1:51" ht="30" customHeight="1" x14ac:dyDescent="0.2">
      <c r="A401" s="245">
        <v>3</v>
      </c>
      <c r="B401" s="245">
        <v>1</v>
      </c>
      <c r="C401" s="266" t="s">
        <v>742</v>
      </c>
      <c r="D401" s="265"/>
      <c r="E401" s="265"/>
      <c r="F401" s="265"/>
      <c r="G401" s="265"/>
      <c r="H401" s="265"/>
      <c r="I401" s="265"/>
      <c r="J401" s="248">
        <v>2000020020001</v>
      </c>
      <c r="K401" s="249"/>
      <c r="L401" s="249"/>
      <c r="M401" s="249"/>
      <c r="N401" s="249"/>
      <c r="O401" s="249"/>
      <c r="P401" s="267" t="s">
        <v>741</v>
      </c>
      <c r="Q401" s="250"/>
      <c r="R401" s="250"/>
      <c r="S401" s="250"/>
      <c r="T401" s="250"/>
      <c r="U401" s="250"/>
      <c r="V401" s="250"/>
      <c r="W401" s="250"/>
      <c r="X401" s="250"/>
      <c r="Y401" s="251">
        <v>2</v>
      </c>
      <c r="Z401" s="252"/>
      <c r="AA401" s="252"/>
      <c r="AB401" s="253"/>
      <c r="AC401" s="237" t="s">
        <v>76</v>
      </c>
      <c r="AD401" s="238"/>
      <c r="AE401" s="238"/>
      <c r="AF401" s="238"/>
      <c r="AG401" s="238"/>
      <c r="AH401" s="239" t="s">
        <v>750</v>
      </c>
      <c r="AI401" s="240"/>
      <c r="AJ401" s="240"/>
      <c r="AK401" s="240"/>
      <c r="AL401" s="241" t="s">
        <v>750</v>
      </c>
      <c r="AM401" s="242"/>
      <c r="AN401" s="242"/>
      <c r="AO401" s="243"/>
      <c r="AP401" s="244" t="s">
        <v>750</v>
      </c>
      <c r="AQ401" s="244"/>
      <c r="AR401" s="244"/>
      <c r="AS401" s="244"/>
      <c r="AT401" s="244"/>
      <c r="AU401" s="244"/>
      <c r="AV401" s="244"/>
      <c r="AW401" s="244"/>
      <c r="AX401" s="244"/>
      <c r="AY401">
        <f>COUNTA($C$401)</f>
        <v>1</v>
      </c>
    </row>
    <row r="402" spans="1:51" ht="30" customHeight="1" x14ac:dyDescent="0.2">
      <c r="A402" s="245">
        <v>4</v>
      </c>
      <c r="B402" s="245">
        <v>1</v>
      </c>
      <c r="C402" s="266" t="s">
        <v>743</v>
      </c>
      <c r="D402" s="265"/>
      <c r="E402" s="265"/>
      <c r="F402" s="265"/>
      <c r="G402" s="265"/>
      <c r="H402" s="265"/>
      <c r="I402" s="265"/>
      <c r="J402" s="248">
        <v>1000020320005</v>
      </c>
      <c r="K402" s="249"/>
      <c r="L402" s="249"/>
      <c r="M402" s="249"/>
      <c r="N402" s="249"/>
      <c r="O402" s="249"/>
      <c r="P402" s="267" t="s">
        <v>741</v>
      </c>
      <c r="Q402" s="250"/>
      <c r="R402" s="250"/>
      <c r="S402" s="250"/>
      <c r="T402" s="250"/>
      <c r="U402" s="250"/>
      <c r="V402" s="250"/>
      <c r="W402" s="250"/>
      <c r="X402" s="250"/>
      <c r="Y402" s="251">
        <v>1</v>
      </c>
      <c r="Z402" s="252"/>
      <c r="AA402" s="252"/>
      <c r="AB402" s="253"/>
      <c r="AC402" s="237" t="s">
        <v>76</v>
      </c>
      <c r="AD402" s="238"/>
      <c r="AE402" s="238"/>
      <c r="AF402" s="238"/>
      <c r="AG402" s="238"/>
      <c r="AH402" s="239" t="s">
        <v>750</v>
      </c>
      <c r="AI402" s="240"/>
      <c r="AJ402" s="240"/>
      <c r="AK402" s="240"/>
      <c r="AL402" s="241" t="s">
        <v>750</v>
      </c>
      <c r="AM402" s="242"/>
      <c r="AN402" s="242"/>
      <c r="AO402" s="243"/>
      <c r="AP402" s="244" t="s">
        <v>750</v>
      </c>
      <c r="AQ402" s="244"/>
      <c r="AR402" s="244"/>
      <c r="AS402" s="244"/>
      <c r="AT402" s="244"/>
      <c r="AU402" s="244"/>
      <c r="AV402" s="244"/>
      <c r="AW402" s="244"/>
      <c r="AX402" s="244"/>
      <c r="AY402">
        <f>COUNTA($C$402)</f>
        <v>1</v>
      </c>
    </row>
    <row r="403" spans="1:51" ht="30" customHeight="1" x14ac:dyDescent="0.2">
      <c r="A403" s="245">
        <v>5</v>
      </c>
      <c r="B403" s="245">
        <v>1</v>
      </c>
      <c r="C403" s="266" t="s">
        <v>744</v>
      </c>
      <c r="D403" s="265"/>
      <c r="E403" s="265"/>
      <c r="F403" s="265"/>
      <c r="G403" s="265"/>
      <c r="H403" s="265"/>
      <c r="I403" s="265"/>
      <c r="J403" s="248">
        <v>1000020140007</v>
      </c>
      <c r="K403" s="249"/>
      <c r="L403" s="249"/>
      <c r="M403" s="249"/>
      <c r="N403" s="249"/>
      <c r="O403" s="249"/>
      <c r="P403" s="267" t="s">
        <v>741</v>
      </c>
      <c r="Q403" s="250"/>
      <c r="R403" s="250"/>
      <c r="S403" s="250"/>
      <c r="T403" s="250"/>
      <c r="U403" s="250"/>
      <c r="V403" s="250"/>
      <c r="W403" s="250"/>
      <c r="X403" s="250"/>
      <c r="Y403" s="251">
        <v>1</v>
      </c>
      <c r="Z403" s="252"/>
      <c r="AA403" s="252"/>
      <c r="AB403" s="253"/>
      <c r="AC403" s="237" t="s">
        <v>76</v>
      </c>
      <c r="AD403" s="238"/>
      <c r="AE403" s="238"/>
      <c r="AF403" s="238"/>
      <c r="AG403" s="238"/>
      <c r="AH403" s="239" t="s">
        <v>750</v>
      </c>
      <c r="AI403" s="240"/>
      <c r="AJ403" s="240"/>
      <c r="AK403" s="240"/>
      <c r="AL403" s="241" t="s">
        <v>750</v>
      </c>
      <c r="AM403" s="242"/>
      <c r="AN403" s="242"/>
      <c r="AO403" s="243"/>
      <c r="AP403" s="244" t="s">
        <v>750</v>
      </c>
      <c r="AQ403" s="244"/>
      <c r="AR403" s="244"/>
      <c r="AS403" s="244"/>
      <c r="AT403" s="244"/>
      <c r="AU403" s="244"/>
      <c r="AV403" s="244"/>
      <c r="AW403" s="244"/>
      <c r="AX403" s="244"/>
      <c r="AY403">
        <f>COUNTA($C$403)</f>
        <v>1</v>
      </c>
    </row>
    <row r="404" spans="1:51" ht="30" customHeight="1" x14ac:dyDescent="0.2">
      <c r="A404" s="245">
        <v>6</v>
      </c>
      <c r="B404" s="245">
        <v>1</v>
      </c>
      <c r="C404" s="266" t="s">
        <v>745</v>
      </c>
      <c r="D404" s="265"/>
      <c r="E404" s="265"/>
      <c r="F404" s="265"/>
      <c r="G404" s="265"/>
      <c r="H404" s="265"/>
      <c r="I404" s="265"/>
      <c r="J404" s="248">
        <v>7000020010006</v>
      </c>
      <c r="K404" s="249"/>
      <c r="L404" s="249"/>
      <c r="M404" s="249"/>
      <c r="N404" s="249"/>
      <c r="O404" s="249"/>
      <c r="P404" s="267" t="s">
        <v>741</v>
      </c>
      <c r="Q404" s="250"/>
      <c r="R404" s="250"/>
      <c r="S404" s="250"/>
      <c r="T404" s="250"/>
      <c r="U404" s="250"/>
      <c r="V404" s="250"/>
      <c r="W404" s="250"/>
      <c r="X404" s="250"/>
      <c r="Y404" s="251">
        <v>0.8</v>
      </c>
      <c r="Z404" s="252"/>
      <c r="AA404" s="252"/>
      <c r="AB404" s="253"/>
      <c r="AC404" s="237" t="s">
        <v>76</v>
      </c>
      <c r="AD404" s="238"/>
      <c r="AE404" s="238"/>
      <c r="AF404" s="238"/>
      <c r="AG404" s="238"/>
      <c r="AH404" s="239" t="s">
        <v>750</v>
      </c>
      <c r="AI404" s="240"/>
      <c r="AJ404" s="240"/>
      <c r="AK404" s="240"/>
      <c r="AL404" s="241" t="s">
        <v>750</v>
      </c>
      <c r="AM404" s="242"/>
      <c r="AN404" s="242"/>
      <c r="AO404" s="243"/>
      <c r="AP404" s="244" t="s">
        <v>750</v>
      </c>
      <c r="AQ404" s="244"/>
      <c r="AR404" s="244"/>
      <c r="AS404" s="244"/>
      <c r="AT404" s="244"/>
      <c r="AU404" s="244"/>
      <c r="AV404" s="244"/>
      <c r="AW404" s="244"/>
      <c r="AX404" s="244"/>
      <c r="AY404">
        <f>COUNTA($C$404)</f>
        <v>1</v>
      </c>
    </row>
    <row r="405" spans="1:51" ht="30" customHeight="1" x14ac:dyDescent="0.2">
      <c r="A405" s="245">
        <v>7</v>
      </c>
      <c r="B405" s="245">
        <v>1</v>
      </c>
      <c r="C405" s="266" t="s">
        <v>746</v>
      </c>
      <c r="D405" s="265"/>
      <c r="E405" s="265"/>
      <c r="F405" s="265"/>
      <c r="G405" s="265"/>
      <c r="H405" s="265"/>
      <c r="I405" s="265"/>
      <c r="J405" s="248">
        <v>7000020160008</v>
      </c>
      <c r="K405" s="249"/>
      <c r="L405" s="249"/>
      <c r="M405" s="249"/>
      <c r="N405" s="249"/>
      <c r="O405" s="249"/>
      <c r="P405" s="267" t="s">
        <v>741</v>
      </c>
      <c r="Q405" s="250"/>
      <c r="R405" s="250"/>
      <c r="S405" s="250"/>
      <c r="T405" s="250"/>
      <c r="U405" s="250"/>
      <c r="V405" s="250"/>
      <c r="W405" s="250"/>
      <c r="X405" s="250"/>
      <c r="Y405" s="251">
        <v>0.5</v>
      </c>
      <c r="Z405" s="252"/>
      <c r="AA405" s="252"/>
      <c r="AB405" s="253"/>
      <c r="AC405" s="237" t="s">
        <v>76</v>
      </c>
      <c r="AD405" s="238"/>
      <c r="AE405" s="238"/>
      <c r="AF405" s="238"/>
      <c r="AG405" s="238"/>
      <c r="AH405" s="239" t="s">
        <v>750</v>
      </c>
      <c r="AI405" s="240"/>
      <c r="AJ405" s="240"/>
      <c r="AK405" s="240"/>
      <c r="AL405" s="241" t="s">
        <v>750</v>
      </c>
      <c r="AM405" s="242"/>
      <c r="AN405" s="242"/>
      <c r="AO405" s="243"/>
      <c r="AP405" s="244" t="s">
        <v>750</v>
      </c>
      <c r="AQ405" s="244"/>
      <c r="AR405" s="244"/>
      <c r="AS405" s="244"/>
      <c r="AT405" s="244"/>
      <c r="AU405" s="244"/>
      <c r="AV405" s="244"/>
      <c r="AW405" s="244"/>
      <c r="AX405" s="244"/>
      <c r="AY405">
        <f>COUNTA($C$405)</f>
        <v>1</v>
      </c>
    </row>
    <row r="406" spans="1:51" ht="30" customHeight="1" x14ac:dyDescent="0.2">
      <c r="A406" s="245">
        <v>8</v>
      </c>
      <c r="B406" s="245">
        <v>1</v>
      </c>
      <c r="C406" s="266" t="s">
        <v>747</v>
      </c>
      <c r="D406" s="265"/>
      <c r="E406" s="265"/>
      <c r="F406" s="265"/>
      <c r="G406" s="265"/>
      <c r="H406" s="265"/>
      <c r="I406" s="265"/>
      <c r="J406" s="248">
        <v>1000020110001</v>
      </c>
      <c r="K406" s="249"/>
      <c r="L406" s="249"/>
      <c r="M406" s="249"/>
      <c r="N406" s="249"/>
      <c r="O406" s="249"/>
      <c r="P406" s="267" t="s">
        <v>741</v>
      </c>
      <c r="Q406" s="250"/>
      <c r="R406" s="250"/>
      <c r="S406" s="250"/>
      <c r="T406" s="250"/>
      <c r="U406" s="250"/>
      <c r="V406" s="250"/>
      <c r="W406" s="250"/>
      <c r="X406" s="250"/>
      <c r="Y406" s="251">
        <v>0.5</v>
      </c>
      <c r="Z406" s="252"/>
      <c r="AA406" s="252"/>
      <c r="AB406" s="253"/>
      <c r="AC406" s="237" t="s">
        <v>76</v>
      </c>
      <c r="AD406" s="238"/>
      <c r="AE406" s="238"/>
      <c r="AF406" s="238"/>
      <c r="AG406" s="238"/>
      <c r="AH406" s="239" t="s">
        <v>750</v>
      </c>
      <c r="AI406" s="240"/>
      <c r="AJ406" s="240"/>
      <c r="AK406" s="240"/>
      <c r="AL406" s="241" t="s">
        <v>750</v>
      </c>
      <c r="AM406" s="242"/>
      <c r="AN406" s="242"/>
      <c r="AO406" s="243"/>
      <c r="AP406" s="244" t="s">
        <v>750</v>
      </c>
      <c r="AQ406" s="244"/>
      <c r="AR406" s="244"/>
      <c r="AS406" s="244"/>
      <c r="AT406" s="244"/>
      <c r="AU406" s="244"/>
      <c r="AV406" s="244"/>
      <c r="AW406" s="244"/>
      <c r="AX406" s="244"/>
      <c r="AY406">
        <f>COUNTA($C$406)</f>
        <v>1</v>
      </c>
    </row>
    <row r="407" spans="1:51" ht="30" customHeight="1" x14ac:dyDescent="0.2">
      <c r="A407" s="245">
        <v>9</v>
      </c>
      <c r="B407" s="245">
        <v>1</v>
      </c>
      <c r="C407" s="266" t="s">
        <v>748</v>
      </c>
      <c r="D407" s="265"/>
      <c r="E407" s="265"/>
      <c r="F407" s="265"/>
      <c r="G407" s="265"/>
      <c r="H407" s="265"/>
      <c r="I407" s="265"/>
      <c r="J407" s="248">
        <v>7000020340006</v>
      </c>
      <c r="K407" s="249"/>
      <c r="L407" s="249"/>
      <c r="M407" s="249"/>
      <c r="N407" s="249"/>
      <c r="O407" s="249"/>
      <c r="P407" s="267" t="s">
        <v>741</v>
      </c>
      <c r="Q407" s="250"/>
      <c r="R407" s="250"/>
      <c r="S407" s="250"/>
      <c r="T407" s="250"/>
      <c r="U407" s="250"/>
      <c r="V407" s="250"/>
      <c r="W407" s="250"/>
      <c r="X407" s="250"/>
      <c r="Y407" s="251">
        <v>0.3</v>
      </c>
      <c r="Z407" s="252"/>
      <c r="AA407" s="252"/>
      <c r="AB407" s="253"/>
      <c r="AC407" s="237" t="s">
        <v>76</v>
      </c>
      <c r="AD407" s="238"/>
      <c r="AE407" s="238"/>
      <c r="AF407" s="238"/>
      <c r="AG407" s="238"/>
      <c r="AH407" s="239" t="s">
        <v>750</v>
      </c>
      <c r="AI407" s="240"/>
      <c r="AJ407" s="240"/>
      <c r="AK407" s="240"/>
      <c r="AL407" s="241" t="s">
        <v>366</v>
      </c>
      <c r="AM407" s="242"/>
      <c r="AN407" s="242"/>
      <c r="AO407" s="243"/>
      <c r="AP407" s="244" t="s">
        <v>750</v>
      </c>
      <c r="AQ407" s="244"/>
      <c r="AR407" s="244"/>
      <c r="AS407" s="244"/>
      <c r="AT407" s="244"/>
      <c r="AU407" s="244"/>
      <c r="AV407" s="244"/>
      <c r="AW407" s="244"/>
      <c r="AX407" s="244"/>
      <c r="AY407">
        <f>COUNTA($C$407)</f>
        <v>1</v>
      </c>
    </row>
    <row r="408" spans="1:51" ht="30" customHeight="1" x14ac:dyDescent="0.2">
      <c r="A408" s="245">
        <v>10</v>
      </c>
      <c r="B408" s="245">
        <v>1</v>
      </c>
      <c r="C408" s="266" t="s">
        <v>749</v>
      </c>
      <c r="D408" s="265"/>
      <c r="E408" s="265"/>
      <c r="F408" s="265"/>
      <c r="G408" s="265"/>
      <c r="H408" s="265"/>
      <c r="I408" s="265"/>
      <c r="J408" s="248">
        <v>1000020290009</v>
      </c>
      <c r="K408" s="249"/>
      <c r="L408" s="249"/>
      <c r="M408" s="249"/>
      <c r="N408" s="249"/>
      <c r="O408" s="249"/>
      <c r="P408" s="267" t="s">
        <v>741</v>
      </c>
      <c r="Q408" s="250"/>
      <c r="R408" s="250"/>
      <c r="S408" s="250"/>
      <c r="T408" s="250"/>
      <c r="U408" s="250"/>
      <c r="V408" s="250"/>
      <c r="W408" s="250"/>
      <c r="X408" s="250"/>
      <c r="Y408" s="251">
        <v>0.3</v>
      </c>
      <c r="Z408" s="252"/>
      <c r="AA408" s="252"/>
      <c r="AB408" s="253"/>
      <c r="AC408" s="237" t="s">
        <v>76</v>
      </c>
      <c r="AD408" s="238"/>
      <c r="AE408" s="238"/>
      <c r="AF408" s="238"/>
      <c r="AG408" s="238"/>
      <c r="AH408" s="239" t="s">
        <v>750</v>
      </c>
      <c r="AI408" s="240"/>
      <c r="AJ408" s="240"/>
      <c r="AK408" s="240"/>
      <c r="AL408" s="241" t="s">
        <v>750</v>
      </c>
      <c r="AM408" s="242"/>
      <c r="AN408" s="242"/>
      <c r="AO408" s="243"/>
      <c r="AP408" s="244" t="s">
        <v>750</v>
      </c>
      <c r="AQ408" s="244"/>
      <c r="AR408" s="244"/>
      <c r="AS408" s="244"/>
      <c r="AT408" s="244"/>
      <c r="AU408" s="244"/>
      <c r="AV408" s="244"/>
      <c r="AW408" s="244"/>
      <c r="AX408" s="244"/>
      <c r="AY408">
        <f>COUNTA($C$408)</f>
        <v>1</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751</v>
      </c>
      <c r="D432" s="265"/>
      <c r="E432" s="265"/>
      <c r="F432" s="265"/>
      <c r="G432" s="265"/>
      <c r="H432" s="265"/>
      <c r="I432" s="265"/>
      <c r="J432" s="248">
        <v>9430001022611</v>
      </c>
      <c r="K432" s="249"/>
      <c r="L432" s="249"/>
      <c r="M432" s="249"/>
      <c r="N432" s="249"/>
      <c r="O432" s="249"/>
      <c r="P432" s="267" t="s">
        <v>752</v>
      </c>
      <c r="Q432" s="250"/>
      <c r="R432" s="250"/>
      <c r="S432" s="250"/>
      <c r="T432" s="250"/>
      <c r="U432" s="250"/>
      <c r="V432" s="250"/>
      <c r="W432" s="250"/>
      <c r="X432" s="250"/>
      <c r="Y432" s="251">
        <v>3</v>
      </c>
      <c r="Z432" s="252"/>
      <c r="AA432" s="252"/>
      <c r="AB432" s="253"/>
      <c r="AC432" s="237" t="s">
        <v>340</v>
      </c>
      <c r="AD432" s="238"/>
      <c r="AE432" s="238"/>
      <c r="AF432" s="238"/>
      <c r="AG432" s="238"/>
      <c r="AH432" s="268" t="s">
        <v>769</v>
      </c>
      <c r="AI432" s="269"/>
      <c r="AJ432" s="269"/>
      <c r="AK432" s="269"/>
      <c r="AL432" s="241" t="s">
        <v>769</v>
      </c>
      <c r="AM432" s="242"/>
      <c r="AN432" s="242"/>
      <c r="AO432" s="243"/>
      <c r="AP432" s="244" t="s">
        <v>769</v>
      </c>
      <c r="AQ432" s="244"/>
      <c r="AR432" s="244"/>
      <c r="AS432" s="244"/>
      <c r="AT432" s="244"/>
      <c r="AU432" s="244"/>
      <c r="AV432" s="244"/>
      <c r="AW432" s="244"/>
      <c r="AX432" s="244"/>
      <c r="AY432">
        <f>$AY$429</f>
        <v>1</v>
      </c>
    </row>
    <row r="433" spans="1:51" ht="30" customHeight="1" x14ac:dyDescent="0.2">
      <c r="A433" s="245">
        <v>2</v>
      </c>
      <c r="B433" s="245">
        <v>1</v>
      </c>
      <c r="C433" s="266" t="s">
        <v>819</v>
      </c>
      <c r="D433" s="265"/>
      <c r="E433" s="265"/>
      <c r="F433" s="265"/>
      <c r="G433" s="265"/>
      <c r="H433" s="265"/>
      <c r="I433" s="265"/>
      <c r="J433" s="248">
        <v>5430001056885</v>
      </c>
      <c r="K433" s="249"/>
      <c r="L433" s="249"/>
      <c r="M433" s="249"/>
      <c r="N433" s="249"/>
      <c r="O433" s="249"/>
      <c r="P433" s="267" t="s">
        <v>752</v>
      </c>
      <c r="Q433" s="250"/>
      <c r="R433" s="250"/>
      <c r="S433" s="250"/>
      <c r="T433" s="250"/>
      <c r="U433" s="250"/>
      <c r="V433" s="250"/>
      <c r="W433" s="250"/>
      <c r="X433" s="250"/>
      <c r="Y433" s="251">
        <v>1</v>
      </c>
      <c r="Z433" s="252"/>
      <c r="AA433" s="252"/>
      <c r="AB433" s="253"/>
      <c r="AC433" s="237" t="s">
        <v>340</v>
      </c>
      <c r="AD433" s="238"/>
      <c r="AE433" s="238"/>
      <c r="AF433" s="238"/>
      <c r="AG433" s="238"/>
      <c r="AH433" s="239" t="s">
        <v>366</v>
      </c>
      <c r="AI433" s="240"/>
      <c r="AJ433" s="240"/>
      <c r="AK433" s="240"/>
      <c r="AL433" s="241" t="s">
        <v>366</v>
      </c>
      <c r="AM433" s="242"/>
      <c r="AN433" s="242"/>
      <c r="AO433" s="243"/>
      <c r="AP433" s="244" t="s">
        <v>366</v>
      </c>
      <c r="AQ433" s="244"/>
      <c r="AR433" s="244"/>
      <c r="AS433" s="244"/>
      <c r="AT433" s="244"/>
      <c r="AU433" s="244"/>
      <c r="AV433" s="244"/>
      <c r="AW433" s="244"/>
      <c r="AX433" s="244"/>
      <c r="AY433">
        <f>COUNTA($C$433)</f>
        <v>1</v>
      </c>
    </row>
    <row r="434" spans="1:51" ht="30" customHeight="1" x14ac:dyDescent="0.2">
      <c r="A434" s="245">
        <v>3</v>
      </c>
      <c r="B434" s="245">
        <v>1</v>
      </c>
      <c r="C434" s="266" t="s">
        <v>753</v>
      </c>
      <c r="D434" s="265"/>
      <c r="E434" s="265"/>
      <c r="F434" s="265"/>
      <c r="G434" s="265"/>
      <c r="H434" s="265"/>
      <c r="I434" s="265"/>
      <c r="J434" s="248">
        <v>6430001004091</v>
      </c>
      <c r="K434" s="249"/>
      <c r="L434" s="249"/>
      <c r="M434" s="249"/>
      <c r="N434" s="249"/>
      <c r="O434" s="249"/>
      <c r="P434" s="267" t="s">
        <v>754</v>
      </c>
      <c r="Q434" s="250"/>
      <c r="R434" s="250"/>
      <c r="S434" s="250"/>
      <c r="T434" s="250"/>
      <c r="U434" s="250"/>
      <c r="V434" s="250"/>
      <c r="W434" s="250"/>
      <c r="X434" s="250"/>
      <c r="Y434" s="251">
        <v>1</v>
      </c>
      <c r="Z434" s="252"/>
      <c r="AA434" s="252"/>
      <c r="AB434" s="253"/>
      <c r="AC434" s="237" t="s">
        <v>340</v>
      </c>
      <c r="AD434" s="238"/>
      <c r="AE434" s="238"/>
      <c r="AF434" s="238"/>
      <c r="AG434" s="238"/>
      <c r="AH434" s="239" t="s">
        <v>366</v>
      </c>
      <c r="AI434" s="240"/>
      <c r="AJ434" s="240"/>
      <c r="AK434" s="240"/>
      <c r="AL434" s="241" t="s">
        <v>366</v>
      </c>
      <c r="AM434" s="242"/>
      <c r="AN434" s="242"/>
      <c r="AO434" s="243"/>
      <c r="AP434" s="244" t="s">
        <v>366</v>
      </c>
      <c r="AQ434" s="244"/>
      <c r="AR434" s="244"/>
      <c r="AS434" s="244"/>
      <c r="AT434" s="244"/>
      <c r="AU434" s="244"/>
      <c r="AV434" s="244"/>
      <c r="AW434" s="244"/>
      <c r="AX434" s="244"/>
      <c r="AY434">
        <f>COUNTA($C$434)</f>
        <v>1</v>
      </c>
    </row>
    <row r="435" spans="1:51" ht="30" customHeight="1" x14ac:dyDescent="0.2">
      <c r="A435" s="245">
        <v>4</v>
      </c>
      <c r="B435" s="245">
        <v>1</v>
      </c>
      <c r="C435" s="266" t="s">
        <v>755</v>
      </c>
      <c r="D435" s="265"/>
      <c r="E435" s="265"/>
      <c r="F435" s="265"/>
      <c r="G435" s="265"/>
      <c r="H435" s="265"/>
      <c r="I435" s="265"/>
      <c r="J435" s="248">
        <v>3430002005439</v>
      </c>
      <c r="K435" s="249"/>
      <c r="L435" s="249"/>
      <c r="M435" s="249"/>
      <c r="N435" s="249"/>
      <c r="O435" s="249"/>
      <c r="P435" s="267" t="s">
        <v>756</v>
      </c>
      <c r="Q435" s="250"/>
      <c r="R435" s="250"/>
      <c r="S435" s="250"/>
      <c r="T435" s="250"/>
      <c r="U435" s="250"/>
      <c r="V435" s="250"/>
      <c r="W435" s="250"/>
      <c r="X435" s="250"/>
      <c r="Y435" s="251">
        <v>0.5</v>
      </c>
      <c r="Z435" s="252"/>
      <c r="AA435" s="252"/>
      <c r="AB435" s="253"/>
      <c r="AC435" s="237" t="s">
        <v>340</v>
      </c>
      <c r="AD435" s="238"/>
      <c r="AE435" s="238"/>
      <c r="AF435" s="238"/>
      <c r="AG435" s="238"/>
      <c r="AH435" s="239" t="s">
        <v>366</v>
      </c>
      <c r="AI435" s="240"/>
      <c r="AJ435" s="240"/>
      <c r="AK435" s="240"/>
      <c r="AL435" s="241" t="s">
        <v>366</v>
      </c>
      <c r="AM435" s="242"/>
      <c r="AN435" s="242"/>
      <c r="AO435" s="243"/>
      <c r="AP435" s="244" t="s">
        <v>366</v>
      </c>
      <c r="AQ435" s="244"/>
      <c r="AR435" s="244"/>
      <c r="AS435" s="244"/>
      <c r="AT435" s="244"/>
      <c r="AU435" s="244"/>
      <c r="AV435" s="244"/>
      <c r="AW435" s="244"/>
      <c r="AX435" s="244"/>
      <c r="AY435">
        <f>COUNTA($C$435)</f>
        <v>1</v>
      </c>
    </row>
    <row r="436" spans="1:51" ht="30" customHeight="1" x14ac:dyDescent="0.2">
      <c r="A436" s="245">
        <v>5</v>
      </c>
      <c r="B436" s="245">
        <v>1</v>
      </c>
      <c r="C436" s="266" t="s">
        <v>757</v>
      </c>
      <c r="D436" s="265"/>
      <c r="E436" s="265"/>
      <c r="F436" s="265"/>
      <c r="G436" s="265"/>
      <c r="H436" s="265"/>
      <c r="I436" s="265"/>
      <c r="J436" s="248">
        <v>3430001001372</v>
      </c>
      <c r="K436" s="249"/>
      <c r="L436" s="249"/>
      <c r="M436" s="249"/>
      <c r="N436" s="249"/>
      <c r="O436" s="249"/>
      <c r="P436" s="267" t="s">
        <v>758</v>
      </c>
      <c r="Q436" s="250"/>
      <c r="R436" s="250"/>
      <c r="S436" s="250"/>
      <c r="T436" s="250"/>
      <c r="U436" s="250"/>
      <c r="V436" s="250"/>
      <c r="W436" s="250"/>
      <c r="X436" s="250"/>
      <c r="Y436" s="251">
        <v>0.1</v>
      </c>
      <c r="Z436" s="252"/>
      <c r="AA436" s="252"/>
      <c r="AB436" s="253"/>
      <c r="AC436" s="237" t="s">
        <v>340</v>
      </c>
      <c r="AD436" s="238"/>
      <c r="AE436" s="238"/>
      <c r="AF436" s="238"/>
      <c r="AG436" s="238"/>
      <c r="AH436" s="239" t="s">
        <v>366</v>
      </c>
      <c r="AI436" s="240"/>
      <c r="AJ436" s="240"/>
      <c r="AK436" s="240"/>
      <c r="AL436" s="241" t="s">
        <v>366</v>
      </c>
      <c r="AM436" s="242"/>
      <c r="AN436" s="242"/>
      <c r="AO436" s="243"/>
      <c r="AP436" s="244" t="s">
        <v>366</v>
      </c>
      <c r="AQ436" s="244"/>
      <c r="AR436" s="244"/>
      <c r="AS436" s="244"/>
      <c r="AT436" s="244"/>
      <c r="AU436" s="244"/>
      <c r="AV436" s="244"/>
      <c r="AW436" s="244"/>
      <c r="AX436" s="244"/>
      <c r="AY436">
        <f>COUNTA($C$436)</f>
        <v>1</v>
      </c>
    </row>
    <row r="437" spans="1:51" ht="30" customHeight="1" x14ac:dyDescent="0.2">
      <c r="A437" s="245">
        <v>6</v>
      </c>
      <c r="B437" s="245">
        <v>1</v>
      </c>
      <c r="C437" s="266" t="s">
        <v>757</v>
      </c>
      <c r="D437" s="265"/>
      <c r="E437" s="265"/>
      <c r="F437" s="265"/>
      <c r="G437" s="265"/>
      <c r="H437" s="265"/>
      <c r="I437" s="265"/>
      <c r="J437" s="248">
        <v>3430001001372</v>
      </c>
      <c r="K437" s="249"/>
      <c r="L437" s="249"/>
      <c r="M437" s="249"/>
      <c r="N437" s="249"/>
      <c r="O437" s="249"/>
      <c r="P437" s="267" t="s">
        <v>759</v>
      </c>
      <c r="Q437" s="250"/>
      <c r="R437" s="250"/>
      <c r="S437" s="250"/>
      <c r="T437" s="250"/>
      <c r="U437" s="250"/>
      <c r="V437" s="250"/>
      <c r="W437" s="250"/>
      <c r="X437" s="250"/>
      <c r="Y437" s="251">
        <v>0</v>
      </c>
      <c r="Z437" s="252"/>
      <c r="AA437" s="252"/>
      <c r="AB437" s="253"/>
      <c r="AC437" s="237" t="s">
        <v>340</v>
      </c>
      <c r="AD437" s="238"/>
      <c r="AE437" s="238"/>
      <c r="AF437" s="238"/>
      <c r="AG437" s="238"/>
      <c r="AH437" s="239" t="s">
        <v>366</v>
      </c>
      <c r="AI437" s="240"/>
      <c r="AJ437" s="240"/>
      <c r="AK437" s="240"/>
      <c r="AL437" s="241" t="s">
        <v>366</v>
      </c>
      <c r="AM437" s="242"/>
      <c r="AN437" s="242"/>
      <c r="AO437" s="243"/>
      <c r="AP437" s="244" t="s">
        <v>366</v>
      </c>
      <c r="AQ437" s="244"/>
      <c r="AR437" s="244"/>
      <c r="AS437" s="244"/>
      <c r="AT437" s="244"/>
      <c r="AU437" s="244"/>
      <c r="AV437" s="244"/>
      <c r="AW437" s="244"/>
      <c r="AX437" s="244"/>
      <c r="AY437">
        <f>COUNTA($C$437)</f>
        <v>1</v>
      </c>
    </row>
    <row r="438" spans="1:51" ht="30" customHeight="1" x14ac:dyDescent="0.2">
      <c r="A438" s="245">
        <v>7</v>
      </c>
      <c r="B438" s="245">
        <v>1</v>
      </c>
      <c r="C438" s="266" t="s">
        <v>757</v>
      </c>
      <c r="D438" s="265"/>
      <c r="E438" s="265"/>
      <c r="F438" s="265"/>
      <c r="G438" s="265"/>
      <c r="H438" s="265"/>
      <c r="I438" s="265"/>
      <c r="J438" s="248">
        <v>3430001001372</v>
      </c>
      <c r="K438" s="249"/>
      <c r="L438" s="249"/>
      <c r="M438" s="249"/>
      <c r="N438" s="249"/>
      <c r="O438" s="249"/>
      <c r="P438" s="267" t="s">
        <v>760</v>
      </c>
      <c r="Q438" s="250"/>
      <c r="R438" s="250"/>
      <c r="S438" s="250"/>
      <c r="T438" s="250"/>
      <c r="U438" s="250"/>
      <c r="V438" s="250"/>
      <c r="W438" s="250"/>
      <c r="X438" s="250"/>
      <c r="Y438" s="251">
        <v>0.1</v>
      </c>
      <c r="Z438" s="252"/>
      <c r="AA438" s="252"/>
      <c r="AB438" s="253"/>
      <c r="AC438" s="237" t="s">
        <v>340</v>
      </c>
      <c r="AD438" s="238"/>
      <c r="AE438" s="238"/>
      <c r="AF438" s="238"/>
      <c r="AG438" s="238"/>
      <c r="AH438" s="239" t="s">
        <v>366</v>
      </c>
      <c r="AI438" s="240"/>
      <c r="AJ438" s="240"/>
      <c r="AK438" s="240"/>
      <c r="AL438" s="241" t="s">
        <v>366</v>
      </c>
      <c r="AM438" s="242"/>
      <c r="AN438" s="242"/>
      <c r="AO438" s="243"/>
      <c r="AP438" s="244" t="s">
        <v>366</v>
      </c>
      <c r="AQ438" s="244"/>
      <c r="AR438" s="244"/>
      <c r="AS438" s="244"/>
      <c r="AT438" s="244"/>
      <c r="AU438" s="244"/>
      <c r="AV438" s="244"/>
      <c r="AW438" s="244"/>
      <c r="AX438" s="244"/>
      <c r="AY438">
        <f>COUNTA($C$438)</f>
        <v>1</v>
      </c>
    </row>
    <row r="439" spans="1:51" ht="30" customHeight="1" x14ac:dyDescent="0.2">
      <c r="A439" s="245">
        <v>8</v>
      </c>
      <c r="B439" s="245">
        <v>1</v>
      </c>
      <c r="C439" s="266" t="s">
        <v>761</v>
      </c>
      <c r="D439" s="265"/>
      <c r="E439" s="265"/>
      <c r="F439" s="265"/>
      <c r="G439" s="265"/>
      <c r="H439" s="265"/>
      <c r="I439" s="265"/>
      <c r="J439" s="248">
        <v>5430001009620</v>
      </c>
      <c r="K439" s="249"/>
      <c r="L439" s="249"/>
      <c r="M439" s="249"/>
      <c r="N439" s="249"/>
      <c r="O439" s="249"/>
      <c r="P439" s="267" t="s">
        <v>762</v>
      </c>
      <c r="Q439" s="250"/>
      <c r="R439" s="250"/>
      <c r="S439" s="250"/>
      <c r="T439" s="250"/>
      <c r="U439" s="250"/>
      <c r="V439" s="250"/>
      <c r="W439" s="250"/>
      <c r="X439" s="250"/>
      <c r="Y439" s="251">
        <v>0.1</v>
      </c>
      <c r="Z439" s="252"/>
      <c r="AA439" s="252"/>
      <c r="AB439" s="253"/>
      <c r="AC439" s="237" t="s">
        <v>340</v>
      </c>
      <c r="AD439" s="238"/>
      <c r="AE439" s="238"/>
      <c r="AF439" s="238"/>
      <c r="AG439" s="238"/>
      <c r="AH439" s="239" t="s">
        <v>366</v>
      </c>
      <c r="AI439" s="240"/>
      <c r="AJ439" s="240"/>
      <c r="AK439" s="240"/>
      <c r="AL439" s="241" t="s">
        <v>366</v>
      </c>
      <c r="AM439" s="242"/>
      <c r="AN439" s="242"/>
      <c r="AO439" s="243"/>
      <c r="AP439" s="244" t="s">
        <v>366</v>
      </c>
      <c r="AQ439" s="244"/>
      <c r="AR439" s="244"/>
      <c r="AS439" s="244"/>
      <c r="AT439" s="244"/>
      <c r="AU439" s="244"/>
      <c r="AV439" s="244"/>
      <c r="AW439" s="244"/>
      <c r="AX439" s="244"/>
      <c r="AY439">
        <f>COUNTA($C$439)</f>
        <v>1</v>
      </c>
    </row>
    <row r="440" spans="1:51" ht="30" customHeight="1" x14ac:dyDescent="0.2">
      <c r="A440" s="245">
        <v>9</v>
      </c>
      <c r="B440" s="245">
        <v>1</v>
      </c>
      <c r="C440" s="266" t="s">
        <v>761</v>
      </c>
      <c r="D440" s="265"/>
      <c r="E440" s="265"/>
      <c r="F440" s="265"/>
      <c r="G440" s="265"/>
      <c r="H440" s="265"/>
      <c r="I440" s="265"/>
      <c r="J440" s="248">
        <v>5430001009620</v>
      </c>
      <c r="K440" s="249"/>
      <c r="L440" s="249"/>
      <c r="M440" s="249"/>
      <c r="N440" s="249"/>
      <c r="O440" s="249"/>
      <c r="P440" s="267" t="s">
        <v>763</v>
      </c>
      <c r="Q440" s="250"/>
      <c r="R440" s="250"/>
      <c r="S440" s="250"/>
      <c r="T440" s="250"/>
      <c r="U440" s="250"/>
      <c r="V440" s="250"/>
      <c r="W440" s="250"/>
      <c r="X440" s="250"/>
      <c r="Y440" s="251">
        <v>0</v>
      </c>
      <c r="Z440" s="252"/>
      <c r="AA440" s="252"/>
      <c r="AB440" s="253"/>
      <c r="AC440" s="237" t="s">
        <v>340</v>
      </c>
      <c r="AD440" s="238"/>
      <c r="AE440" s="238"/>
      <c r="AF440" s="238"/>
      <c r="AG440" s="238"/>
      <c r="AH440" s="239" t="s">
        <v>366</v>
      </c>
      <c r="AI440" s="240"/>
      <c r="AJ440" s="240"/>
      <c r="AK440" s="240"/>
      <c r="AL440" s="241" t="s">
        <v>366</v>
      </c>
      <c r="AM440" s="242"/>
      <c r="AN440" s="242"/>
      <c r="AO440" s="243"/>
      <c r="AP440" s="244" t="s">
        <v>366</v>
      </c>
      <c r="AQ440" s="244"/>
      <c r="AR440" s="244"/>
      <c r="AS440" s="244"/>
      <c r="AT440" s="244"/>
      <c r="AU440" s="244"/>
      <c r="AV440" s="244"/>
      <c r="AW440" s="244"/>
      <c r="AX440" s="244"/>
      <c r="AY440">
        <f>COUNTA($C$440)</f>
        <v>1</v>
      </c>
    </row>
    <row r="441" spans="1:51" ht="30" customHeight="1" x14ac:dyDescent="0.2">
      <c r="A441" s="245">
        <v>10</v>
      </c>
      <c r="B441" s="245">
        <v>1</v>
      </c>
      <c r="C441" s="266" t="s">
        <v>761</v>
      </c>
      <c r="D441" s="265"/>
      <c r="E441" s="265"/>
      <c r="F441" s="265"/>
      <c r="G441" s="265"/>
      <c r="H441" s="265"/>
      <c r="I441" s="265"/>
      <c r="J441" s="248">
        <v>5430001009620</v>
      </c>
      <c r="K441" s="249"/>
      <c r="L441" s="249"/>
      <c r="M441" s="249"/>
      <c r="N441" s="249"/>
      <c r="O441" s="249"/>
      <c r="P441" s="267" t="s">
        <v>764</v>
      </c>
      <c r="Q441" s="250"/>
      <c r="R441" s="250"/>
      <c r="S441" s="250"/>
      <c r="T441" s="250"/>
      <c r="U441" s="250"/>
      <c r="V441" s="250"/>
      <c r="W441" s="250"/>
      <c r="X441" s="250"/>
      <c r="Y441" s="251">
        <v>0</v>
      </c>
      <c r="Z441" s="252"/>
      <c r="AA441" s="252"/>
      <c r="AB441" s="253"/>
      <c r="AC441" s="237" t="s">
        <v>340</v>
      </c>
      <c r="AD441" s="238"/>
      <c r="AE441" s="238"/>
      <c r="AF441" s="238"/>
      <c r="AG441" s="238"/>
      <c r="AH441" s="239" t="s">
        <v>366</v>
      </c>
      <c r="AI441" s="240"/>
      <c r="AJ441" s="240"/>
      <c r="AK441" s="240"/>
      <c r="AL441" s="241" t="s">
        <v>366</v>
      </c>
      <c r="AM441" s="242"/>
      <c r="AN441" s="242"/>
      <c r="AO441" s="243"/>
      <c r="AP441" s="244" t="s">
        <v>366</v>
      </c>
      <c r="AQ441" s="244"/>
      <c r="AR441" s="244"/>
      <c r="AS441" s="244"/>
      <c r="AT441" s="244"/>
      <c r="AU441" s="244"/>
      <c r="AV441" s="244"/>
      <c r="AW441" s="244"/>
      <c r="AX441" s="244"/>
      <c r="AY441">
        <f>COUNTA($C$441)</f>
        <v>1</v>
      </c>
    </row>
    <row r="442" spans="1:51" ht="30" customHeight="1" x14ac:dyDescent="0.2">
      <c r="A442" s="245">
        <v>11</v>
      </c>
      <c r="B442" s="245">
        <v>1</v>
      </c>
      <c r="C442" s="266" t="s">
        <v>765</v>
      </c>
      <c r="D442" s="265"/>
      <c r="E442" s="265"/>
      <c r="F442" s="265"/>
      <c r="G442" s="265"/>
      <c r="H442" s="265"/>
      <c r="I442" s="265"/>
      <c r="J442" s="248">
        <v>8430002011358</v>
      </c>
      <c r="K442" s="249"/>
      <c r="L442" s="249"/>
      <c r="M442" s="249"/>
      <c r="N442" s="249"/>
      <c r="O442" s="249"/>
      <c r="P442" s="267" t="s">
        <v>766</v>
      </c>
      <c r="Q442" s="250"/>
      <c r="R442" s="250"/>
      <c r="S442" s="250"/>
      <c r="T442" s="250"/>
      <c r="U442" s="250"/>
      <c r="V442" s="250"/>
      <c r="W442" s="250"/>
      <c r="X442" s="250"/>
      <c r="Y442" s="251">
        <v>0.1</v>
      </c>
      <c r="Z442" s="252"/>
      <c r="AA442" s="252"/>
      <c r="AB442" s="253"/>
      <c r="AC442" s="237" t="s">
        <v>340</v>
      </c>
      <c r="AD442" s="238"/>
      <c r="AE442" s="238"/>
      <c r="AF442" s="238"/>
      <c r="AG442" s="238"/>
      <c r="AH442" s="239" t="s">
        <v>366</v>
      </c>
      <c r="AI442" s="240"/>
      <c r="AJ442" s="240"/>
      <c r="AK442" s="240"/>
      <c r="AL442" s="241" t="s">
        <v>366</v>
      </c>
      <c r="AM442" s="242"/>
      <c r="AN442" s="242"/>
      <c r="AO442" s="243"/>
      <c r="AP442" s="244" t="s">
        <v>366</v>
      </c>
      <c r="AQ442" s="244"/>
      <c r="AR442" s="244"/>
      <c r="AS442" s="244"/>
      <c r="AT442" s="244"/>
      <c r="AU442" s="244"/>
      <c r="AV442" s="244"/>
      <c r="AW442" s="244"/>
      <c r="AX442" s="244"/>
      <c r="AY442">
        <f>COUNTA($C$442)</f>
        <v>1</v>
      </c>
    </row>
    <row r="443" spans="1:51" ht="30" customHeight="1" x14ac:dyDescent="0.2">
      <c r="A443" s="245">
        <v>12</v>
      </c>
      <c r="B443" s="245">
        <v>1</v>
      </c>
      <c r="C443" s="266" t="s">
        <v>768</v>
      </c>
      <c r="D443" s="265"/>
      <c r="E443" s="265"/>
      <c r="F443" s="265"/>
      <c r="G443" s="265"/>
      <c r="H443" s="265"/>
      <c r="I443" s="265"/>
      <c r="J443" s="248">
        <v>8430002011358</v>
      </c>
      <c r="K443" s="249"/>
      <c r="L443" s="249"/>
      <c r="M443" s="249"/>
      <c r="N443" s="249"/>
      <c r="O443" s="249"/>
      <c r="P443" s="267" t="s">
        <v>763</v>
      </c>
      <c r="Q443" s="250"/>
      <c r="R443" s="250"/>
      <c r="S443" s="250"/>
      <c r="T443" s="250"/>
      <c r="U443" s="250"/>
      <c r="V443" s="250"/>
      <c r="W443" s="250"/>
      <c r="X443" s="250"/>
      <c r="Y443" s="251">
        <v>0</v>
      </c>
      <c r="Z443" s="252"/>
      <c r="AA443" s="252"/>
      <c r="AB443" s="253"/>
      <c r="AC443" s="237" t="s">
        <v>340</v>
      </c>
      <c r="AD443" s="238"/>
      <c r="AE443" s="238"/>
      <c r="AF443" s="238"/>
      <c r="AG443" s="238"/>
      <c r="AH443" s="239" t="s">
        <v>366</v>
      </c>
      <c r="AI443" s="240"/>
      <c r="AJ443" s="240"/>
      <c r="AK443" s="240"/>
      <c r="AL443" s="241" t="s">
        <v>366</v>
      </c>
      <c r="AM443" s="242"/>
      <c r="AN443" s="242"/>
      <c r="AO443" s="243"/>
      <c r="AP443" s="244" t="s">
        <v>366</v>
      </c>
      <c r="AQ443" s="244"/>
      <c r="AR443" s="244"/>
      <c r="AS443" s="244"/>
      <c r="AT443" s="244"/>
      <c r="AU443" s="244"/>
      <c r="AV443" s="244"/>
      <c r="AW443" s="244"/>
      <c r="AX443" s="244"/>
      <c r="AY443">
        <f>COUNTA($C$443)</f>
        <v>1</v>
      </c>
    </row>
    <row r="444" spans="1:51" ht="30" customHeight="1" x14ac:dyDescent="0.2">
      <c r="A444" s="245">
        <v>13</v>
      </c>
      <c r="B444" s="245">
        <v>1</v>
      </c>
      <c r="C444" s="266" t="s">
        <v>768</v>
      </c>
      <c r="D444" s="265"/>
      <c r="E444" s="265"/>
      <c r="F444" s="265"/>
      <c r="G444" s="265"/>
      <c r="H444" s="265"/>
      <c r="I444" s="265"/>
      <c r="J444" s="248">
        <v>8430002011358</v>
      </c>
      <c r="K444" s="249"/>
      <c r="L444" s="249"/>
      <c r="M444" s="249"/>
      <c r="N444" s="249"/>
      <c r="O444" s="249"/>
      <c r="P444" s="267" t="s">
        <v>767</v>
      </c>
      <c r="Q444" s="250"/>
      <c r="R444" s="250"/>
      <c r="S444" s="250"/>
      <c r="T444" s="250"/>
      <c r="U444" s="250"/>
      <c r="V444" s="250"/>
      <c r="W444" s="250"/>
      <c r="X444" s="250"/>
      <c r="Y444" s="251">
        <v>0</v>
      </c>
      <c r="Z444" s="252"/>
      <c r="AA444" s="252"/>
      <c r="AB444" s="253"/>
      <c r="AC444" s="237" t="s">
        <v>340</v>
      </c>
      <c r="AD444" s="238"/>
      <c r="AE444" s="238"/>
      <c r="AF444" s="238"/>
      <c r="AG444" s="238"/>
      <c r="AH444" s="239" t="s">
        <v>366</v>
      </c>
      <c r="AI444" s="240"/>
      <c r="AJ444" s="240"/>
      <c r="AK444" s="240"/>
      <c r="AL444" s="241" t="s">
        <v>366</v>
      </c>
      <c r="AM444" s="242"/>
      <c r="AN444" s="242"/>
      <c r="AO444" s="243"/>
      <c r="AP444" s="244" t="s">
        <v>366</v>
      </c>
      <c r="AQ444" s="244"/>
      <c r="AR444" s="244"/>
      <c r="AS444" s="244"/>
      <c r="AT444" s="244"/>
      <c r="AU444" s="244"/>
      <c r="AV444" s="244"/>
      <c r="AW444" s="244"/>
      <c r="AX444" s="244"/>
      <c r="AY444">
        <f>COUNTA($C$444)</f>
        <v>1</v>
      </c>
    </row>
    <row r="445" spans="1:51" ht="30" customHeight="1" x14ac:dyDescent="0.2">
      <c r="A445" s="245">
        <v>14</v>
      </c>
      <c r="B445" s="245">
        <v>1</v>
      </c>
      <c r="C445" s="266" t="s">
        <v>804</v>
      </c>
      <c r="D445" s="265"/>
      <c r="E445" s="265"/>
      <c r="F445" s="265"/>
      <c r="G445" s="265"/>
      <c r="H445" s="265"/>
      <c r="I445" s="265"/>
      <c r="J445" s="248">
        <v>3430001016775</v>
      </c>
      <c r="K445" s="249"/>
      <c r="L445" s="249"/>
      <c r="M445" s="249"/>
      <c r="N445" s="249"/>
      <c r="O445" s="249"/>
      <c r="P445" s="267" t="s">
        <v>805</v>
      </c>
      <c r="Q445" s="250"/>
      <c r="R445" s="250"/>
      <c r="S445" s="250"/>
      <c r="T445" s="250"/>
      <c r="U445" s="250"/>
      <c r="V445" s="250"/>
      <c r="W445" s="250"/>
      <c r="X445" s="250"/>
      <c r="Y445" s="251">
        <v>0</v>
      </c>
      <c r="Z445" s="252"/>
      <c r="AA445" s="252"/>
      <c r="AB445" s="253"/>
      <c r="AC445" s="237" t="s">
        <v>340</v>
      </c>
      <c r="AD445" s="238"/>
      <c r="AE445" s="238"/>
      <c r="AF445" s="238"/>
      <c r="AG445" s="238"/>
      <c r="AH445" s="239" t="s">
        <v>366</v>
      </c>
      <c r="AI445" s="240"/>
      <c r="AJ445" s="240"/>
      <c r="AK445" s="240"/>
      <c r="AL445" s="241" t="s">
        <v>366</v>
      </c>
      <c r="AM445" s="242"/>
      <c r="AN445" s="242"/>
      <c r="AO445" s="243"/>
      <c r="AP445" s="244" t="s">
        <v>366</v>
      </c>
      <c r="AQ445" s="244"/>
      <c r="AR445" s="244"/>
      <c r="AS445" s="244"/>
      <c r="AT445" s="244"/>
      <c r="AU445" s="244"/>
      <c r="AV445" s="244"/>
      <c r="AW445" s="244"/>
      <c r="AX445" s="244"/>
      <c r="AY445">
        <f>COUNTA($C$445)</f>
        <v>1</v>
      </c>
    </row>
    <row r="446" spans="1:51" ht="30" customHeight="1" x14ac:dyDescent="0.2">
      <c r="A446" s="245">
        <v>15</v>
      </c>
      <c r="B446" s="245">
        <v>1</v>
      </c>
      <c r="C446" s="266" t="s">
        <v>812</v>
      </c>
      <c r="D446" s="265"/>
      <c r="E446" s="265"/>
      <c r="F446" s="265"/>
      <c r="G446" s="265"/>
      <c r="H446" s="265"/>
      <c r="I446" s="265"/>
      <c r="J446" s="248">
        <v>9180001041942</v>
      </c>
      <c r="K446" s="249"/>
      <c r="L446" s="249"/>
      <c r="M446" s="249"/>
      <c r="N446" s="249"/>
      <c r="O446" s="249"/>
      <c r="P446" s="267" t="s">
        <v>806</v>
      </c>
      <c r="Q446" s="250"/>
      <c r="R446" s="250"/>
      <c r="S446" s="250"/>
      <c r="T446" s="250"/>
      <c r="U446" s="250"/>
      <c r="V446" s="250"/>
      <c r="W446" s="250"/>
      <c r="X446" s="250"/>
      <c r="Y446" s="251">
        <v>0</v>
      </c>
      <c r="Z446" s="252"/>
      <c r="AA446" s="252"/>
      <c r="AB446" s="253"/>
      <c r="AC446" s="237" t="s">
        <v>340</v>
      </c>
      <c r="AD446" s="238"/>
      <c r="AE446" s="238"/>
      <c r="AF446" s="238"/>
      <c r="AG446" s="238"/>
      <c r="AH446" s="239" t="s">
        <v>366</v>
      </c>
      <c r="AI446" s="240"/>
      <c r="AJ446" s="240"/>
      <c r="AK446" s="240"/>
      <c r="AL446" s="241" t="s">
        <v>366</v>
      </c>
      <c r="AM446" s="242"/>
      <c r="AN446" s="242"/>
      <c r="AO446" s="243"/>
      <c r="AP446" s="244" t="s">
        <v>366</v>
      </c>
      <c r="AQ446" s="244"/>
      <c r="AR446" s="244"/>
      <c r="AS446" s="244"/>
      <c r="AT446" s="244"/>
      <c r="AU446" s="244"/>
      <c r="AV446" s="244"/>
      <c r="AW446" s="244"/>
      <c r="AX446" s="244"/>
      <c r="AY446">
        <f>COUNTA($C$446)</f>
        <v>1</v>
      </c>
    </row>
    <row r="447" spans="1:51" ht="30" customHeight="1" x14ac:dyDescent="0.2">
      <c r="A447" s="245">
        <v>16</v>
      </c>
      <c r="B447" s="245">
        <v>1</v>
      </c>
      <c r="C447" s="266" t="s">
        <v>807</v>
      </c>
      <c r="D447" s="265"/>
      <c r="E447" s="265"/>
      <c r="F447" s="265"/>
      <c r="G447" s="265"/>
      <c r="H447" s="265"/>
      <c r="I447" s="265"/>
      <c r="J447" s="248">
        <v>1430001022552</v>
      </c>
      <c r="K447" s="249"/>
      <c r="L447" s="249"/>
      <c r="M447" s="249"/>
      <c r="N447" s="249"/>
      <c r="O447" s="249"/>
      <c r="P447" s="267" t="s">
        <v>808</v>
      </c>
      <c r="Q447" s="250"/>
      <c r="R447" s="250"/>
      <c r="S447" s="250"/>
      <c r="T447" s="250"/>
      <c r="U447" s="250"/>
      <c r="V447" s="250"/>
      <c r="W447" s="250"/>
      <c r="X447" s="250"/>
      <c r="Y447" s="251">
        <v>0</v>
      </c>
      <c r="Z447" s="252"/>
      <c r="AA447" s="252"/>
      <c r="AB447" s="253"/>
      <c r="AC447" s="237" t="s">
        <v>340</v>
      </c>
      <c r="AD447" s="238"/>
      <c r="AE447" s="238"/>
      <c r="AF447" s="238"/>
      <c r="AG447" s="238"/>
      <c r="AH447" s="239" t="s">
        <v>366</v>
      </c>
      <c r="AI447" s="240"/>
      <c r="AJ447" s="240"/>
      <c r="AK447" s="240"/>
      <c r="AL447" s="241" t="s">
        <v>366</v>
      </c>
      <c r="AM447" s="242"/>
      <c r="AN447" s="242"/>
      <c r="AO447" s="243"/>
      <c r="AP447" s="244" t="s">
        <v>366</v>
      </c>
      <c r="AQ447" s="244"/>
      <c r="AR447" s="244"/>
      <c r="AS447" s="244"/>
      <c r="AT447" s="244"/>
      <c r="AU447" s="244"/>
      <c r="AV447" s="244"/>
      <c r="AW447" s="244"/>
      <c r="AX447" s="244"/>
      <c r="AY447">
        <f>COUNTA($C$447)</f>
        <v>1</v>
      </c>
    </row>
    <row r="448" spans="1:51" s="16" customFormat="1" ht="30" hidden="1" customHeight="1" x14ac:dyDescent="0.2">
      <c r="A448" s="245">
        <v>17</v>
      </c>
      <c r="B448" s="245">
        <v>1</v>
      </c>
      <c r="C448" s="266"/>
      <c r="D448" s="265"/>
      <c r="E448" s="265"/>
      <c r="F448" s="265"/>
      <c r="G448" s="265"/>
      <c r="H448" s="265"/>
      <c r="I448" s="265"/>
      <c r="J448" s="248"/>
      <c r="K448" s="249"/>
      <c r="L448" s="249"/>
      <c r="M448" s="249"/>
      <c r="N448" s="249"/>
      <c r="O448" s="249"/>
      <c r="P448" s="267"/>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5"/>
      <c r="E449" s="265"/>
      <c r="F449" s="265"/>
      <c r="G449" s="265"/>
      <c r="H449" s="265"/>
      <c r="I449" s="265"/>
      <c r="J449" s="248"/>
      <c r="K449" s="249"/>
      <c r="L449" s="249"/>
      <c r="M449" s="249"/>
      <c r="N449" s="249"/>
      <c r="O449" s="249"/>
      <c r="P449" s="267"/>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t="s">
        <v>769</v>
      </c>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45" priority="1099">
      <formula>IF(RIGHT(TEXT(P14,"0.#"),1)=".",FALSE,TRUE)</formula>
    </cfRule>
    <cfRule type="expression" dxfId="1644" priority="1100">
      <formula>IF(RIGHT(TEXT(P14,"0.#"),1)=".",TRUE,FALSE)</formula>
    </cfRule>
  </conditionalFormatting>
  <conditionalFormatting sqref="P18:AX18">
    <cfRule type="expression" dxfId="1643" priority="1097">
      <formula>IF(RIGHT(TEXT(P18,"0.#"),1)=".",FALSE,TRUE)</formula>
    </cfRule>
    <cfRule type="expression" dxfId="1642" priority="1098">
      <formula>IF(RIGHT(TEXT(P18,"0.#"),1)=".",TRUE,FALSE)</formula>
    </cfRule>
  </conditionalFormatting>
  <conditionalFormatting sqref="Y311">
    <cfRule type="expression" dxfId="1641" priority="1095">
      <formula>IF(RIGHT(TEXT(Y311,"0.#"),1)=".",FALSE,TRUE)</formula>
    </cfRule>
    <cfRule type="expression" dxfId="1640" priority="1096">
      <formula>IF(RIGHT(TEXT(Y311,"0.#"),1)=".",TRUE,FALSE)</formula>
    </cfRule>
  </conditionalFormatting>
  <conditionalFormatting sqref="Y320">
    <cfRule type="expression" dxfId="1639" priority="1093">
      <formula>IF(RIGHT(TEXT(Y320,"0.#"),1)=".",FALSE,TRUE)</formula>
    </cfRule>
    <cfRule type="expression" dxfId="1638" priority="1094">
      <formula>IF(RIGHT(TEXT(Y320,"0.#"),1)=".",TRUE,FALSE)</formula>
    </cfRule>
  </conditionalFormatting>
  <conditionalFormatting sqref="Y351:Y358 Y349 Y338:Y345 Y336 Y325:Y332 Y323">
    <cfRule type="expression" dxfId="1637" priority="1073">
      <formula>IF(RIGHT(TEXT(Y323,"0.#"),1)=".",FALSE,TRUE)</formula>
    </cfRule>
    <cfRule type="expression" dxfId="1636" priority="1074">
      <formula>IF(RIGHT(TEXT(Y323,"0.#"),1)=".",TRUE,FALSE)</formula>
    </cfRule>
  </conditionalFormatting>
  <conditionalFormatting sqref="P16:AQ17 P15:AX15 P13:AX13">
    <cfRule type="expression" dxfId="1635" priority="1091">
      <formula>IF(RIGHT(TEXT(P13,"0.#"),1)=".",FALSE,TRUE)</formula>
    </cfRule>
    <cfRule type="expression" dxfId="1634" priority="1092">
      <formula>IF(RIGHT(TEXT(P13,"0.#"),1)=".",TRUE,FALSE)</formula>
    </cfRule>
  </conditionalFormatting>
  <conditionalFormatting sqref="P19:AJ19">
    <cfRule type="expression" dxfId="1633" priority="1089">
      <formula>IF(RIGHT(TEXT(P19,"0.#"),1)=".",FALSE,TRUE)</formula>
    </cfRule>
    <cfRule type="expression" dxfId="1632" priority="1090">
      <formula>IF(RIGHT(TEXT(P19,"0.#"),1)=".",TRUE,FALSE)</formula>
    </cfRule>
  </conditionalFormatting>
  <conditionalFormatting sqref="AE32 AQ32">
    <cfRule type="expression" dxfId="1631" priority="1087">
      <formula>IF(RIGHT(TEXT(AE32,"0.#"),1)=".",FALSE,TRUE)</formula>
    </cfRule>
    <cfRule type="expression" dxfId="1630" priority="1088">
      <formula>IF(RIGHT(TEXT(AE32,"0.#"),1)=".",TRUE,FALSE)</formula>
    </cfRule>
  </conditionalFormatting>
  <conditionalFormatting sqref="Y312:Y319 Y310">
    <cfRule type="expression" dxfId="1629" priority="1085">
      <formula>IF(RIGHT(TEXT(Y310,"0.#"),1)=".",FALSE,TRUE)</formula>
    </cfRule>
    <cfRule type="expression" dxfId="1628" priority="1086">
      <formula>IF(RIGHT(TEXT(Y310,"0.#"),1)=".",TRUE,FALSE)</formula>
    </cfRule>
  </conditionalFormatting>
  <conditionalFormatting sqref="AU311">
    <cfRule type="expression" dxfId="1627" priority="1083">
      <formula>IF(RIGHT(TEXT(AU311,"0.#"),1)=".",FALSE,TRUE)</formula>
    </cfRule>
    <cfRule type="expression" dxfId="1626" priority="1084">
      <formula>IF(RIGHT(TEXT(AU311,"0.#"),1)=".",TRUE,FALSE)</formula>
    </cfRule>
  </conditionalFormatting>
  <conditionalFormatting sqref="AU320">
    <cfRule type="expression" dxfId="1625" priority="1081">
      <formula>IF(RIGHT(TEXT(AU320,"0.#"),1)=".",FALSE,TRUE)</formula>
    </cfRule>
    <cfRule type="expression" dxfId="1624" priority="1082">
      <formula>IF(RIGHT(TEXT(AU320,"0.#"),1)=".",TRUE,FALSE)</formula>
    </cfRule>
  </conditionalFormatting>
  <conditionalFormatting sqref="AU312:AU319 AU310">
    <cfRule type="expression" dxfId="1623" priority="1079">
      <formula>IF(RIGHT(TEXT(AU310,"0.#"),1)=".",FALSE,TRUE)</formula>
    </cfRule>
    <cfRule type="expression" dxfId="1622" priority="1080">
      <formula>IF(RIGHT(TEXT(AU310,"0.#"),1)=".",TRUE,FALSE)</formula>
    </cfRule>
  </conditionalFormatting>
  <conditionalFormatting sqref="Y350 Y337 Y324">
    <cfRule type="expression" dxfId="1621" priority="1077">
      <formula>IF(RIGHT(TEXT(Y324,"0.#"),1)=".",FALSE,TRUE)</formula>
    </cfRule>
    <cfRule type="expression" dxfId="1620" priority="1078">
      <formula>IF(RIGHT(TEXT(Y324,"0.#"),1)=".",TRUE,FALSE)</formula>
    </cfRule>
  </conditionalFormatting>
  <conditionalFormatting sqref="Y359 Y346 Y333">
    <cfRule type="expression" dxfId="1619" priority="1075">
      <formula>IF(RIGHT(TEXT(Y333,"0.#"),1)=".",FALSE,TRUE)</formula>
    </cfRule>
    <cfRule type="expression" dxfId="1618" priority="1076">
      <formula>IF(RIGHT(TEXT(Y333,"0.#"),1)=".",TRUE,FALSE)</formula>
    </cfRule>
  </conditionalFormatting>
  <conditionalFormatting sqref="AU350 AU337 AU324">
    <cfRule type="expression" dxfId="1617" priority="1071">
      <formula>IF(RIGHT(TEXT(AU324,"0.#"),1)=".",FALSE,TRUE)</formula>
    </cfRule>
    <cfRule type="expression" dxfId="1616" priority="1072">
      <formula>IF(RIGHT(TEXT(AU324,"0.#"),1)=".",TRUE,FALSE)</formula>
    </cfRule>
  </conditionalFormatting>
  <conditionalFormatting sqref="AU359 AU346 AU333">
    <cfRule type="expression" dxfId="1615" priority="1069">
      <formula>IF(RIGHT(TEXT(AU333,"0.#"),1)=".",FALSE,TRUE)</formula>
    </cfRule>
    <cfRule type="expression" dxfId="1614" priority="1070">
      <formula>IF(RIGHT(TEXT(AU333,"0.#"),1)=".",TRUE,FALSE)</formula>
    </cfRule>
  </conditionalFormatting>
  <conditionalFormatting sqref="AU351:AU358 AU349 AU338:AU345 AU336 AU325:AU332 AU323">
    <cfRule type="expression" dxfId="1613" priority="1067">
      <formula>IF(RIGHT(TEXT(AU323,"0.#"),1)=".",FALSE,TRUE)</formula>
    </cfRule>
    <cfRule type="expression" dxfId="1612" priority="1068">
      <formula>IF(RIGHT(TEXT(AU323,"0.#"),1)=".",TRUE,FALSE)</formula>
    </cfRule>
  </conditionalFormatting>
  <conditionalFormatting sqref="AI32">
    <cfRule type="expression" dxfId="1611" priority="1065">
      <formula>IF(RIGHT(TEXT(AI32,"0.#"),1)=".",FALSE,TRUE)</formula>
    </cfRule>
    <cfRule type="expression" dxfId="1610" priority="1066">
      <formula>IF(RIGHT(TEXT(AI32,"0.#"),1)=".",TRUE,FALSE)</formula>
    </cfRule>
  </conditionalFormatting>
  <conditionalFormatting sqref="AM32">
    <cfRule type="expression" dxfId="1609" priority="1063">
      <formula>IF(RIGHT(TEXT(AM32,"0.#"),1)=".",FALSE,TRUE)</formula>
    </cfRule>
    <cfRule type="expression" dxfId="1608" priority="1064">
      <formula>IF(RIGHT(TEXT(AM32,"0.#"),1)=".",TRUE,FALSE)</formula>
    </cfRule>
  </conditionalFormatting>
  <conditionalFormatting sqref="AE33">
    <cfRule type="expression" dxfId="1607" priority="1061">
      <formula>IF(RIGHT(TEXT(AE33,"0.#"),1)=".",FALSE,TRUE)</formula>
    </cfRule>
    <cfRule type="expression" dxfId="1606" priority="1062">
      <formula>IF(RIGHT(TEXT(AE33,"0.#"),1)=".",TRUE,FALSE)</formula>
    </cfRule>
  </conditionalFormatting>
  <conditionalFormatting sqref="AI33">
    <cfRule type="expression" dxfId="1605" priority="1059">
      <formula>IF(RIGHT(TEXT(AI33,"0.#"),1)=".",FALSE,TRUE)</formula>
    </cfRule>
    <cfRule type="expression" dxfId="1604" priority="1060">
      <formula>IF(RIGHT(TEXT(AI33,"0.#"),1)=".",TRUE,FALSE)</formula>
    </cfRule>
  </conditionalFormatting>
  <conditionalFormatting sqref="AM33">
    <cfRule type="expression" dxfId="1603" priority="1057">
      <formula>IF(RIGHT(TEXT(AM33,"0.#"),1)=".",FALSE,TRUE)</formula>
    </cfRule>
    <cfRule type="expression" dxfId="1602" priority="1058">
      <formula>IF(RIGHT(TEXT(AM33,"0.#"),1)=".",TRUE,FALSE)</formula>
    </cfRule>
  </conditionalFormatting>
  <conditionalFormatting sqref="AQ33">
    <cfRule type="expression" dxfId="1601" priority="1055">
      <formula>IF(RIGHT(TEXT(AQ33,"0.#"),1)=".",FALSE,TRUE)</formula>
    </cfRule>
    <cfRule type="expression" dxfId="1600" priority="1056">
      <formula>IF(RIGHT(TEXT(AQ33,"0.#"),1)=".",TRUE,FALSE)</formula>
    </cfRule>
  </conditionalFormatting>
  <conditionalFormatting sqref="AE210">
    <cfRule type="expression" dxfId="1599" priority="1053">
      <formula>IF(RIGHT(TEXT(AE210,"0.#"),1)=".",FALSE,TRUE)</formula>
    </cfRule>
    <cfRule type="expression" dxfId="1598" priority="1054">
      <formula>IF(RIGHT(TEXT(AE210,"0.#"),1)=".",TRUE,FALSE)</formula>
    </cfRule>
  </conditionalFormatting>
  <conditionalFormatting sqref="AE211">
    <cfRule type="expression" dxfId="1597" priority="1051">
      <formula>IF(RIGHT(TEXT(AE211,"0.#"),1)=".",FALSE,TRUE)</formula>
    </cfRule>
    <cfRule type="expression" dxfId="1596" priority="1052">
      <formula>IF(RIGHT(TEXT(AE211,"0.#"),1)=".",TRUE,FALSE)</formula>
    </cfRule>
  </conditionalFormatting>
  <conditionalFormatting sqref="AE212">
    <cfRule type="expression" dxfId="1595" priority="1049">
      <formula>IF(RIGHT(TEXT(AE212,"0.#"),1)=".",FALSE,TRUE)</formula>
    </cfRule>
    <cfRule type="expression" dxfId="1594" priority="1050">
      <formula>IF(RIGHT(TEXT(AE212,"0.#"),1)=".",TRUE,FALSE)</formula>
    </cfRule>
  </conditionalFormatting>
  <conditionalFormatting sqref="AI212">
    <cfRule type="expression" dxfId="1593" priority="1047">
      <formula>IF(RIGHT(TEXT(AI212,"0.#"),1)=".",FALSE,TRUE)</formula>
    </cfRule>
    <cfRule type="expression" dxfId="1592" priority="1048">
      <formula>IF(RIGHT(TEXT(AI212,"0.#"),1)=".",TRUE,FALSE)</formula>
    </cfRule>
  </conditionalFormatting>
  <conditionalFormatting sqref="AI211">
    <cfRule type="expression" dxfId="1591" priority="1045">
      <formula>IF(RIGHT(TEXT(AI211,"0.#"),1)=".",FALSE,TRUE)</formula>
    </cfRule>
    <cfRule type="expression" dxfId="1590" priority="1046">
      <formula>IF(RIGHT(TEXT(AI211,"0.#"),1)=".",TRUE,FALSE)</formula>
    </cfRule>
  </conditionalFormatting>
  <conditionalFormatting sqref="AI210">
    <cfRule type="expression" dxfId="1589" priority="1043">
      <formula>IF(RIGHT(TEXT(AI210,"0.#"),1)=".",FALSE,TRUE)</formula>
    </cfRule>
    <cfRule type="expression" dxfId="1588" priority="1044">
      <formula>IF(RIGHT(TEXT(AI210,"0.#"),1)=".",TRUE,FALSE)</formula>
    </cfRule>
  </conditionalFormatting>
  <conditionalFormatting sqref="AM210">
    <cfRule type="expression" dxfId="1587" priority="1041">
      <formula>IF(RIGHT(TEXT(AM210,"0.#"),1)=".",FALSE,TRUE)</formula>
    </cfRule>
    <cfRule type="expression" dxfId="1586" priority="1042">
      <formula>IF(RIGHT(TEXT(AM210,"0.#"),1)=".",TRUE,FALSE)</formula>
    </cfRule>
  </conditionalFormatting>
  <conditionalFormatting sqref="AM211">
    <cfRule type="expression" dxfId="1585" priority="1039">
      <formula>IF(RIGHT(TEXT(AM211,"0.#"),1)=".",FALSE,TRUE)</formula>
    </cfRule>
    <cfRule type="expression" dxfId="1584" priority="1040">
      <formula>IF(RIGHT(TEXT(AM211,"0.#"),1)=".",TRUE,FALSE)</formula>
    </cfRule>
  </conditionalFormatting>
  <conditionalFormatting sqref="AM212">
    <cfRule type="expression" dxfId="1583" priority="1037">
      <formula>IF(RIGHT(TEXT(AM212,"0.#"),1)=".",FALSE,TRUE)</formula>
    </cfRule>
    <cfRule type="expression" dxfId="1582" priority="1038">
      <formula>IF(RIGHT(TEXT(AM212,"0.#"),1)=".",TRUE,FALSE)</formula>
    </cfRule>
  </conditionalFormatting>
  <conditionalFormatting sqref="AL395:AO395 AL382:AO386">
    <cfRule type="expression" dxfId="1581" priority="1033">
      <formula>IF(AND(AL382&gt;=0, RIGHT(TEXT(AL382,"0.#"),1)&lt;&gt;"."),TRUE,FALSE)</formula>
    </cfRule>
    <cfRule type="expression" dxfId="1580" priority="1034">
      <formula>IF(AND(AL382&gt;=0, RIGHT(TEXT(AL382,"0.#"),1)="."),TRUE,FALSE)</formula>
    </cfRule>
    <cfRule type="expression" dxfId="1579" priority="1035">
      <formula>IF(AND(AL382&lt;0, RIGHT(TEXT(AL382,"0.#"),1)&lt;&gt;"."),TRUE,FALSE)</formula>
    </cfRule>
    <cfRule type="expression" dxfId="1578" priority="1036">
      <formula>IF(AND(AL382&lt;0, RIGHT(TEXT(AL382,"0.#"),1)="."),TRUE,FALSE)</formula>
    </cfRule>
  </conditionalFormatting>
  <conditionalFormatting sqref="AQ210:AQ212">
    <cfRule type="expression" dxfId="1577" priority="1031">
      <formula>IF(RIGHT(TEXT(AQ210,"0.#"),1)=".",FALSE,TRUE)</formula>
    </cfRule>
    <cfRule type="expression" dxfId="1576" priority="1032">
      <formula>IF(RIGHT(TEXT(AQ210,"0.#"),1)=".",TRUE,FALSE)</formula>
    </cfRule>
  </conditionalFormatting>
  <conditionalFormatting sqref="AU210:AU212">
    <cfRule type="expression" dxfId="1575" priority="1029">
      <formula>IF(RIGHT(TEXT(AU210,"0.#"),1)=".",FALSE,TRUE)</formula>
    </cfRule>
    <cfRule type="expression" dxfId="1574" priority="1030">
      <formula>IF(RIGHT(TEXT(AU210,"0.#"),1)=".",TRUE,FALSE)</formula>
    </cfRule>
  </conditionalFormatting>
  <conditionalFormatting sqref="Y369:Y371 Y395 Y375 Y380:Y386">
    <cfRule type="expression" dxfId="1573" priority="1027">
      <formula>IF(RIGHT(TEXT(Y369,"0.#"),1)=".",FALSE,TRUE)</formula>
    </cfRule>
    <cfRule type="expression" dxfId="1572" priority="1028">
      <formula>IF(RIGHT(TEXT(Y369,"0.#"),1)=".",TRUE,FALSE)</formula>
    </cfRule>
  </conditionalFormatting>
  <conditionalFormatting sqref="AL631:AO660">
    <cfRule type="expression" dxfId="1571" priority="1023">
      <formula>IF(AND(AL631&gt;=0, RIGHT(TEXT(AL631,"0.#"),1)&lt;&gt;"."),TRUE,FALSE)</formula>
    </cfRule>
    <cfRule type="expression" dxfId="1570" priority="1024">
      <formula>IF(AND(AL631&gt;=0, RIGHT(TEXT(AL631,"0.#"),1)="."),TRUE,FALSE)</formula>
    </cfRule>
    <cfRule type="expression" dxfId="1569" priority="1025">
      <formula>IF(AND(AL631&lt;0, RIGHT(TEXT(AL631,"0.#"),1)&lt;&gt;"."),TRUE,FALSE)</formula>
    </cfRule>
    <cfRule type="expression" dxfId="1568" priority="1026">
      <formula>IF(AND(AL631&lt;0, RIGHT(TEXT(AL631,"0.#"),1)="."),TRUE,FALSE)</formula>
    </cfRule>
  </conditionalFormatting>
  <conditionalFormatting sqref="Y631:Y660">
    <cfRule type="expression" dxfId="1567" priority="1021">
      <formula>IF(RIGHT(TEXT(Y631,"0.#"),1)=".",FALSE,TRUE)</formula>
    </cfRule>
    <cfRule type="expression" dxfId="1566" priority="1022">
      <formula>IF(RIGHT(TEXT(Y631,"0.#"),1)=".",TRUE,FALSE)</formula>
    </cfRule>
  </conditionalFormatting>
  <conditionalFormatting sqref="Y366:Y367">
    <cfRule type="expression" dxfId="1565" priority="1015">
      <formula>IF(RIGHT(TEXT(Y366,"0.#"),1)=".",FALSE,TRUE)</formula>
    </cfRule>
    <cfRule type="expression" dxfId="1564" priority="1016">
      <formula>IF(RIGHT(TEXT(Y366,"0.#"),1)=".",TRUE,FALSE)</formula>
    </cfRule>
  </conditionalFormatting>
  <conditionalFormatting sqref="Y401:Y428">
    <cfRule type="expression" dxfId="1563" priority="953">
      <formula>IF(RIGHT(TEXT(Y401,"0.#"),1)=".",FALSE,TRUE)</formula>
    </cfRule>
    <cfRule type="expression" dxfId="1562" priority="954">
      <formula>IF(RIGHT(TEXT(Y401,"0.#"),1)=".",TRUE,FALSE)</formula>
    </cfRule>
  </conditionalFormatting>
  <conditionalFormatting sqref="Y399:Y400">
    <cfRule type="expression" dxfId="1561" priority="947">
      <formula>IF(RIGHT(TEXT(Y399,"0.#"),1)=".",FALSE,TRUE)</formula>
    </cfRule>
    <cfRule type="expression" dxfId="1560" priority="948">
      <formula>IF(RIGHT(TEXT(Y399,"0.#"),1)=".",TRUE,FALSE)</formula>
    </cfRule>
  </conditionalFormatting>
  <conditionalFormatting sqref="Y445:Y461">
    <cfRule type="expression" dxfId="1559" priority="941">
      <formula>IF(RIGHT(TEXT(Y445,"0.#"),1)=".",FALSE,TRUE)</formula>
    </cfRule>
    <cfRule type="expression" dxfId="1558" priority="942">
      <formula>IF(RIGHT(TEXT(Y445,"0.#"),1)=".",TRUE,FALSE)</formula>
    </cfRule>
  </conditionalFormatting>
  <conditionalFormatting sqref="Y432">
    <cfRule type="expression" dxfId="1557" priority="935">
      <formula>IF(RIGHT(TEXT(Y432,"0.#"),1)=".",FALSE,TRUE)</formula>
    </cfRule>
    <cfRule type="expression" dxfId="1556" priority="936">
      <formula>IF(RIGHT(TEXT(Y432,"0.#"),1)=".",TRUE,FALSE)</formula>
    </cfRule>
  </conditionalFormatting>
  <conditionalFormatting sqref="Y467:Y494">
    <cfRule type="expression" dxfId="1555" priority="929">
      <formula>IF(RIGHT(TEXT(Y467,"0.#"),1)=".",FALSE,TRUE)</formula>
    </cfRule>
    <cfRule type="expression" dxfId="1554" priority="930">
      <formula>IF(RIGHT(TEXT(Y467,"0.#"),1)=".",TRUE,FALSE)</formula>
    </cfRule>
  </conditionalFormatting>
  <conditionalFormatting sqref="Y465:Y466">
    <cfRule type="expression" dxfId="1553" priority="923">
      <formula>IF(RIGHT(TEXT(Y465,"0.#"),1)=".",FALSE,TRUE)</formula>
    </cfRule>
    <cfRule type="expression" dxfId="1552" priority="924">
      <formula>IF(RIGHT(TEXT(Y465,"0.#"),1)=".",TRUE,FALSE)</formula>
    </cfRule>
  </conditionalFormatting>
  <conditionalFormatting sqref="Y500:Y527">
    <cfRule type="expression" dxfId="1551" priority="917">
      <formula>IF(RIGHT(TEXT(Y500,"0.#"),1)=".",FALSE,TRUE)</formula>
    </cfRule>
    <cfRule type="expression" dxfId="1550" priority="918">
      <formula>IF(RIGHT(TEXT(Y500,"0.#"),1)=".",TRUE,FALSE)</formula>
    </cfRule>
  </conditionalFormatting>
  <conditionalFormatting sqref="Y498:Y499">
    <cfRule type="expression" dxfId="1549" priority="911">
      <formula>IF(RIGHT(TEXT(Y498,"0.#"),1)=".",FALSE,TRUE)</formula>
    </cfRule>
    <cfRule type="expression" dxfId="1548" priority="912">
      <formula>IF(RIGHT(TEXT(Y498,"0.#"),1)=".",TRUE,FALSE)</formula>
    </cfRule>
  </conditionalFormatting>
  <conditionalFormatting sqref="Y533:Y560">
    <cfRule type="expression" dxfId="1547" priority="905">
      <formula>IF(RIGHT(TEXT(Y533,"0.#"),1)=".",FALSE,TRUE)</formula>
    </cfRule>
    <cfRule type="expression" dxfId="1546" priority="906">
      <formula>IF(RIGHT(TEXT(Y533,"0.#"),1)=".",TRUE,FALSE)</formula>
    </cfRule>
  </conditionalFormatting>
  <conditionalFormatting sqref="W23">
    <cfRule type="expression" dxfId="1545" priority="1013">
      <formula>IF(RIGHT(TEXT(W23,"0.#"),1)=".",FALSE,TRUE)</formula>
    </cfRule>
    <cfRule type="expression" dxfId="1544" priority="1014">
      <formula>IF(RIGHT(TEXT(W23,"0.#"),1)=".",TRUE,FALSE)</formula>
    </cfRule>
  </conditionalFormatting>
  <conditionalFormatting sqref="W24:W27">
    <cfRule type="expression" dxfId="1543" priority="1011">
      <formula>IF(RIGHT(TEXT(W24,"0.#"),1)=".",FALSE,TRUE)</formula>
    </cfRule>
    <cfRule type="expression" dxfId="1542" priority="1012">
      <formula>IF(RIGHT(TEXT(W24,"0.#"),1)=".",TRUE,FALSE)</formula>
    </cfRule>
  </conditionalFormatting>
  <conditionalFormatting sqref="W28">
    <cfRule type="expression" dxfId="1541" priority="1009">
      <formula>IF(RIGHT(TEXT(W28,"0.#"),1)=".",FALSE,TRUE)</formula>
    </cfRule>
    <cfRule type="expression" dxfId="1540" priority="1010">
      <formula>IF(RIGHT(TEXT(W28,"0.#"),1)=".",TRUE,FALSE)</formula>
    </cfRule>
  </conditionalFormatting>
  <conditionalFormatting sqref="P23">
    <cfRule type="expression" dxfId="1539" priority="1007">
      <formula>IF(RIGHT(TEXT(P23,"0.#"),1)=".",FALSE,TRUE)</formula>
    </cfRule>
    <cfRule type="expression" dxfId="1538" priority="1008">
      <formula>IF(RIGHT(TEXT(P23,"0.#"),1)=".",TRUE,FALSE)</formula>
    </cfRule>
  </conditionalFormatting>
  <conditionalFormatting sqref="P24:P27">
    <cfRule type="expression" dxfId="1537" priority="1005">
      <formula>IF(RIGHT(TEXT(P24,"0.#"),1)=".",FALSE,TRUE)</formula>
    </cfRule>
    <cfRule type="expression" dxfId="1536" priority="1006">
      <formula>IF(RIGHT(TEXT(P24,"0.#"),1)=".",TRUE,FALSE)</formula>
    </cfRule>
  </conditionalFormatting>
  <conditionalFormatting sqref="P28">
    <cfRule type="expression" dxfId="1535" priority="1003">
      <formula>IF(RIGHT(TEXT(P28,"0.#"),1)=".",FALSE,TRUE)</formula>
    </cfRule>
    <cfRule type="expression" dxfId="1534" priority="1004">
      <formula>IF(RIGHT(TEXT(P28,"0.#"),1)=".",TRUE,FALSE)</formula>
    </cfRule>
  </conditionalFormatting>
  <conditionalFormatting sqref="AE202">
    <cfRule type="expression" dxfId="1533" priority="1001">
      <formula>IF(RIGHT(TEXT(AE202,"0.#"),1)=".",FALSE,TRUE)</formula>
    </cfRule>
    <cfRule type="expression" dxfId="1532" priority="1002">
      <formula>IF(RIGHT(TEXT(AE202,"0.#"),1)=".",TRUE,FALSE)</formula>
    </cfRule>
  </conditionalFormatting>
  <conditionalFormatting sqref="AE203">
    <cfRule type="expression" dxfId="1531" priority="999">
      <formula>IF(RIGHT(TEXT(AE203,"0.#"),1)=".",FALSE,TRUE)</formula>
    </cfRule>
    <cfRule type="expression" dxfId="1530" priority="1000">
      <formula>IF(RIGHT(TEXT(AE203,"0.#"),1)=".",TRUE,FALSE)</formula>
    </cfRule>
  </conditionalFormatting>
  <conditionalFormatting sqref="AE204">
    <cfRule type="expression" dxfId="1529" priority="997">
      <formula>IF(RIGHT(TEXT(AE204,"0.#"),1)=".",FALSE,TRUE)</formula>
    </cfRule>
    <cfRule type="expression" dxfId="1528" priority="998">
      <formula>IF(RIGHT(TEXT(AE204,"0.#"),1)=".",TRUE,FALSE)</formula>
    </cfRule>
  </conditionalFormatting>
  <conditionalFormatting sqref="AI204">
    <cfRule type="expression" dxfId="1527" priority="995">
      <formula>IF(RIGHT(TEXT(AI204,"0.#"),1)=".",FALSE,TRUE)</formula>
    </cfRule>
    <cfRule type="expression" dxfId="1526" priority="996">
      <formula>IF(RIGHT(TEXT(AI204,"0.#"),1)=".",TRUE,FALSE)</formula>
    </cfRule>
  </conditionalFormatting>
  <conditionalFormatting sqref="AI203">
    <cfRule type="expression" dxfId="1525" priority="993">
      <formula>IF(RIGHT(TEXT(AI203,"0.#"),1)=".",FALSE,TRUE)</formula>
    </cfRule>
    <cfRule type="expression" dxfId="1524" priority="994">
      <formula>IF(RIGHT(TEXT(AI203,"0.#"),1)=".",TRUE,FALSE)</formula>
    </cfRule>
  </conditionalFormatting>
  <conditionalFormatting sqref="AI202">
    <cfRule type="expression" dxfId="1523" priority="991">
      <formula>IF(RIGHT(TEXT(AI202,"0.#"),1)=".",FALSE,TRUE)</formula>
    </cfRule>
    <cfRule type="expression" dxfId="1522" priority="992">
      <formula>IF(RIGHT(TEXT(AI202,"0.#"),1)=".",TRUE,FALSE)</formula>
    </cfRule>
  </conditionalFormatting>
  <conditionalFormatting sqref="AM202">
    <cfRule type="expression" dxfId="1521" priority="989">
      <formula>IF(RIGHT(TEXT(AM202,"0.#"),1)=".",FALSE,TRUE)</formula>
    </cfRule>
    <cfRule type="expression" dxfId="1520" priority="990">
      <formula>IF(RIGHT(TEXT(AM202,"0.#"),1)=".",TRUE,FALSE)</formula>
    </cfRule>
  </conditionalFormatting>
  <conditionalFormatting sqref="AM203">
    <cfRule type="expression" dxfId="1519" priority="987">
      <formula>IF(RIGHT(TEXT(AM203,"0.#"),1)=".",FALSE,TRUE)</formula>
    </cfRule>
    <cfRule type="expression" dxfId="1518" priority="988">
      <formula>IF(RIGHT(TEXT(AM203,"0.#"),1)=".",TRUE,FALSE)</formula>
    </cfRule>
  </conditionalFormatting>
  <conditionalFormatting sqref="AM204">
    <cfRule type="expression" dxfId="1517" priority="985">
      <formula>IF(RIGHT(TEXT(AM204,"0.#"),1)=".",FALSE,TRUE)</formula>
    </cfRule>
    <cfRule type="expression" dxfId="1516" priority="986">
      <formula>IF(RIGHT(TEXT(AM204,"0.#"),1)=".",TRUE,FALSE)</formula>
    </cfRule>
  </conditionalFormatting>
  <conditionalFormatting sqref="AQ202:AQ204">
    <cfRule type="expression" dxfId="1515" priority="983">
      <formula>IF(RIGHT(TEXT(AQ202,"0.#"),1)=".",FALSE,TRUE)</formula>
    </cfRule>
    <cfRule type="expression" dxfId="1514" priority="984">
      <formula>IF(RIGHT(TEXT(AQ202,"0.#"),1)=".",TRUE,FALSE)</formula>
    </cfRule>
  </conditionalFormatting>
  <conditionalFormatting sqref="AU202:AU204">
    <cfRule type="expression" dxfId="1513" priority="981">
      <formula>IF(RIGHT(TEXT(AU202,"0.#"),1)=".",FALSE,TRUE)</formula>
    </cfRule>
    <cfRule type="expression" dxfId="1512" priority="982">
      <formula>IF(RIGHT(TEXT(AU202,"0.#"),1)=".",TRUE,FALSE)</formula>
    </cfRule>
  </conditionalFormatting>
  <conditionalFormatting sqref="AE205">
    <cfRule type="expression" dxfId="1511" priority="979">
      <formula>IF(RIGHT(TEXT(AE205,"0.#"),1)=".",FALSE,TRUE)</formula>
    </cfRule>
    <cfRule type="expression" dxfId="1510" priority="980">
      <formula>IF(RIGHT(TEXT(AE205,"0.#"),1)=".",TRUE,FALSE)</formula>
    </cfRule>
  </conditionalFormatting>
  <conditionalFormatting sqref="AE206">
    <cfRule type="expression" dxfId="1509" priority="977">
      <formula>IF(RIGHT(TEXT(AE206,"0.#"),1)=".",FALSE,TRUE)</formula>
    </cfRule>
    <cfRule type="expression" dxfId="1508" priority="978">
      <formula>IF(RIGHT(TEXT(AE206,"0.#"),1)=".",TRUE,FALSE)</formula>
    </cfRule>
  </conditionalFormatting>
  <conditionalFormatting sqref="AE207">
    <cfRule type="expression" dxfId="1507" priority="975">
      <formula>IF(RIGHT(TEXT(AE207,"0.#"),1)=".",FALSE,TRUE)</formula>
    </cfRule>
    <cfRule type="expression" dxfId="1506" priority="976">
      <formula>IF(RIGHT(TEXT(AE207,"0.#"),1)=".",TRUE,FALSE)</formula>
    </cfRule>
  </conditionalFormatting>
  <conditionalFormatting sqref="AI207">
    <cfRule type="expression" dxfId="1505" priority="973">
      <formula>IF(RIGHT(TEXT(AI207,"0.#"),1)=".",FALSE,TRUE)</formula>
    </cfRule>
    <cfRule type="expression" dxfId="1504" priority="974">
      <formula>IF(RIGHT(TEXT(AI207,"0.#"),1)=".",TRUE,FALSE)</formula>
    </cfRule>
  </conditionalFormatting>
  <conditionalFormatting sqref="AI206">
    <cfRule type="expression" dxfId="1503" priority="971">
      <formula>IF(RIGHT(TEXT(AI206,"0.#"),1)=".",FALSE,TRUE)</formula>
    </cfRule>
    <cfRule type="expression" dxfId="1502" priority="972">
      <formula>IF(RIGHT(TEXT(AI206,"0.#"),1)=".",TRUE,FALSE)</formula>
    </cfRule>
  </conditionalFormatting>
  <conditionalFormatting sqref="AI205">
    <cfRule type="expression" dxfId="1501" priority="969">
      <formula>IF(RIGHT(TEXT(AI205,"0.#"),1)=".",FALSE,TRUE)</formula>
    </cfRule>
    <cfRule type="expression" dxfId="1500" priority="970">
      <formula>IF(RIGHT(TEXT(AI205,"0.#"),1)=".",TRUE,FALSE)</formula>
    </cfRule>
  </conditionalFormatting>
  <conditionalFormatting sqref="AM205">
    <cfRule type="expression" dxfId="1499" priority="967">
      <formula>IF(RIGHT(TEXT(AM205,"0.#"),1)=".",FALSE,TRUE)</formula>
    </cfRule>
    <cfRule type="expression" dxfId="1498" priority="968">
      <formula>IF(RIGHT(TEXT(AM205,"0.#"),1)=".",TRUE,FALSE)</formula>
    </cfRule>
  </conditionalFormatting>
  <conditionalFormatting sqref="AM206">
    <cfRule type="expression" dxfId="1497" priority="965">
      <formula>IF(RIGHT(TEXT(AM206,"0.#"),1)=".",FALSE,TRUE)</formula>
    </cfRule>
    <cfRule type="expression" dxfId="1496" priority="966">
      <formula>IF(RIGHT(TEXT(AM206,"0.#"),1)=".",TRUE,FALSE)</formula>
    </cfRule>
  </conditionalFormatting>
  <conditionalFormatting sqref="AM207">
    <cfRule type="expression" dxfId="1495" priority="963">
      <formula>IF(RIGHT(TEXT(AM207,"0.#"),1)=".",FALSE,TRUE)</formula>
    </cfRule>
    <cfRule type="expression" dxfId="1494" priority="964">
      <formula>IF(RIGHT(TEXT(AM207,"0.#"),1)=".",TRUE,FALSE)</formula>
    </cfRule>
  </conditionalFormatting>
  <conditionalFormatting sqref="AQ205:AQ207">
    <cfRule type="expression" dxfId="1493" priority="961">
      <formula>IF(RIGHT(TEXT(AQ205,"0.#"),1)=".",FALSE,TRUE)</formula>
    </cfRule>
    <cfRule type="expression" dxfId="1492" priority="962">
      <formula>IF(RIGHT(TEXT(AQ205,"0.#"),1)=".",TRUE,FALSE)</formula>
    </cfRule>
  </conditionalFormatting>
  <conditionalFormatting sqref="AU205:AU207">
    <cfRule type="expression" dxfId="1491" priority="959">
      <formula>IF(RIGHT(TEXT(AU205,"0.#"),1)=".",FALSE,TRUE)</formula>
    </cfRule>
    <cfRule type="expression" dxfId="1490" priority="960">
      <formula>IF(RIGHT(TEXT(AU205,"0.#"),1)=".",TRUE,FALSE)</formula>
    </cfRule>
  </conditionalFormatting>
  <conditionalFormatting sqref="AL401:AO428">
    <cfRule type="expression" dxfId="1489" priority="955">
      <formula>IF(AND(AL401&gt;=0, RIGHT(TEXT(AL401,"0.#"),1)&lt;&gt;"."),TRUE,FALSE)</formula>
    </cfRule>
    <cfRule type="expression" dxfId="1488" priority="956">
      <formula>IF(AND(AL401&gt;=0, RIGHT(TEXT(AL401,"0.#"),1)="."),TRUE,FALSE)</formula>
    </cfRule>
    <cfRule type="expression" dxfId="1487" priority="957">
      <formula>IF(AND(AL401&lt;0, RIGHT(TEXT(AL401,"0.#"),1)&lt;&gt;"."),TRUE,FALSE)</formula>
    </cfRule>
    <cfRule type="expression" dxfId="1486" priority="958">
      <formula>IF(AND(AL401&lt;0, RIGHT(TEXT(AL401,"0.#"),1)="."),TRUE,FALSE)</formula>
    </cfRule>
  </conditionalFormatting>
  <conditionalFormatting sqref="AL399:AO400">
    <cfRule type="expression" dxfId="1485" priority="949">
      <formula>IF(AND(AL399&gt;=0, RIGHT(TEXT(AL399,"0.#"),1)&lt;&gt;"."),TRUE,FALSE)</formula>
    </cfRule>
    <cfRule type="expression" dxfId="1484" priority="950">
      <formula>IF(AND(AL399&gt;=0, RIGHT(TEXT(AL399,"0.#"),1)="."),TRUE,FALSE)</formula>
    </cfRule>
    <cfRule type="expression" dxfId="1483" priority="951">
      <formula>IF(AND(AL399&lt;0, RIGHT(TEXT(AL399,"0.#"),1)&lt;&gt;"."),TRUE,FALSE)</formula>
    </cfRule>
    <cfRule type="expression" dxfId="1482" priority="952">
      <formula>IF(AND(AL399&lt;0, RIGHT(TEXT(AL399,"0.#"),1)="."),TRUE,FALSE)</formula>
    </cfRule>
  </conditionalFormatting>
  <conditionalFormatting sqref="AL448:AO461">
    <cfRule type="expression" dxfId="1481" priority="943">
      <formula>IF(AND(AL448&gt;=0, RIGHT(TEXT(AL448,"0.#"),1)&lt;&gt;"."),TRUE,FALSE)</formula>
    </cfRule>
    <cfRule type="expression" dxfId="1480" priority="944">
      <formula>IF(AND(AL448&gt;=0, RIGHT(TEXT(AL448,"0.#"),1)="."),TRUE,FALSE)</formula>
    </cfRule>
    <cfRule type="expression" dxfId="1479" priority="945">
      <formula>IF(AND(AL448&lt;0, RIGHT(TEXT(AL448,"0.#"),1)&lt;&gt;"."),TRUE,FALSE)</formula>
    </cfRule>
    <cfRule type="expression" dxfId="1478" priority="946">
      <formula>IF(AND(AL448&lt;0, RIGHT(TEXT(AL448,"0.#"),1)="."),TRUE,FALSE)</formula>
    </cfRule>
  </conditionalFormatting>
  <conditionalFormatting sqref="AL432:AO432">
    <cfRule type="expression" dxfId="1477" priority="937">
      <formula>IF(AND(AL432&gt;=0, RIGHT(TEXT(AL432,"0.#"),1)&lt;&gt;"."),TRUE,FALSE)</formula>
    </cfRule>
    <cfRule type="expression" dxfId="1476" priority="938">
      <formula>IF(AND(AL432&gt;=0, RIGHT(TEXT(AL432,"0.#"),1)="."),TRUE,FALSE)</formula>
    </cfRule>
    <cfRule type="expression" dxfId="1475" priority="939">
      <formula>IF(AND(AL432&lt;0, RIGHT(TEXT(AL432,"0.#"),1)&lt;&gt;"."),TRUE,FALSE)</formula>
    </cfRule>
    <cfRule type="expression" dxfId="1474" priority="940">
      <formula>IF(AND(AL432&lt;0, RIGHT(TEXT(AL432,"0.#"),1)="."),TRUE,FALSE)</formula>
    </cfRule>
  </conditionalFormatting>
  <conditionalFormatting sqref="AL467:AO494">
    <cfRule type="expression" dxfId="1473" priority="931">
      <formula>IF(AND(AL467&gt;=0, RIGHT(TEXT(AL467,"0.#"),1)&lt;&gt;"."),TRUE,FALSE)</formula>
    </cfRule>
    <cfRule type="expression" dxfId="1472" priority="932">
      <formula>IF(AND(AL467&gt;=0, RIGHT(TEXT(AL467,"0.#"),1)="."),TRUE,FALSE)</formula>
    </cfRule>
    <cfRule type="expression" dxfId="1471" priority="933">
      <formula>IF(AND(AL467&lt;0, RIGHT(TEXT(AL467,"0.#"),1)&lt;&gt;"."),TRUE,FALSE)</formula>
    </cfRule>
    <cfRule type="expression" dxfId="1470" priority="934">
      <formula>IF(AND(AL467&lt;0, RIGHT(TEXT(AL467,"0.#"),1)="."),TRUE,FALSE)</formula>
    </cfRule>
  </conditionalFormatting>
  <conditionalFormatting sqref="AL465:AO466">
    <cfRule type="expression" dxfId="1469" priority="925">
      <formula>IF(AND(AL465&gt;=0, RIGHT(TEXT(AL465,"0.#"),1)&lt;&gt;"."),TRUE,FALSE)</formula>
    </cfRule>
    <cfRule type="expression" dxfId="1468" priority="926">
      <formula>IF(AND(AL465&gt;=0, RIGHT(TEXT(AL465,"0.#"),1)="."),TRUE,FALSE)</formula>
    </cfRule>
    <cfRule type="expression" dxfId="1467" priority="927">
      <formula>IF(AND(AL465&lt;0, RIGHT(TEXT(AL465,"0.#"),1)&lt;&gt;"."),TRUE,FALSE)</formula>
    </cfRule>
    <cfRule type="expression" dxfId="1466" priority="928">
      <formula>IF(AND(AL465&lt;0, RIGHT(TEXT(AL465,"0.#"),1)="."),TRUE,FALSE)</formula>
    </cfRule>
  </conditionalFormatting>
  <conditionalFormatting sqref="AL500:AO527">
    <cfRule type="expression" dxfId="1465" priority="919">
      <formula>IF(AND(AL500&gt;=0, RIGHT(TEXT(AL500,"0.#"),1)&lt;&gt;"."),TRUE,FALSE)</formula>
    </cfRule>
    <cfRule type="expression" dxfId="1464" priority="920">
      <formula>IF(AND(AL500&gt;=0, RIGHT(TEXT(AL500,"0.#"),1)="."),TRUE,FALSE)</formula>
    </cfRule>
    <cfRule type="expression" dxfId="1463" priority="921">
      <formula>IF(AND(AL500&lt;0, RIGHT(TEXT(AL500,"0.#"),1)&lt;&gt;"."),TRUE,FALSE)</formula>
    </cfRule>
    <cfRule type="expression" dxfId="1462" priority="922">
      <formula>IF(AND(AL500&lt;0, RIGHT(TEXT(AL500,"0.#"),1)="."),TRUE,FALSE)</formula>
    </cfRule>
  </conditionalFormatting>
  <conditionalFormatting sqref="AL498:AO499">
    <cfRule type="expression" dxfId="1461" priority="913">
      <formula>IF(AND(AL498&gt;=0, RIGHT(TEXT(AL498,"0.#"),1)&lt;&gt;"."),TRUE,FALSE)</formula>
    </cfRule>
    <cfRule type="expression" dxfId="1460" priority="914">
      <formula>IF(AND(AL498&gt;=0, RIGHT(TEXT(AL498,"0.#"),1)="."),TRUE,FALSE)</formula>
    </cfRule>
    <cfRule type="expression" dxfId="1459" priority="915">
      <formula>IF(AND(AL498&lt;0, RIGHT(TEXT(AL498,"0.#"),1)&lt;&gt;"."),TRUE,FALSE)</formula>
    </cfRule>
    <cfRule type="expression" dxfId="1458" priority="916">
      <formula>IF(AND(AL498&lt;0, RIGHT(TEXT(AL498,"0.#"),1)="."),TRUE,FALSE)</formula>
    </cfRule>
  </conditionalFormatting>
  <conditionalFormatting sqref="AL533:AO560">
    <cfRule type="expression" dxfId="1457" priority="907">
      <formula>IF(AND(AL533&gt;=0, RIGHT(TEXT(AL533,"0.#"),1)&lt;&gt;"."),TRUE,FALSE)</formula>
    </cfRule>
    <cfRule type="expression" dxfId="1456" priority="908">
      <formula>IF(AND(AL533&gt;=0, RIGHT(TEXT(AL533,"0.#"),1)="."),TRUE,FALSE)</formula>
    </cfRule>
    <cfRule type="expression" dxfId="1455" priority="909">
      <formula>IF(AND(AL533&lt;0, RIGHT(TEXT(AL533,"0.#"),1)&lt;&gt;"."),TRUE,FALSE)</formula>
    </cfRule>
    <cfRule type="expression" dxfId="1454" priority="910">
      <formula>IF(AND(AL533&lt;0, RIGHT(TEXT(AL533,"0.#"),1)="."),TRUE,FALSE)</formula>
    </cfRule>
  </conditionalFormatting>
  <conditionalFormatting sqref="AL531:AO532">
    <cfRule type="expression" dxfId="1453" priority="901">
      <formula>IF(AND(AL531&gt;=0, RIGHT(TEXT(AL531,"0.#"),1)&lt;&gt;"."),TRUE,FALSE)</formula>
    </cfRule>
    <cfRule type="expression" dxfId="1452" priority="902">
      <formula>IF(AND(AL531&gt;=0, RIGHT(TEXT(AL531,"0.#"),1)="."),TRUE,FALSE)</formula>
    </cfRule>
    <cfRule type="expression" dxfId="1451" priority="903">
      <formula>IF(AND(AL531&lt;0, RIGHT(TEXT(AL531,"0.#"),1)&lt;&gt;"."),TRUE,FALSE)</formula>
    </cfRule>
    <cfRule type="expression" dxfId="1450" priority="904">
      <formula>IF(AND(AL531&lt;0, RIGHT(TEXT(AL531,"0.#"),1)="."),TRUE,FALSE)</formula>
    </cfRule>
  </conditionalFormatting>
  <conditionalFormatting sqref="Y531:Y532">
    <cfRule type="expression" dxfId="1449" priority="899">
      <formula>IF(RIGHT(TEXT(Y531,"0.#"),1)=".",FALSE,TRUE)</formula>
    </cfRule>
    <cfRule type="expression" dxfId="1448" priority="900">
      <formula>IF(RIGHT(TEXT(Y531,"0.#"),1)=".",TRUE,FALSE)</formula>
    </cfRule>
  </conditionalFormatting>
  <conditionalFormatting sqref="AL566:AO593">
    <cfRule type="expression" dxfId="1447" priority="895">
      <formula>IF(AND(AL566&gt;=0, RIGHT(TEXT(AL566,"0.#"),1)&lt;&gt;"."),TRUE,FALSE)</formula>
    </cfRule>
    <cfRule type="expression" dxfId="1446" priority="896">
      <formula>IF(AND(AL566&gt;=0, RIGHT(TEXT(AL566,"0.#"),1)="."),TRUE,FALSE)</formula>
    </cfRule>
    <cfRule type="expression" dxfId="1445" priority="897">
      <formula>IF(AND(AL566&lt;0, RIGHT(TEXT(AL566,"0.#"),1)&lt;&gt;"."),TRUE,FALSE)</formula>
    </cfRule>
    <cfRule type="expression" dxfId="1444" priority="898">
      <formula>IF(AND(AL566&lt;0, RIGHT(TEXT(AL566,"0.#"),1)="."),TRUE,FALSE)</formula>
    </cfRule>
  </conditionalFormatting>
  <conditionalFormatting sqref="Y566:Y593">
    <cfRule type="expression" dxfId="1443" priority="893">
      <formula>IF(RIGHT(TEXT(Y566,"0.#"),1)=".",FALSE,TRUE)</formula>
    </cfRule>
    <cfRule type="expression" dxfId="1442" priority="894">
      <formula>IF(RIGHT(TEXT(Y566,"0.#"),1)=".",TRUE,FALSE)</formula>
    </cfRule>
  </conditionalFormatting>
  <conditionalFormatting sqref="AL564:AO565">
    <cfRule type="expression" dxfId="1441" priority="889">
      <formula>IF(AND(AL564&gt;=0, RIGHT(TEXT(AL564,"0.#"),1)&lt;&gt;"."),TRUE,FALSE)</formula>
    </cfRule>
    <cfRule type="expression" dxfId="1440" priority="890">
      <formula>IF(AND(AL564&gt;=0, RIGHT(TEXT(AL564,"0.#"),1)="."),TRUE,FALSE)</formula>
    </cfRule>
    <cfRule type="expression" dxfId="1439" priority="891">
      <formula>IF(AND(AL564&lt;0, RIGHT(TEXT(AL564,"0.#"),1)&lt;&gt;"."),TRUE,FALSE)</formula>
    </cfRule>
    <cfRule type="expression" dxfId="1438" priority="892">
      <formula>IF(AND(AL564&lt;0, RIGHT(TEXT(AL564,"0.#"),1)="."),TRUE,FALSE)</formula>
    </cfRule>
  </conditionalFormatting>
  <conditionalFormatting sqref="Y564:Y565">
    <cfRule type="expression" dxfId="1437" priority="887">
      <formula>IF(RIGHT(TEXT(Y564,"0.#"),1)=".",FALSE,TRUE)</formula>
    </cfRule>
    <cfRule type="expression" dxfId="1436" priority="888">
      <formula>IF(RIGHT(TEXT(Y564,"0.#"),1)=".",TRUE,FALSE)</formula>
    </cfRule>
  </conditionalFormatting>
  <conditionalFormatting sqref="AL599:AO626">
    <cfRule type="expression" dxfId="1435" priority="883">
      <formula>IF(AND(AL599&gt;=0, RIGHT(TEXT(AL599,"0.#"),1)&lt;&gt;"."),TRUE,FALSE)</formula>
    </cfRule>
    <cfRule type="expression" dxfId="1434" priority="884">
      <formula>IF(AND(AL599&gt;=0, RIGHT(TEXT(AL599,"0.#"),1)="."),TRUE,FALSE)</formula>
    </cfRule>
    <cfRule type="expression" dxfId="1433" priority="885">
      <formula>IF(AND(AL599&lt;0, RIGHT(TEXT(AL599,"0.#"),1)&lt;&gt;"."),TRUE,FALSE)</formula>
    </cfRule>
    <cfRule type="expression" dxfId="1432" priority="886">
      <formula>IF(AND(AL599&lt;0, RIGHT(TEXT(AL599,"0.#"),1)="."),TRUE,FALSE)</formula>
    </cfRule>
  </conditionalFormatting>
  <conditionalFormatting sqref="Y599:Y626">
    <cfRule type="expression" dxfId="1431" priority="881">
      <formula>IF(RIGHT(TEXT(Y599,"0.#"),1)=".",FALSE,TRUE)</formula>
    </cfRule>
    <cfRule type="expression" dxfId="1430" priority="882">
      <formula>IF(RIGHT(TEXT(Y599,"0.#"),1)=".",TRUE,FALSE)</formula>
    </cfRule>
  </conditionalFormatting>
  <conditionalFormatting sqref="AL597:AO598">
    <cfRule type="expression" dxfId="1429" priority="877">
      <formula>IF(AND(AL597&gt;=0, RIGHT(TEXT(AL597,"0.#"),1)&lt;&gt;"."),TRUE,FALSE)</formula>
    </cfRule>
    <cfRule type="expression" dxfId="1428" priority="878">
      <formula>IF(AND(AL597&gt;=0, RIGHT(TEXT(AL597,"0.#"),1)="."),TRUE,FALSE)</formula>
    </cfRule>
    <cfRule type="expression" dxfId="1427" priority="879">
      <formula>IF(AND(AL597&lt;0, RIGHT(TEXT(AL597,"0.#"),1)&lt;&gt;"."),TRUE,FALSE)</formula>
    </cfRule>
    <cfRule type="expression" dxfId="1426" priority="880">
      <formula>IF(AND(AL597&lt;0, RIGHT(TEXT(AL597,"0.#"),1)="."),TRUE,FALSE)</formula>
    </cfRule>
  </conditionalFormatting>
  <conditionalFormatting sqref="Y597:Y598">
    <cfRule type="expression" dxfId="1425" priority="875">
      <formula>IF(RIGHT(TEXT(Y597,"0.#"),1)=".",FALSE,TRUE)</formula>
    </cfRule>
    <cfRule type="expression" dxfId="1424" priority="876">
      <formula>IF(RIGHT(TEXT(Y597,"0.#"),1)=".",TRUE,FALSE)</formula>
    </cfRule>
  </conditionalFormatting>
  <conditionalFormatting sqref="AU33">
    <cfRule type="expression" dxfId="1423" priority="871">
      <formula>IF(RIGHT(TEXT(AU33,"0.#"),1)=".",FALSE,TRUE)</formula>
    </cfRule>
    <cfRule type="expression" dxfId="1422" priority="872">
      <formula>IF(RIGHT(TEXT(AU33,"0.#"),1)=".",TRUE,FALSE)</formula>
    </cfRule>
  </conditionalFormatting>
  <conditionalFormatting sqref="AU32">
    <cfRule type="expression" dxfId="1421" priority="873">
      <formula>IF(RIGHT(TEXT(AU32,"0.#"),1)=".",FALSE,TRUE)</formula>
    </cfRule>
    <cfRule type="expression" dxfId="1420" priority="874">
      <formula>IF(RIGHT(TEXT(AU32,"0.#"),1)=".",TRUE,FALSE)</formula>
    </cfRule>
  </conditionalFormatting>
  <conditionalFormatting sqref="P29:AC29">
    <cfRule type="expression" dxfId="1419" priority="869">
      <formula>IF(RIGHT(TEXT(P29,"0.#"),1)=".",FALSE,TRUE)</formula>
    </cfRule>
    <cfRule type="expression" dxfId="1418" priority="870">
      <formula>IF(RIGHT(TEXT(P29,"0.#"),1)=".",TRUE,FALSE)</formula>
    </cfRule>
  </conditionalFormatting>
  <conditionalFormatting sqref="AM41">
    <cfRule type="expression" dxfId="1417" priority="851">
      <formula>IF(RIGHT(TEXT(AM41,"0.#"),1)=".",FALSE,TRUE)</formula>
    </cfRule>
    <cfRule type="expression" dxfId="1416" priority="852">
      <formula>IF(RIGHT(TEXT(AM41,"0.#"),1)=".",TRUE,FALSE)</formula>
    </cfRule>
  </conditionalFormatting>
  <conditionalFormatting sqref="AM40">
    <cfRule type="expression" dxfId="1415" priority="853">
      <formula>IF(RIGHT(TEXT(AM40,"0.#"),1)=".",FALSE,TRUE)</formula>
    </cfRule>
    <cfRule type="expression" dxfId="1414" priority="854">
      <formula>IF(RIGHT(TEXT(AM40,"0.#"),1)=".",TRUE,FALSE)</formula>
    </cfRule>
  </conditionalFormatting>
  <conditionalFormatting sqref="AE39">
    <cfRule type="expression" dxfId="1413" priority="867">
      <formula>IF(RIGHT(TEXT(AE39,"0.#"),1)=".",FALSE,TRUE)</formula>
    </cfRule>
    <cfRule type="expression" dxfId="1412" priority="868">
      <formula>IF(RIGHT(TEXT(AE39,"0.#"),1)=".",TRUE,FALSE)</formula>
    </cfRule>
  </conditionalFormatting>
  <conditionalFormatting sqref="AQ39:AQ41">
    <cfRule type="expression" dxfId="1411" priority="849">
      <formula>IF(RIGHT(TEXT(AQ39,"0.#"),1)=".",FALSE,TRUE)</formula>
    </cfRule>
    <cfRule type="expression" dxfId="1410" priority="850">
      <formula>IF(RIGHT(TEXT(AQ39,"0.#"),1)=".",TRUE,FALSE)</formula>
    </cfRule>
  </conditionalFormatting>
  <conditionalFormatting sqref="AU39:AU41">
    <cfRule type="expression" dxfId="1409" priority="847">
      <formula>IF(RIGHT(TEXT(AU39,"0.#"),1)=".",FALSE,TRUE)</formula>
    </cfRule>
    <cfRule type="expression" dxfId="1408" priority="848">
      <formula>IF(RIGHT(TEXT(AU39,"0.#"),1)=".",TRUE,FALSE)</formula>
    </cfRule>
  </conditionalFormatting>
  <conditionalFormatting sqref="AI41">
    <cfRule type="expression" dxfId="1407" priority="861">
      <formula>IF(RIGHT(TEXT(AI41,"0.#"),1)=".",FALSE,TRUE)</formula>
    </cfRule>
    <cfRule type="expression" dxfId="1406" priority="862">
      <formula>IF(RIGHT(TEXT(AI41,"0.#"),1)=".",TRUE,FALSE)</formula>
    </cfRule>
  </conditionalFormatting>
  <conditionalFormatting sqref="AE40">
    <cfRule type="expression" dxfId="1405" priority="865">
      <formula>IF(RIGHT(TEXT(AE40,"0.#"),1)=".",FALSE,TRUE)</formula>
    </cfRule>
    <cfRule type="expression" dxfId="1404" priority="866">
      <formula>IF(RIGHT(TEXT(AE40,"0.#"),1)=".",TRUE,FALSE)</formula>
    </cfRule>
  </conditionalFormatting>
  <conditionalFormatting sqref="AE41">
    <cfRule type="expression" dxfId="1403" priority="863">
      <formula>IF(RIGHT(TEXT(AE41,"0.#"),1)=".",FALSE,TRUE)</formula>
    </cfRule>
    <cfRule type="expression" dxfId="1402" priority="864">
      <formula>IF(RIGHT(TEXT(AE41,"0.#"),1)=".",TRUE,FALSE)</formula>
    </cfRule>
  </conditionalFormatting>
  <conditionalFormatting sqref="AM39">
    <cfRule type="expression" dxfId="1401" priority="855">
      <formula>IF(RIGHT(TEXT(AM39,"0.#"),1)=".",FALSE,TRUE)</formula>
    </cfRule>
    <cfRule type="expression" dxfId="1400" priority="856">
      <formula>IF(RIGHT(TEXT(AM39,"0.#"),1)=".",TRUE,FALSE)</formula>
    </cfRule>
  </conditionalFormatting>
  <conditionalFormatting sqref="AI39">
    <cfRule type="expression" dxfId="1399" priority="857">
      <formula>IF(RIGHT(TEXT(AI39,"0.#"),1)=".",FALSE,TRUE)</formula>
    </cfRule>
    <cfRule type="expression" dxfId="1398" priority="858">
      <formula>IF(RIGHT(TEXT(AI39,"0.#"),1)=".",TRUE,FALSE)</formula>
    </cfRule>
  </conditionalFormatting>
  <conditionalFormatting sqref="AI40">
    <cfRule type="expression" dxfId="1397" priority="859">
      <formula>IF(RIGHT(TEXT(AI40,"0.#"),1)=".",FALSE,TRUE)</formula>
    </cfRule>
    <cfRule type="expression" dxfId="1396" priority="860">
      <formula>IF(RIGHT(TEXT(AI40,"0.#"),1)=".",TRUE,FALSE)</formula>
    </cfRule>
  </conditionalFormatting>
  <conditionalFormatting sqref="AM69">
    <cfRule type="expression" dxfId="1395" priority="819">
      <formula>IF(RIGHT(TEXT(AM69,"0.#"),1)=".",FALSE,TRUE)</formula>
    </cfRule>
    <cfRule type="expression" dxfId="1394" priority="820">
      <formula>IF(RIGHT(TEXT(AM69,"0.#"),1)=".",TRUE,FALSE)</formula>
    </cfRule>
  </conditionalFormatting>
  <conditionalFormatting sqref="AE70 AM70">
    <cfRule type="expression" dxfId="1393" priority="817">
      <formula>IF(RIGHT(TEXT(AE70,"0.#"),1)=".",FALSE,TRUE)</formula>
    </cfRule>
    <cfRule type="expression" dxfId="1392" priority="818">
      <formula>IF(RIGHT(TEXT(AE70,"0.#"),1)=".",TRUE,FALSE)</formula>
    </cfRule>
  </conditionalFormatting>
  <conditionalFormatting sqref="AI70">
    <cfRule type="expression" dxfId="1391" priority="815">
      <formula>IF(RIGHT(TEXT(AI70,"0.#"),1)=".",FALSE,TRUE)</formula>
    </cfRule>
    <cfRule type="expression" dxfId="1390" priority="816">
      <formula>IF(RIGHT(TEXT(AI70,"0.#"),1)=".",TRUE,FALSE)</formula>
    </cfRule>
  </conditionalFormatting>
  <conditionalFormatting sqref="AQ70">
    <cfRule type="expression" dxfId="1389" priority="813">
      <formula>IF(RIGHT(TEXT(AQ70,"0.#"),1)=".",FALSE,TRUE)</formula>
    </cfRule>
    <cfRule type="expression" dxfId="1388" priority="814">
      <formula>IF(RIGHT(TEXT(AQ70,"0.#"),1)=".",TRUE,FALSE)</formula>
    </cfRule>
  </conditionalFormatting>
  <conditionalFormatting sqref="AE69 AQ69">
    <cfRule type="expression" dxfId="1387" priority="823">
      <formula>IF(RIGHT(TEXT(AE69,"0.#"),1)=".",FALSE,TRUE)</formula>
    </cfRule>
    <cfRule type="expression" dxfId="1386" priority="824">
      <formula>IF(RIGHT(TEXT(AE69,"0.#"),1)=".",TRUE,FALSE)</formula>
    </cfRule>
  </conditionalFormatting>
  <conditionalFormatting sqref="AI69">
    <cfRule type="expression" dxfId="1385" priority="821">
      <formula>IF(RIGHT(TEXT(AI69,"0.#"),1)=".",FALSE,TRUE)</formula>
    </cfRule>
    <cfRule type="expression" dxfId="1384" priority="822">
      <formula>IF(RIGHT(TEXT(AI69,"0.#"),1)=".",TRUE,FALSE)</formula>
    </cfRule>
  </conditionalFormatting>
  <conditionalFormatting sqref="AE66 AQ66">
    <cfRule type="expression" dxfId="1383" priority="811">
      <formula>IF(RIGHT(TEXT(AE66,"0.#"),1)=".",FALSE,TRUE)</formula>
    </cfRule>
    <cfRule type="expression" dxfId="1382" priority="812">
      <formula>IF(RIGHT(TEXT(AE66,"0.#"),1)=".",TRUE,FALSE)</formula>
    </cfRule>
  </conditionalFormatting>
  <conditionalFormatting sqref="AI66">
    <cfRule type="expression" dxfId="1381" priority="809">
      <formula>IF(RIGHT(TEXT(AI66,"0.#"),1)=".",FALSE,TRUE)</formula>
    </cfRule>
    <cfRule type="expression" dxfId="1380" priority="810">
      <formula>IF(RIGHT(TEXT(AI66,"0.#"),1)=".",TRUE,FALSE)</formula>
    </cfRule>
  </conditionalFormatting>
  <conditionalFormatting sqref="AM66">
    <cfRule type="expression" dxfId="1379" priority="807">
      <formula>IF(RIGHT(TEXT(AM66,"0.#"),1)=".",FALSE,TRUE)</formula>
    </cfRule>
    <cfRule type="expression" dxfId="1378" priority="808">
      <formula>IF(RIGHT(TEXT(AM66,"0.#"),1)=".",TRUE,FALSE)</formula>
    </cfRule>
  </conditionalFormatting>
  <conditionalFormatting sqref="AE67">
    <cfRule type="expression" dxfId="1377" priority="805">
      <formula>IF(RIGHT(TEXT(AE67,"0.#"),1)=".",FALSE,TRUE)</formula>
    </cfRule>
    <cfRule type="expression" dxfId="1376" priority="806">
      <formula>IF(RIGHT(TEXT(AE67,"0.#"),1)=".",TRUE,FALSE)</formula>
    </cfRule>
  </conditionalFormatting>
  <conditionalFormatting sqref="AI67">
    <cfRule type="expression" dxfId="1375" priority="803">
      <formula>IF(RIGHT(TEXT(AI67,"0.#"),1)=".",FALSE,TRUE)</formula>
    </cfRule>
    <cfRule type="expression" dxfId="1374" priority="804">
      <formula>IF(RIGHT(TEXT(AI67,"0.#"),1)=".",TRUE,FALSE)</formula>
    </cfRule>
  </conditionalFormatting>
  <conditionalFormatting sqref="AM67">
    <cfRule type="expression" dxfId="1373" priority="801">
      <formula>IF(RIGHT(TEXT(AM67,"0.#"),1)=".",FALSE,TRUE)</formula>
    </cfRule>
    <cfRule type="expression" dxfId="1372" priority="802">
      <formula>IF(RIGHT(TEXT(AM67,"0.#"),1)=".",TRUE,FALSE)</formula>
    </cfRule>
  </conditionalFormatting>
  <conditionalFormatting sqref="AQ67">
    <cfRule type="expression" dxfId="1371" priority="799">
      <formula>IF(RIGHT(TEXT(AQ67,"0.#"),1)=".",FALSE,TRUE)</formula>
    </cfRule>
    <cfRule type="expression" dxfId="1370" priority="800">
      <formula>IF(RIGHT(TEXT(AQ67,"0.#"),1)=".",TRUE,FALSE)</formula>
    </cfRule>
  </conditionalFormatting>
  <conditionalFormatting sqref="AU66">
    <cfRule type="expression" dxfId="1369" priority="797">
      <formula>IF(RIGHT(TEXT(AU66,"0.#"),1)=".",FALSE,TRUE)</formula>
    </cfRule>
    <cfRule type="expression" dxfId="1368" priority="798">
      <formula>IF(RIGHT(TEXT(AU66,"0.#"),1)=".",TRUE,FALSE)</formula>
    </cfRule>
  </conditionalFormatting>
  <conditionalFormatting sqref="AU67">
    <cfRule type="expression" dxfId="1367" priority="795">
      <formula>IF(RIGHT(TEXT(AU67,"0.#"),1)=".",FALSE,TRUE)</formula>
    </cfRule>
    <cfRule type="expression" dxfId="1366" priority="796">
      <formula>IF(RIGHT(TEXT(AU67,"0.#"),1)=".",TRUE,FALSE)</formula>
    </cfRule>
  </conditionalFormatting>
  <conditionalFormatting sqref="AE100 AQ100">
    <cfRule type="expression" dxfId="1365" priority="757">
      <formula>IF(RIGHT(TEXT(AE100,"0.#"),1)=".",FALSE,TRUE)</formula>
    </cfRule>
    <cfRule type="expression" dxfId="1364" priority="758">
      <formula>IF(RIGHT(TEXT(AE100,"0.#"),1)=".",TRUE,FALSE)</formula>
    </cfRule>
  </conditionalFormatting>
  <conditionalFormatting sqref="AI100">
    <cfRule type="expression" dxfId="1363" priority="755">
      <formula>IF(RIGHT(TEXT(AI100,"0.#"),1)=".",FALSE,TRUE)</formula>
    </cfRule>
    <cfRule type="expression" dxfId="1362" priority="756">
      <formula>IF(RIGHT(TEXT(AI100,"0.#"),1)=".",TRUE,FALSE)</formula>
    </cfRule>
  </conditionalFormatting>
  <conditionalFormatting sqref="AM100">
    <cfRule type="expression" dxfId="1361" priority="753">
      <formula>IF(RIGHT(TEXT(AM100,"0.#"),1)=".",FALSE,TRUE)</formula>
    </cfRule>
    <cfRule type="expression" dxfId="1360" priority="754">
      <formula>IF(RIGHT(TEXT(AM100,"0.#"),1)=".",TRUE,FALSE)</formula>
    </cfRule>
  </conditionalFormatting>
  <conditionalFormatting sqref="AE101">
    <cfRule type="expression" dxfId="1359" priority="751">
      <formula>IF(RIGHT(TEXT(AE101,"0.#"),1)=".",FALSE,TRUE)</formula>
    </cfRule>
    <cfRule type="expression" dxfId="1358" priority="752">
      <formula>IF(RIGHT(TEXT(AE101,"0.#"),1)=".",TRUE,FALSE)</formula>
    </cfRule>
  </conditionalFormatting>
  <conditionalFormatting sqref="AI101">
    <cfRule type="expression" dxfId="1357" priority="749">
      <formula>IF(RIGHT(TEXT(AI101,"0.#"),1)=".",FALSE,TRUE)</formula>
    </cfRule>
    <cfRule type="expression" dxfId="1356" priority="750">
      <formula>IF(RIGHT(TEXT(AI101,"0.#"),1)=".",TRUE,FALSE)</formula>
    </cfRule>
  </conditionalFormatting>
  <conditionalFormatting sqref="AM101">
    <cfRule type="expression" dxfId="1355" priority="747">
      <formula>IF(RIGHT(TEXT(AM101,"0.#"),1)=".",FALSE,TRUE)</formula>
    </cfRule>
    <cfRule type="expression" dxfId="1354" priority="748">
      <formula>IF(RIGHT(TEXT(AM101,"0.#"),1)=".",TRUE,FALSE)</formula>
    </cfRule>
  </conditionalFormatting>
  <conditionalFormatting sqref="AQ101">
    <cfRule type="expression" dxfId="1353" priority="745">
      <formula>IF(RIGHT(TEXT(AQ101,"0.#"),1)=".",FALSE,TRUE)</formula>
    </cfRule>
    <cfRule type="expression" dxfId="1352" priority="746">
      <formula>IF(RIGHT(TEXT(AQ101,"0.#"),1)=".",TRUE,FALSE)</formula>
    </cfRule>
  </conditionalFormatting>
  <conditionalFormatting sqref="AU100">
    <cfRule type="expression" dxfId="1351" priority="743">
      <formula>IF(RIGHT(TEXT(AU100,"0.#"),1)=".",FALSE,TRUE)</formula>
    </cfRule>
    <cfRule type="expression" dxfId="1350" priority="744">
      <formula>IF(RIGHT(TEXT(AU100,"0.#"),1)=".",TRUE,FALSE)</formula>
    </cfRule>
  </conditionalFormatting>
  <conditionalFormatting sqref="AU101">
    <cfRule type="expression" dxfId="1349" priority="741">
      <formula>IF(RIGHT(TEXT(AU101,"0.#"),1)=".",FALSE,TRUE)</formula>
    </cfRule>
    <cfRule type="expression" dxfId="1348" priority="742">
      <formula>IF(RIGHT(TEXT(AU101,"0.#"),1)=".",TRUE,FALSE)</formula>
    </cfRule>
  </conditionalFormatting>
  <conditionalFormatting sqref="AM35">
    <cfRule type="expression" dxfId="1347" priority="735">
      <formula>IF(RIGHT(TEXT(AM35,"0.#"),1)=".",FALSE,TRUE)</formula>
    </cfRule>
    <cfRule type="expression" dxfId="1346" priority="736">
      <formula>IF(RIGHT(TEXT(AM35,"0.#"),1)=".",TRUE,FALSE)</formula>
    </cfRule>
  </conditionalFormatting>
  <conditionalFormatting sqref="AE36 AM36">
    <cfRule type="expression" dxfId="1345" priority="733">
      <formula>IF(RIGHT(TEXT(AE36,"0.#"),1)=".",FALSE,TRUE)</formula>
    </cfRule>
    <cfRule type="expression" dxfId="1344" priority="734">
      <formula>IF(RIGHT(TEXT(AE36,"0.#"),1)=".",TRUE,FALSE)</formula>
    </cfRule>
  </conditionalFormatting>
  <conditionalFormatting sqref="AI36">
    <cfRule type="expression" dxfId="1343" priority="731">
      <formula>IF(RIGHT(TEXT(AI36,"0.#"),1)=".",FALSE,TRUE)</formula>
    </cfRule>
    <cfRule type="expression" dxfId="1342" priority="732">
      <formula>IF(RIGHT(TEXT(AI36,"0.#"),1)=".",TRUE,FALSE)</formula>
    </cfRule>
  </conditionalFormatting>
  <conditionalFormatting sqref="AQ36">
    <cfRule type="expression" dxfId="1341" priority="729">
      <formula>IF(RIGHT(TEXT(AQ36,"0.#"),1)=".",FALSE,TRUE)</formula>
    </cfRule>
    <cfRule type="expression" dxfId="1340" priority="730">
      <formula>IF(RIGHT(TEXT(AQ36,"0.#"),1)=".",TRUE,FALSE)</formula>
    </cfRule>
  </conditionalFormatting>
  <conditionalFormatting sqref="AE35 AQ35">
    <cfRule type="expression" dxfId="1339" priority="739">
      <formula>IF(RIGHT(TEXT(AE35,"0.#"),1)=".",FALSE,TRUE)</formula>
    </cfRule>
    <cfRule type="expression" dxfId="1338" priority="740">
      <formula>IF(RIGHT(TEXT(AE35,"0.#"),1)=".",TRUE,FALSE)</formula>
    </cfRule>
  </conditionalFormatting>
  <conditionalFormatting sqref="AI35">
    <cfRule type="expression" dxfId="1337" priority="737">
      <formula>IF(RIGHT(TEXT(AI35,"0.#"),1)=".",FALSE,TRUE)</formula>
    </cfRule>
    <cfRule type="expression" dxfId="1336" priority="738">
      <formula>IF(RIGHT(TEXT(AI35,"0.#"),1)=".",TRUE,FALSE)</formula>
    </cfRule>
  </conditionalFormatting>
  <conditionalFormatting sqref="AM103">
    <cfRule type="expression" dxfId="1335" priority="723">
      <formula>IF(RIGHT(TEXT(AM103,"0.#"),1)=".",FALSE,TRUE)</formula>
    </cfRule>
    <cfRule type="expression" dxfId="1334" priority="724">
      <formula>IF(RIGHT(TEXT(AM103,"0.#"),1)=".",TRUE,FALSE)</formula>
    </cfRule>
  </conditionalFormatting>
  <conditionalFormatting sqref="AE104 AM104">
    <cfRule type="expression" dxfId="1333" priority="721">
      <formula>IF(RIGHT(TEXT(AE104,"0.#"),1)=".",FALSE,TRUE)</formula>
    </cfRule>
    <cfRule type="expression" dxfId="1332" priority="722">
      <formula>IF(RIGHT(TEXT(AE104,"0.#"),1)=".",TRUE,FALSE)</formula>
    </cfRule>
  </conditionalFormatting>
  <conditionalFormatting sqref="AI104">
    <cfRule type="expression" dxfId="1331" priority="719">
      <formula>IF(RIGHT(TEXT(AI104,"0.#"),1)=".",FALSE,TRUE)</formula>
    </cfRule>
    <cfRule type="expression" dxfId="1330" priority="720">
      <formula>IF(RIGHT(TEXT(AI104,"0.#"),1)=".",TRUE,FALSE)</formula>
    </cfRule>
  </conditionalFormatting>
  <conditionalFormatting sqref="AQ104">
    <cfRule type="expression" dxfId="1329" priority="717">
      <formula>IF(RIGHT(TEXT(AQ104,"0.#"),1)=".",FALSE,TRUE)</formula>
    </cfRule>
    <cfRule type="expression" dxfId="1328" priority="718">
      <formula>IF(RIGHT(TEXT(AQ104,"0.#"),1)=".",TRUE,FALSE)</formula>
    </cfRule>
  </conditionalFormatting>
  <conditionalFormatting sqref="AE103 AQ103">
    <cfRule type="expression" dxfId="1327" priority="727">
      <formula>IF(RIGHT(TEXT(AE103,"0.#"),1)=".",FALSE,TRUE)</formula>
    </cfRule>
    <cfRule type="expression" dxfId="1326" priority="728">
      <formula>IF(RIGHT(TEXT(AE103,"0.#"),1)=".",TRUE,FALSE)</formula>
    </cfRule>
  </conditionalFormatting>
  <conditionalFormatting sqref="AI103">
    <cfRule type="expression" dxfId="1325" priority="725">
      <formula>IF(RIGHT(TEXT(AI103,"0.#"),1)=".",FALSE,TRUE)</formula>
    </cfRule>
    <cfRule type="expression" dxfId="1324" priority="726">
      <formula>IF(RIGHT(TEXT(AI103,"0.#"),1)=".",TRUE,FALSE)</formula>
    </cfRule>
  </conditionalFormatting>
  <conditionalFormatting sqref="AM137">
    <cfRule type="expression" dxfId="1323" priority="711">
      <formula>IF(RIGHT(TEXT(AM137,"0.#"),1)=".",FALSE,TRUE)</formula>
    </cfRule>
    <cfRule type="expression" dxfId="1322" priority="712">
      <formula>IF(RIGHT(TEXT(AM137,"0.#"),1)=".",TRUE,FALSE)</formula>
    </cfRule>
  </conditionalFormatting>
  <conditionalFormatting sqref="AE138 AM138">
    <cfRule type="expression" dxfId="1321" priority="709">
      <formula>IF(RIGHT(TEXT(AE138,"0.#"),1)=".",FALSE,TRUE)</formula>
    </cfRule>
    <cfRule type="expression" dxfId="1320" priority="710">
      <formula>IF(RIGHT(TEXT(AE138,"0.#"),1)=".",TRUE,FALSE)</formula>
    </cfRule>
  </conditionalFormatting>
  <conditionalFormatting sqref="AI138">
    <cfRule type="expression" dxfId="1319" priority="707">
      <formula>IF(RIGHT(TEXT(AI138,"0.#"),1)=".",FALSE,TRUE)</formula>
    </cfRule>
    <cfRule type="expression" dxfId="1318" priority="708">
      <formula>IF(RIGHT(TEXT(AI138,"0.#"),1)=".",TRUE,FALSE)</formula>
    </cfRule>
  </conditionalFormatting>
  <conditionalFormatting sqref="AQ138">
    <cfRule type="expression" dxfId="1317" priority="705">
      <formula>IF(RIGHT(TEXT(AQ138,"0.#"),1)=".",FALSE,TRUE)</formula>
    </cfRule>
    <cfRule type="expression" dxfId="1316" priority="706">
      <formula>IF(RIGHT(TEXT(AQ138,"0.#"),1)=".",TRUE,FALSE)</formula>
    </cfRule>
  </conditionalFormatting>
  <conditionalFormatting sqref="AE137 AQ137">
    <cfRule type="expression" dxfId="1315" priority="715">
      <formula>IF(RIGHT(TEXT(AE137,"0.#"),1)=".",FALSE,TRUE)</formula>
    </cfRule>
    <cfRule type="expression" dxfId="1314" priority="716">
      <formula>IF(RIGHT(TEXT(AE137,"0.#"),1)=".",TRUE,FALSE)</formula>
    </cfRule>
  </conditionalFormatting>
  <conditionalFormatting sqref="AI137">
    <cfRule type="expression" dxfId="1313" priority="713">
      <formula>IF(RIGHT(TEXT(AI137,"0.#"),1)=".",FALSE,TRUE)</formula>
    </cfRule>
    <cfRule type="expression" dxfId="1312" priority="714">
      <formula>IF(RIGHT(TEXT(AI137,"0.#"),1)=".",TRUE,FALSE)</formula>
    </cfRule>
  </conditionalFormatting>
  <conditionalFormatting sqref="AM171">
    <cfRule type="expression" dxfId="1311" priority="699">
      <formula>IF(RIGHT(TEXT(AM171,"0.#"),1)=".",FALSE,TRUE)</formula>
    </cfRule>
    <cfRule type="expression" dxfId="1310" priority="700">
      <formula>IF(RIGHT(TEXT(AM171,"0.#"),1)=".",TRUE,FALSE)</formula>
    </cfRule>
  </conditionalFormatting>
  <conditionalFormatting sqref="AE172 AM172">
    <cfRule type="expression" dxfId="1309" priority="697">
      <formula>IF(RIGHT(TEXT(AE172,"0.#"),1)=".",FALSE,TRUE)</formula>
    </cfRule>
    <cfRule type="expression" dxfId="1308" priority="698">
      <formula>IF(RIGHT(TEXT(AE172,"0.#"),1)=".",TRUE,FALSE)</formula>
    </cfRule>
  </conditionalFormatting>
  <conditionalFormatting sqref="AI172">
    <cfRule type="expression" dxfId="1307" priority="695">
      <formula>IF(RIGHT(TEXT(AI172,"0.#"),1)=".",FALSE,TRUE)</formula>
    </cfRule>
    <cfRule type="expression" dxfId="1306" priority="696">
      <formula>IF(RIGHT(TEXT(AI172,"0.#"),1)=".",TRUE,FALSE)</formula>
    </cfRule>
  </conditionalFormatting>
  <conditionalFormatting sqref="AQ172">
    <cfRule type="expression" dxfId="1305" priority="693">
      <formula>IF(RIGHT(TEXT(AQ172,"0.#"),1)=".",FALSE,TRUE)</formula>
    </cfRule>
    <cfRule type="expression" dxfId="1304" priority="694">
      <formula>IF(RIGHT(TEXT(AQ172,"0.#"),1)=".",TRUE,FALSE)</formula>
    </cfRule>
  </conditionalFormatting>
  <conditionalFormatting sqref="AE171 AQ171">
    <cfRule type="expression" dxfId="1303" priority="703">
      <formula>IF(RIGHT(TEXT(AE171,"0.#"),1)=".",FALSE,TRUE)</formula>
    </cfRule>
    <cfRule type="expression" dxfId="1302" priority="704">
      <formula>IF(RIGHT(TEXT(AE171,"0.#"),1)=".",TRUE,FALSE)</formula>
    </cfRule>
  </conditionalFormatting>
  <conditionalFormatting sqref="AI171">
    <cfRule type="expression" dxfId="1301" priority="701">
      <formula>IF(RIGHT(TEXT(AI171,"0.#"),1)=".",FALSE,TRUE)</formula>
    </cfRule>
    <cfRule type="expression" dxfId="1300" priority="702">
      <formula>IF(RIGHT(TEXT(AI171,"0.#"),1)=".",TRUE,FALSE)</formula>
    </cfRule>
  </conditionalFormatting>
  <conditionalFormatting sqref="AE73">
    <cfRule type="expression" dxfId="1299" priority="691">
      <formula>IF(RIGHT(TEXT(AE73,"0.#"),1)=".",FALSE,TRUE)</formula>
    </cfRule>
    <cfRule type="expression" dxfId="1298" priority="692">
      <formula>IF(RIGHT(TEXT(AE73,"0.#"),1)=".",TRUE,FALSE)</formula>
    </cfRule>
  </conditionalFormatting>
  <conditionalFormatting sqref="AM75">
    <cfRule type="expression" dxfId="1297" priority="675">
      <formula>IF(RIGHT(TEXT(AM75,"0.#"),1)=".",FALSE,TRUE)</formula>
    </cfRule>
    <cfRule type="expression" dxfId="1296" priority="676">
      <formula>IF(RIGHT(TEXT(AM75,"0.#"),1)=".",TRUE,FALSE)</formula>
    </cfRule>
  </conditionalFormatting>
  <conditionalFormatting sqref="AE74">
    <cfRule type="expression" dxfId="1295" priority="689">
      <formula>IF(RIGHT(TEXT(AE74,"0.#"),1)=".",FALSE,TRUE)</formula>
    </cfRule>
    <cfRule type="expression" dxfId="1294" priority="690">
      <formula>IF(RIGHT(TEXT(AE74,"0.#"),1)=".",TRUE,FALSE)</formula>
    </cfRule>
  </conditionalFormatting>
  <conditionalFormatting sqref="AE75">
    <cfRule type="expression" dxfId="1293" priority="687">
      <formula>IF(RIGHT(TEXT(AE75,"0.#"),1)=".",FALSE,TRUE)</formula>
    </cfRule>
    <cfRule type="expression" dxfId="1292" priority="688">
      <formula>IF(RIGHT(TEXT(AE75,"0.#"),1)=".",TRUE,FALSE)</formula>
    </cfRule>
  </conditionalFormatting>
  <conditionalFormatting sqref="AI75">
    <cfRule type="expression" dxfId="1291" priority="685">
      <formula>IF(RIGHT(TEXT(AI75,"0.#"),1)=".",FALSE,TRUE)</formula>
    </cfRule>
    <cfRule type="expression" dxfId="1290" priority="686">
      <formula>IF(RIGHT(TEXT(AI75,"0.#"),1)=".",TRUE,FALSE)</formula>
    </cfRule>
  </conditionalFormatting>
  <conditionalFormatting sqref="AI74">
    <cfRule type="expression" dxfId="1289" priority="683">
      <formula>IF(RIGHT(TEXT(AI74,"0.#"),1)=".",FALSE,TRUE)</formula>
    </cfRule>
    <cfRule type="expression" dxfId="1288" priority="684">
      <formula>IF(RIGHT(TEXT(AI74,"0.#"),1)=".",TRUE,FALSE)</formula>
    </cfRule>
  </conditionalFormatting>
  <conditionalFormatting sqref="AI73">
    <cfRule type="expression" dxfId="1287" priority="681">
      <formula>IF(RIGHT(TEXT(AI73,"0.#"),1)=".",FALSE,TRUE)</formula>
    </cfRule>
    <cfRule type="expression" dxfId="1286" priority="682">
      <formula>IF(RIGHT(TEXT(AI73,"0.#"),1)=".",TRUE,FALSE)</formula>
    </cfRule>
  </conditionalFormatting>
  <conditionalFormatting sqref="AM73">
    <cfRule type="expression" dxfId="1285" priority="679">
      <formula>IF(RIGHT(TEXT(AM73,"0.#"),1)=".",FALSE,TRUE)</formula>
    </cfRule>
    <cfRule type="expression" dxfId="1284" priority="680">
      <formula>IF(RIGHT(TEXT(AM73,"0.#"),1)=".",TRUE,FALSE)</formula>
    </cfRule>
  </conditionalFormatting>
  <conditionalFormatting sqref="AM74">
    <cfRule type="expression" dxfId="1283" priority="677">
      <formula>IF(RIGHT(TEXT(AM74,"0.#"),1)=".",FALSE,TRUE)</formula>
    </cfRule>
    <cfRule type="expression" dxfId="1282" priority="678">
      <formula>IF(RIGHT(TEXT(AM74,"0.#"),1)=".",TRUE,FALSE)</formula>
    </cfRule>
  </conditionalFormatting>
  <conditionalFormatting sqref="AQ73:AQ75">
    <cfRule type="expression" dxfId="1281" priority="673">
      <formula>IF(RIGHT(TEXT(AQ73,"0.#"),1)=".",FALSE,TRUE)</formula>
    </cfRule>
    <cfRule type="expression" dxfId="1280" priority="674">
      <formula>IF(RIGHT(TEXT(AQ73,"0.#"),1)=".",TRUE,FALSE)</formula>
    </cfRule>
  </conditionalFormatting>
  <conditionalFormatting sqref="AU73:AU75">
    <cfRule type="expression" dxfId="1279" priority="671">
      <formula>IF(RIGHT(TEXT(AU73,"0.#"),1)=".",FALSE,TRUE)</formula>
    </cfRule>
    <cfRule type="expression" dxfId="1278" priority="672">
      <formula>IF(RIGHT(TEXT(AU73,"0.#"),1)=".",TRUE,FALSE)</formula>
    </cfRule>
  </conditionalFormatting>
  <conditionalFormatting sqref="AE107">
    <cfRule type="expression" dxfId="1277" priority="669">
      <formula>IF(RIGHT(TEXT(AE107,"0.#"),1)=".",FALSE,TRUE)</formula>
    </cfRule>
    <cfRule type="expression" dxfId="1276" priority="670">
      <formula>IF(RIGHT(TEXT(AE107,"0.#"),1)=".",TRUE,FALSE)</formula>
    </cfRule>
  </conditionalFormatting>
  <conditionalFormatting sqref="AM109">
    <cfRule type="expression" dxfId="1275" priority="653">
      <formula>IF(RIGHT(TEXT(AM109,"0.#"),1)=".",FALSE,TRUE)</formula>
    </cfRule>
    <cfRule type="expression" dxfId="1274" priority="654">
      <formula>IF(RIGHT(TEXT(AM109,"0.#"),1)=".",TRUE,FALSE)</formula>
    </cfRule>
  </conditionalFormatting>
  <conditionalFormatting sqref="AE108">
    <cfRule type="expression" dxfId="1273" priority="667">
      <formula>IF(RIGHT(TEXT(AE108,"0.#"),1)=".",FALSE,TRUE)</formula>
    </cfRule>
    <cfRule type="expression" dxfId="1272" priority="668">
      <formula>IF(RIGHT(TEXT(AE108,"0.#"),1)=".",TRUE,FALSE)</formula>
    </cfRule>
  </conditionalFormatting>
  <conditionalFormatting sqref="AE109">
    <cfRule type="expression" dxfId="1271" priority="665">
      <formula>IF(RIGHT(TEXT(AE109,"0.#"),1)=".",FALSE,TRUE)</formula>
    </cfRule>
    <cfRule type="expression" dxfId="1270" priority="666">
      <formula>IF(RIGHT(TEXT(AE109,"0.#"),1)=".",TRUE,FALSE)</formula>
    </cfRule>
  </conditionalFormatting>
  <conditionalFormatting sqref="AI109">
    <cfRule type="expression" dxfId="1269" priority="663">
      <formula>IF(RIGHT(TEXT(AI109,"0.#"),1)=".",FALSE,TRUE)</formula>
    </cfRule>
    <cfRule type="expression" dxfId="1268" priority="664">
      <formula>IF(RIGHT(TEXT(AI109,"0.#"),1)=".",TRUE,FALSE)</formula>
    </cfRule>
  </conditionalFormatting>
  <conditionalFormatting sqref="AI108">
    <cfRule type="expression" dxfId="1267" priority="661">
      <formula>IF(RIGHT(TEXT(AI108,"0.#"),1)=".",FALSE,TRUE)</formula>
    </cfRule>
    <cfRule type="expression" dxfId="1266" priority="662">
      <formula>IF(RIGHT(TEXT(AI108,"0.#"),1)=".",TRUE,FALSE)</formula>
    </cfRule>
  </conditionalFormatting>
  <conditionalFormatting sqref="AI107">
    <cfRule type="expression" dxfId="1265" priority="659">
      <formula>IF(RIGHT(TEXT(AI107,"0.#"),1)=".",FALSE,TRUE)</formula>
    </cfRule>
    <cfRule type="expression" dxfId="1264" priority="660">
      <formula>IF(RIGHT(TEXT(AI107,"0.#"),1)=".",TRUE,FALSE)</formula>
    </cfRule>
  </conditionalFormatting>
  <conditionalFormatting sqref="AM107">
    <cfRule type="expression" dxfId="1263" priority="657">
      <formula>IF(RIGHT(TEXT(AM107,"0.#"),1)=".",FALSE,TRUE)</formula>
    </cfRule>
    <cfRule type="expression" dxfId="1262" priority="658">
      <formula>IF(RIGHT(TEXT(AM107,"0.#"),1)=".",TRUE,FALSE)</formula>
    </cfRule>
  </conditionalFormatting>
  <conditionalFormatting sqref="AM108">
    <cfRule type="expression" dxfId="1261" priority="655">
      <formula>IF(RIGHT(TEXT(AM108,"0.#"),1)=".",FALSE,TRUE)</formula>
    </cfRule>
    <cfRule type="expression" dxfId="1260" priority="656">
      <formula>IF(RIGHT(TEXT(AM108,"0.#"),1)=".",TRUE,FALSE)</formula>
    </cfRule>
  </conditionalFormatting>
  <conditionalFormatting sqref="AQ107:AQ109">
    <cfRule type="expression" dxfId="1259" priority="651">
      <formula>IF(RIGHT(TEXT(AQ107,"0.#"),1)=".",FALSE,TRUE)</formula>
    </cfRule>
    <cfRule type="expression" dxfId="1258" priority="652">
      <formula>IF(RIGHT(TEXT(AQ107,"0.#"),1)=".",TRUE,FALSE)</formula>
    </cfRule>
  </conditionalFormatting>
  <conditionalFormatting sqref="AU107:AU109">
    <cfRule type="expression" dxfId="1257" priority="649">
      <formula>IF(RIGHT(TEXT(AU107,"0.#"),1)=".",FALSE,TRUE)</formula>
    </cfRule>
    <cfRule type="expression" dxfId="1256" priority="650">
      <formula>IF(RIGHT(TEXT(AU107,"0.#"),1)=".",TRUE,FALSE)</formula>
    </cfRule>
  </conditionalFormatting>
  <conditionalFormatting sqref="AE141">
    <cfRule type="expression" dxfId="1255" priority="647">
      <formula>IF(RIGHT(TEXT(AE141,"0.#"),1)=".",FALSE,TRUE)</formula>
    </cfRule>
    <cfRule type="expression" dxfId="1254" priority="648">
      <formula>IF(RIGHT(TEXT(AE141,"0.#"),1)=".",TRUE,FALSE)</formula>
    </cfRule>
  </conditionalFormatting>
  <conditionalFormatting sqref="AM143">
    <cfRule type="expression" dxfId="1253" priority="631">
      <formula>IF(RIGHT(TEXT(AM143,"0.#"),1)=".",FALSE,TRUE)</formula>
    </cfRule>
    <cfRule type="expression" dxfId="1252" priority="632">
      <formula>IF(RIGHT(TEXT(AM143,"0.#"),1)=".",TRUE,FALSE)</formula>
    </cfRule>
  </conditionalFormatting>
  <conditionalFormatting sqref="AE142">
    <cfRule type="expression" dxfId="1251" priority="645">
      <formula>IF(RIGHT(TEXT(AE142,"0.#"),1)=".",FALSE,TRUE)</formula>
    </cfRule>
    <cfRule type="expression" dxfId="1250" priority="646">
      <formula>IF(RIGHT(TEXT(AE142,"0.#"),1)=".",TRUE,FALSE)</formula>
    </cfRule>
  </conditionalFormatting>
  <conditionalFormatting sqref="AE143">
    <cfRule type="expression" dxfId="1249" priority="643">
      <formula>IF(RIGHT(TEXT(AE143,"0.#"),1)=".",FALSE,TRUE)</formula>
    </cfRule>
    <cfRule type="expression" dxfId="1248" priority="644">
      <formula>IF(RIGHT(TEXT(AE143,"0.#"),1)=".",TRUE,FALSE)</formula>
    </cfRule>
  </conditionalFormatting>
  <conditionalFormatting sqref="AI143">
    <cfRule type="expression" dxfId="1247" priority="641">
      <formula>IF(RIGHT(TEXT(AI143,"0.#"),1)=".",FALSE,TRUE)</formula>
    </cfRule>
    <cfRule type="expression" dxfId="1246" priority="642">
      <formula>IF(RIGHT(TEXT(AI143,"0.#"),1)=".",TRUE,FALSE)</formula>
    </cfRule>
  </conditionalFormatting>
  <conditionalFormatting sqref="AI142">
    <cfRule type="expression" dxfId="1245" priority="639">
      <formula>IF(RIGHT(TEXT(AI142,"0.#"),1)=".",FALSE,TRUE)</formula>
    </cfRule>
    <cfRule type="expression" dxfId="1244" priority="640">
      <formula>IF(RIGHT(TEXT(AI142,"0.#"),1)=".",TRUE,FALSE)</formula>
    </cfRule>
  </conditionalFormatting>
  <conditionalFormatting sqref="AI141">
    <cfRule type="expression" dxfId="1243" priority="637">
      <formula>IF(RIGHT(TEXT(AI141,"0.#"),1)=".",FALSE,TRUE)</formula>
    </cfRule>
    <cfRule type="expression" dxfId="1242" priority="638">
      <formula>IF(RIGHT(TEXT(AI141,"0.#"),1)=".",TRUE,FALSE)</formula>
    </cfRule>
  </conditionalFormatting>
  <conditionalFormatting sqref="AM141">
    <cfRule type="expression" dxfId="1241" priority="635">
      <formula>IF(RIGHT(TEXT(AM141,"0.#"),1)=".",FALSE,TRUE)</formula>
    </cfRule>
    <cfRule type="expression" dxfId="1240" priority="636">
      <formula>IF(RIGHT(TEXT(AM141,"0.#"),1)=".",TRUE,FALSE)</formula>
    </cfRule>
  </conditionalFormatting>
  <conditionalFormatting sqref="AM142">
    <cfRule type="expression" dxfId="1239" priority="633">
      <formula>IF(RIGHT(TEXT(AM142,"0.#"),1)=".",FALSE,TRUE)</formula>
    </cfRule>
    <cfRule type="expression" dxfId="1238" priority="634">
      <formula>IF(RIGHT(TEXT(AM142,"0.#"),1)=".",TRUE,FALSE)</formula>
    </cfRule>
  </conditionalFormatting>
  <conditionalFormatting sqref="AQ141:AQ143">
    <cfRule type="expression" dxfId="1237" priority="629">
      <formula>IF(RIGHT(TEXT(AQ141,"0.#"),1)=".",FALSE,TRUE)</formula>
    </cfRule>
    <cfRule type="expression" dxfId="1236" priority="630">
      <formula>IF(RIGHT(TEXT(AQ141,"0.#"),1)=".",TRUE,FALSE)</formula>
    </cfRule>
  </conditionalFormatting>
  <conditionalFormatting sqref="AU141:AU143">
    <cfRule type="expression" dxfId="1235" priority="627">
      <formula>IF(RIGHT(TEXT(AU141,"0.#"),1)=".",FALSE,TRUE)</formula>
    </cfRule>
    <cfRule type="expression" dxfId="1234" priority="628">
      <formula>IF(RIGHT(TEXT(AU141,"0.#"),1)=".",TRUE,FALSE)</formula>
    </cfRule>
  </conditionalFormatting>
  <conditionalFormatting sqref="AE175">
    <cfRule type="expression" dxfId="1233" priority="625">
      <formula>IF(RIGHT(TEXT(AE175,"0.#"),1)=".",FALSE,TRUE)</formula>
    </cfRule>
    <cfRule type="expression" dxfId="1232" priority="626">
      <formula>IF(RIGHT(TEXT(AE175,"0.#"),1)=".",TRUE,FALSE)</formula>
    </cfRule>
  </conditionalFormatting>
  <conditionalFormatting sqref="AM177">
    <cfRule type="expression" dxfId="1231" priority="609">
      <formula>IF(RIGHT(TEXT(AM177,"0.#"),1)=".",FALSE,TRUE)</formula>
    </cfRule>
    <cfRule type="expression" dxfId="1230" priority="610">
      <formula>IF(RIGHT(TEXT(AM177,"0.#"),1)=".",TRUE,FALSE)</formula>
    </cfRule>
  </conditionalFormatting>
  <conditionalFormatting sqref="AE176">
    <cfRule type="expression" dxfId="1229" priority="623">
      <formula>IF(RIGHT(TEXT(AE176,"0.#"),1)=".",FALSE,TRUE)</formula>
    </cfRule>
    <cfRule type="expression" dxfId="1228" priority="624">
      <formula>IF(RIGHT(TEXT(AE176,"0.#"),1)=".",TRUE,FALSE)</formula>
    </cfRule>
  </conditionalFormatting>
  <conditionalFormatting sqref="AE177">
    <cfRule type="expression" dxfId="1227" priority="621">
      <formula>IF(RIGHT(TEXT(AE177,"0.#"),1)=".",FALSE,TRUE)</formula>
    </cfRule>
    <cfRule type="expression" dxfId="1226" priority="622">
      <formula>IF(RIGHT(TEXT(AE177,"0.#"),1)=".",TRUE,FALSE)</formula>
    </cfRule>
  </conditionalFormatting>
  <conditionalFormatting sqref="AI177">
    <cfRule type="expression" dxfId="1225" priority="619">
      <formula>IF(RIGHT(TEXT(AI177,"0.#"),1)=".",FALSE,TRUE)</formula>
    </cfRule>
    <cfRule type="expression" dxfId="1224" priority="620">
      <formula>IF(RIGHT(TEXT(AI177,"0.#"),1)=".",TRUE,FALSE)</formula>
    </cfRule>
  </conditionalFormatting>
  <conditionalFormatting sqref="AI176">
    <cfRule type="expression" dxfId="1223" priority="617">
      <formula>IF(RIGHT(TEXT(AI176,"0.#"),1)=".",FALSE,TRUE)</formula>
    </cfRule>
    <cfRule type="expression" dxfId="1222" priority="618">
      <formula>IF(RIGHT(TEXT(AI176,"0.#"),1)=".",TRUE,FALSE)</formula>
    </cfRule>
  </conditionalFormatting>
  <conditionalFormatting sqref="AI175">
    <cfRule type="expression" dxfId="1221" priority="615">
      <formula>IF(RIGHT(TEXT(AI175,"0.#"),1)=".",FALSE,TRUE)</formula>
    </cfRule>
    <cfRule type="expression" dxfId="1220" priority="616">
      <formula>IF(RIGHT(TEXT(AI175,"0.#"),1)=".",TRUE,FALSE)</formula>
    </cfRule>
  </conditionalFormatting>
  <conditionalFormatting sqref="AM175">
    <cfRule type="expression" dxfId="1219" priority="613">
      <formula>IF(RIGHT(TEXT(AM175,"0.#"),1)=".",FALSE,TRUE)</formula>
    </cfRule>
    <cfRule type="expression" dxfId="1218" priority="614">
      <formula>IF(RIGHT(TEXT(AM175,"0.#"),1)=".",TRUE,FALSE)</formula>
    </cfRule>
  </conditionalFormatting>
  <conditionalFormatting sqref="AM176">
    <cfRule type="expression" dxfId="1217" priority="611">
      <formula>IF(RIGHT(TEXT(AM176,"0.#"),1)=".",FALSE,TRUE)</formula>
    </cfRule>
    <cfRule type="expression" dxfId="1216" priority="612">
      <formula>IF(RIGHT(TEXT(AM176,"0.#"),1)=".",TRUE,FALSE)</formula>
    </cfRule>
  </conditionalFormatting>
  <conditionalFormatting sqref="AQ175:AQ177">
    <cfRule type="expression" dxfId="1215" priority="607">
      <formula>IF(RIGHT(TEXT(AQ175,"0.#"),1)=".",FALSE,TRUE)</formula>
    </cfRule>
    <cfRule type="expression" dxfId="1214" priority="608">
      <formula>IF(RIGHT(TEXT(AQ175,"0.#"),1)=".",TRUE,FALSE)</formula>
    </cfRule>
  </conditionalFormatting>
  <conditionalFormatting sqref="AU175:AU177">
    <cfRule type="expression" dxfId="1213" priority="605">
      <formula>IF(RIGHT(TEXT(AU175,"0.#"),1)=".",FALSE,TRUE)</formula>
    </cfRule>
    <cfRule type="expression" dxfId="1212" priority="606">
      <formula>IF(RIGHT(TEXT(AU175,"0.#"),1)=".",TRUE,FALSE)</formula>
    </cfRule>
  </conditionalFormatting>
  <conditionalFormatting sqref="AE61">
    <cfRule type="expression" dxfId="1211" priority="559">
      <formula>IF(RIGHT(TEXT(AE61,"0.#"),1)=".",FALSE,TRUE)</formula>
    </cfRule>
    <cfRule type="expression" dxfId="1210" priority="560">
      <formula>IF(RIGHT(TEXT(AE61,"0.#"),1)=".",TRUE,FALSE)</formula>
    </cfRule>
  </conditionalFormatting>
  <conditionalFormatting sqref="AE62">
    <cfRule type="expression" dxfId="1209" priority="557">
      <formula>IF(RIGHT(TEXT(AE62,"0.#"),1)=".",FALSE,TRUE)</formula>
    </cfRule>
    <cfRule type="expression" dxfId="1208" priority="558">
      <formula>IF(RIGHT(TEXT(AE62,"0.#"),1)=".",TRUE,FALSE)</formula>
    </cfRule>
  </conditionalFormatting>
  <conditionalFormatting sqref="AM61">
    <cfRule type="expression" dxfId="1207" priority="547">
      <formula>IF(RIGHT(TEXT(AM61,"0.#"),1)=".",FALSE,TRUE)</formula>
    </cfRule>
    <cfRule type="expression" dxfId="1206" priority="548">
      <formula>IF(RIGHT(TEXT(AM61,"0.#"),1)=".",TRUE,FALSE)</formula>
    </cfRule>
  </conditionalFormatting>
  <conditionalFormatting sqref="AE63">
    <cfRule type="expression" dxfId="1205" priority="555">
      <formula>IF(RIGHT(TEXT(AE63,"0.#"),1)=".",FALSE,TRUE)</formula>
    </cfRule>
    <cfRule type="expression" dxfId="1204" priority="556">
      <formula>IF(RIGHT(TEXT(AE63,"0.#"),1)=".",TRUE,FALSE)</formula>
    </cfRule>
  </conditionalFormatting>
  <conditionalFormatting sqref="AI63">
    <cfRule type="expression" dxfId="1203" priority="553">
      <formula>IF(RIGHT(TEXT(AI63,"0.#"),1)=".",FALSE,TRUE)</formula>
    </cfRule>
    <cfRule type="expression" dxfId="1202" priority="554">
      <formula>IF(RIGHT(TEXT(AI63,"0.#"),1)=".",TRUE,FALSE)</formula>
    </cfRule>
  </conditionalFormatting>
  <conditionalFormatting sqref="AI62">
    <cfRule type="expression" dxfId="1201" priority="551">
      <formula>IF(RIGHT(TEXT(AI62,"0.#"),1)=".",FALSE,TRUE)</formula>
    </cfRule>
    <cfRule type="expression" dxfId="1200" priority="552">
      <formula>IF(RIGHT(TEXT(AI62,"0.#"),1)=".",TRUE,FALSE)</formula>
    </cfRule>
  </conditionalFormatting>
  <conditionalFormatting sqref="AI61">
    <cfRule type="expression" dxfId="1199" priority="549">
      <formula>IF(RIGHT(TEXT(AI61,"0.#"),1)=".",FALSE,TRUE)</formula>
    </cfRule>
    <cfRule type="expression" dxfId="1198" priority="550">
      <formula>IF(RIGHT(TEXT(AI61,"0.#"),1)=".",TRUE,FALSE)</formula>
    </cfRule>
  </conditionalFormatting>
  <conditionalFormatting sqref="AM62">
    <cfRule type="expression" dxfId="1197" priority="545">
      <formula>IF(RIGHT(TEXT(AM62,"0.#"),1)=".",FALSE,TRUE)</formula>
    </cfRule>
    <cfRule type="expression" dxfId="1196" priority="546">
      <formula>IF(RIGHT(TEXT(AM62,"0.#"),1)=".",TRUE,FALSE)</formula>
    </cfRule>
  </conditionalFormatting>
  <conditionalFormatting sqref="AM63">
    <cfRule type="expression" dxfId="1195" priority="543">
      <formula>IF(RIGHT(TEXT(AM63,"0.#"),1)=".",FALSE,TRUE)</formula>
    </cfRule>
    <cfRule type="expression" dxfId="1194" priority="544">
      <formula>IF(RIGHT(TEXT(AM63,"0.#"),1)=".",TRUE,FALSE)</formula>
    </cfRule>
  </conditionalFormatting>
  <conditionalFormatting sqref="AQ61:AQ63">
    <cfRule type="expression" dxfId="1193" priority="541">
      <formula>IF(RIGHT(TEXT(AQ61,"0.#"),1)=".",FALSE,TRUE)</formula>
    </cfRule>
    <cfRule type="expression" dxfId="1192" priority="542">
      <formula>IF(RIGHT(TEXT(AQ61,"0.#"),1)=".",TRUE,FALSE)</formula>
    </cfRule>
  </conditionalFormatting>
  <conditionalFormatting sqref="AU61:AU63">
    <cfRule type="expression" dxfId="1191" priority="539">
      <formula>IF(RIGHT(TEXT(AU61,"0.#"),1)=".",FALSE,TRUE)</formula>
    </cfRule>
    <cfRule type="expression" dxfId="1190" priority="540">
      <formula>IF(RIGHT(TEXT(AU61,"0.#"),1)=".",TRUE,FALSE)</formula>
    </cfRule>
  </conditionalFormatting>
  <conditionalFormatting sqref="AE95">
    <cfRule type="expression" dxfId="1189" priority="537">
      <formula>IF(RIGHT(TEXT(AE95,"0.#"),1)=".",FALSE,TRUE)</formula>
    </cfRule>
    <cfRule type="expression" dxfId="1188" priority="538">
      <formula>IF(RIGHT(TEXT(AE95,"0.#"),1)=".",TRUE,FALSE)</formula>
    </cfRule>
  </conditionalFormatting>
  <conditionalFormatting sqref="AE96">
    <cfRule type="expression" dxfId="1187" priority="535">
      <formula>IF(RIGHT(TEXT(AE96,"0.#"),1)=".",FALSE,TRUE)</formula>
    </cfRule>
    <cfRule type="expression" dxfId="1186" priority="536">
      <formula>IF(RIGHT(TEXT(AE96,"0.#"),1)=".",TRUE,FALSE)</formula>
    </cfRule>
  </conditionalFormatting>
  <conditionalFormatting sqref="AM95">
    <cfRule type="expression" dxfId="1185" priority="525">
      <formula>IF(RIGHT(TEXT(AM95,"0.#"),1)=".",FALSE,TRUE)</formula>
    </cfRule>
    <cfRule type="expression" dxfId="1184" priority="526">
      <formula>IF(RIGHT(TEXT(AM95,"0.#"),1)=".",TRUE,FALSE)</formula>
    </cfRule>
  </conditionalFormatting>
  <conditionalFormatting sqref="AE97">
    <cfRule type="expression" dxfId="1183" priority="533">
      <formula>IF(RIGHT(TEXT(AE97,"0.#"),1)=".",FALSE,TRUE)</formula>
    </cfRule>
    <cfRule type="expression" dxfId="1182" priority="534">
      <formula>IF(RIGHT(TEXT(AE97,"0.#"),1)=".",TRUE,FALSE)</formula>
    </cfRule>
  </conditionalFormatting>
  <conditionalFormatting sqref="AI97">
    <cfRule type="expression" dxfId="1181" priority="531">
      <formula>IF(RIGHT(TEXT(AI97,"0.#"),1)=".",FALSE,TRUE)</formula>
    </cfRule>
    <cfRule type="expression" dxfId="1180" priority="532">
      <formula>IF(RIGHT(TEXT(AI97,"0.#"),1)=".",TRUE,FALSE)</formula>
    </cfRule>
  </conditionalFormatting>
  <conditionalFormatting sqref="AI96">
    <cfRule type="expression" dxfId="1179" priority="529">
      <formula>IF(RIGHT(TEXT(AI96,"0.#"),1)=".",FALSE,TRUE)</formula>
    </cfRule>
    <cfRule type="expression" dxfId="1178" priority="530">
      <formula>IF(RIGHT(TEXT(AI96,"0.#"),1)=".",TRUE,FALSE)</formula>
    </cfRule>
  </conditionalFormatting>
  <conditionalFormatting sqref="AI95">
    <cfRule type="expression" dxfId="1177" priority="527">
      <formula>IF(RIGHT(TEXT(AI95,"0.#"),1)=".",FALSE,TRUE)</formula>
    </cfRule>
    <cfRule type="expression" dxfId="1176" priority="528">
      <formula>IF(RIGHT(TEXT(AI95,"0.#"),1)=".",TRUE,FALSE)</formula>
    </cfRule>
  </conditionalFormatting>
  <conditionalFormatting sqref="AM96">
    <cfRule type="expression" dxfId="1175" priority="523">
      <formula>IF(RIGHT(TEXT(AM96,"0.#"),1)=".",FALSE,TRUE)</formula>
    </cfRule>
    <cfRule type="expression" dxfId="1174" priority="524">
      <formula>IF(RIGHT(TEXT(AM96,"0.#"),1)=".",TRUE,FALSE)</formula>
    </cfRule>
  </conditionalFormatting>
  <conditionalFormatting sqref="AM97">
    <cfRule type="expression" dxfId="1173" priority="521">
      <formula>IF(RIGHT(TEXT(AM97,"0.#"),1)=".",FALSE,TRUE)</formula>
    </cfRule>
    <cfRule type="expression" dxfId="1172" priority="522">
      <formula>IF(RIGHT(TEXT(AM97,"0.#"),1)=".",TRUE,FALSE)</formula>
    </cfRule>
  </conditionalFormatting>
  <conditionalFormatting sqref="AQ95:AQ97">
    <cfRule type="expression" dxfId="1171" priority="519">
      <formula>IF(RIGHT(TEXT(AQ95,"0.#"),1)=".",FALSE,TRUE)</formula>
    </cfRule>
    <cfRule type="expression" dxfId="1170" priority="520">
      <formula>IF(RIGHT(TEXT(AQ95,"0.#"),1)=".",TRUE,FALSE)</formula>
    </cfRule>
  </conditionalFormatting>
  <conditionalFormatting sqref="AU95:AU97">
    <cfRule type="expression" dxfId="1169" priority="517">
      <formula>IF(RIGHT(TEXT(AU95,"0.#"),1)=".",FALSE,TRUE)</formula>
    </cfRule>
    <cfRule type="expression" dxfId="1168" priority="518">
      <formula>IF(RIGHT(TEXT(AU95,"0.#"),1)=".",TRUE,FALSE)</formula>
    </cfRule>
  </conditionalFormatting>
  <conditionalFormatting sqref="AE129">
    <cfRule type="expression" dxfId="1167" priority="515">
      <formula>IF(RIGHT(TEXT(AE129,"0.#"),1)=".",FALSE,TRUE)</formula>
    </cfRule>
    <cfRule type="expression" dxfId="1166" priority="516">
      <formula>IF(RIGHT(TEXT(AE129,"0.#"),1)=".",TRUE,FALSE)</formula>
    </cfRule>
  </conditionalFormatting>
  <conditionalFormatting sqref="AE130">
    <cfRule type="expression" dxfId="1165" priority="513">
      <formula>IF(RIGHT(TEXT(AE130,"0.#"),1)=".",FALSE,TRUE)</formula>
    </cfRule>
    <cfRule type="expression" dxfId="1164" priority="514">
      <formula>IF(RIGHT(TEXT(AE130,"0.#"),1)=".",TRUE,FALSE)</formula>
    </cfRule>
  </conditionalFormatting>
  <conditionalFormatting sqref="AM129">
    <cfRule type="expression" dxfId="1163" priority="503">
      <formula>IF(RIGHT(TEXT(AM129,"0.#"),1)=".",FALSE,TRUE)</formula>
    </cfRule>
    <cfRule type="expression" dxfId="1162" priority="504">
      <formula>IF(RIGHT(TEXT(AM129,"0.#"),1)=".",TRUE,FALSE)</formula>
    </cfRule>
  </conditionalFormatting>
  <conditionalFormatting sqref="AE131">
    <cfRule type="expression" dxfId="1161" priority="511">
      <formula>IF(RIGHT(TEXT(AE131,"0.#"),1)=".",FALSE,TRUE)</formula>
    </cfRule>
    <cfRule type="expression" dxfId="1160" priority="512">
      <formula>IF(RIGHT(TEXT(AE131,"0.#"),1)=".",TRUE,FALSE)</formula>
    </cfRule>
  </conditionalFormatting>
  <conditionalFormatting sqref="AI131">
    <cfRule type="expression" dxfId="1159" priority="509">
      <formula>IF(RIGHT(TEXT(AI131,"0.#"),1)=".",FALSE,TRUE)</formula>
    </cfRule>
    <cfRule type="expression" dxfId="1158" priority="510">
      <formula>IF(RIGHT(TEXT(AI131,"0.#"),1)=".",TRUE,FALSE)</formula>
    </cfRule>
  </conditionalFormatting>
  <conditionalFormatting sqref="AI130">
    <cfRule type="expression" dxfId="1157" priority="507">
      <formula>IF(RIGHT(TEXT(AI130,"0.#"),1)=".",FALSE,TRUE)</formula>
    </cfRule>
    <cfRule type="expression" dxfId="1156" priority="508">
      <formula>IF(RIGHT(TEXT(AI130,"0.#"),1)=".",TRUE,FALSE)</formula>
    </cfRule>
  </conditionalFormatting>
  <conditionalFormatting sqref="AI129">
    <cfRule type="expression" dxfId="1155" priority="505">
      <formula>IF(RIGHT(TEXT(AI129,"0.#"),1)=".",FALSE,TRUE)</formula>
    </cfRule>
    <cfRule type="expression" dxfId="1154" priority="506">
      <formula>IF(RIGHT(TEXT(AI129,"0.#"),1)=".",TRUE,FALSE)</formula>
    </cfRule>
  </conditionalFormatting>
  <conditionalFormatting sqref="AM130">
    <cfRule type="expression" dxfId="1153" priority="501">
      <formula>IF(RIGHT(TEXT(AM130,"0.#"),1)=".",FALSE,TRUE)</formula>
    </cfRule>
    <cfRule type="expression" dxfId="1152" priority="502">
      <formula>IF(RIGHT(TEXT(AM130,"0.#"),1)=".",TRUE,FALSE)</formula>
    </cfRule>
  </conditionalFormatting>
  <conditionalFormatting sqref="AM131">
    <cfRule type="expression" dxfId="1151" priority="499">
      <formula>IF(RIGHT(TEXT(AM131,"0.#"),1)=".",FALSE,TRUE)</formula>
    </cfRule>
    <cfRule type="expression" dxfId="1150" priority="500">
      <formula>IF(RIGHT(TEXT(AM131,"0.#"),1)=".",TRUE,FALSE)</formula>
    </cfRule>
  </conditionalFormatting>
  <conditionalFormatting sqref="AQ129:AQ131">
    <cfRule type="expression" dxfId="1149" priority="497">
      <formula>IF(RIGHT(TEXT(AQ129,"0.#"),1)=".",FALSE,TRUE)</formula>
    </cfRule>
    <cfRule type="expression" dxfId="1148" priority="498">
      <formula>IF(RIGHT(TEXT(AQ129,"0.#"),1)=".",TRUE,FALSE)</formula>
    </cfRule>
  </conditionalFormatting>
  <conditionalFormatting sqref="AU129:AU131">
    <cfRule type="expression" dxfId="1147" priority="495">
      <formula>IF(RIGHT(TEXT(AU129,"0.#"),1)=".",FALSE,TRUE)</formula>
    </cfRule>
    <cfRule type="expression" dxfId="1146" priority="496">
      <formula>IF(RIGHT(TEXT(AU129,"0.#"),1)=".",TRUE,FALSE)</formula>
    </cfRule>
  </conditionalFormatting>
  <conditionalFormatting sqref="AE163">
    <cfRule type="expression" dxfId="1145" priority="493">
      <formula>IF(RIGHT(TEXT(AE163,"0.#"),1)=".",FALSE,TRUE)</formula>
    </cfRule>
    <cfRule type="expression" dxfId="1144" priority="494">
      <formula>IF(RIGHT(TEXT(AE163,"0.#"),1)=".",TRUE,FALSE)</formula>
    </cfRule>
  </conditionalFormatting>
  <conditionalFormatting sqref="AE164">
    <cfRule type="expression" dxfId="1143" priority="491">
      <formula>IF(RIGHT(TEXT(AE164,"0.#"),1)=".",FALSE,TRUE)</formula>
    </cfRule>
    <cfRule type="expression" dxfId="1142" priority="492">
      <formula>IF(RIGHT(TEXT(AE164,"0.#"),1)=".",TRUE,FALSE)</formula>
    </cfRule>
  </conditionalFormatting>
  <conditionalFormatting sqref="AM163">
    <cfRule type="expression" dxfId="1141" priority="481">
      <formula>IF(RIGHT(TEXT(AM163,"0.#"),1)=".",FALSE,TRUE)</formula>
    </cfRule>
    <cfRule type="expression" dxfId="1140" priority="482">
      <formula>IF(RIGHT(TEXT(AM163,"0.#"),1)=".",TRUE,FALSE)</formula>
    </cfRule>
  </conditionalFormatting>
  <conditionalFormatting sqref="AE165">
    <cfRule type="expression" dxfId="1139" priority="489">
      <formula>IF(RIGHT(TEXT(AE165,"0.#"),1)=".",FALSE,TRUE)</formula>
    </cfRule>
    <cfRule type="expression" dxfId="1138" priority="490">
      <formula>IF(RIGHT(TEXT(AE165,"0.#"),1)=".",TRUE,FALSE)</formula>
    </cfRule>
  </conditionalFormatting>
  <conditionalFormatting sqref="AI165">
    <cfRule type="expression" dxfId="1137" priority="487">
      <formula>IF(RIGHT(TEXT(AI165,"0.#"),1)=".",FALSE,TRUE)</formula>
    </cfRule>
    <cfRule type="expression" dxfId="1136" priority="488">
      <formula>IF(RIGHT(TEXT(AI165,"0.#"),1)=".",TRUE,FALSE)</formula>
    </cfRule>
  </conditionalFormatting>
  <conditionalFormatting sqref="AI164">
    <cfRule type="expression" dxfId="1135" priority="485">
      <formula>IF(RIGHT(TEXT(AI164,"0.#"),1)=".",FALSE,TRUE)</formula>
    </cfRule>
    <cfRule type="expression" dxfId="1134" priority="486">
      <formula>IF(RIGHT(TEXT(AI164,"0.#"),1)=".",TRUE,FALSE)</formula>
    </cfRule>
  </conditionalFormatting>
  <conditionalFormatting sqref="AI163">
    <cfRule type="expression" dxfId="1133" priority="483">
      <formula>IF(RIGHT(TEXT(AI163,"0.#"),1)=".",FALSE,TRUE)</formula>
    </cfRule>
    <cfRule type="expression" dxfId="1132" priority="484">
      <formula>IF(RIGHT(TEXT(AI163,"0.#"),1)=".",TRUE,FALSE)</formula>
    </cfRule>
  </conditionalFormatting>
  <conditionalFormatting sqref="AM164">
    <cfRule type="expression" dxfId="1131" priority="479">
      <formula>IF(RIGHT(TEXT(AM164,"0.#"),1)=".",FALSE,TRUE)</formula>
    </cfRule>
    <cfRule type="expression" dxfId="1130" priority="480">
      <formula>IF(RIGHT(TEXT(AM164,"0.#"),1)=".",TRUE,FALSE)</formula>
    </cfRule>
  </conditionalFormatting>
  <conditionalFormatting sqref="AM165">
    <cfRule type="expression" dxfId="1129" priority="477">
      <formula>IF(RIGHT(TEXT(AM165,"0.#"),1)=".",FALSE,TRUE)</formula>
    </cfRule>
    <cfRule type="expression" dxfId="1128" priority="478">
      <formula>IF(RIGHT(TEXT(AM165,"0.#"),1)=".",TRUE,FALSE)</formula>
    </cfRule>
  </conditionalFormatting>
  <conditionalFormatting sqref="AQ163:AQ165">
    <cfRule type="expression" dxfId="1127" priority="475">
      <formula>IF(RIGHT(TEXT(AQ163,"0.#"),1)=".",FALSE,TRUE)</formula>
    </cfRule>
    <cfRule type="expression" dxfId="1126" priority="476">
      <formula>IF(RIGHT(TEXT(AQ163,"0.#"),1)=".",TRUE,FALSE)</formula>
    </cfRule>
  </conditionalFormatting>
  <conditionalFormatting sqref="AU163:AU165">
    <cfRule type="expression" dxfId="1125" priority="473">
      <formula>IF(RIGHT(TEXT(AU163,"0.#"),1)=".",FALSE,TRUE)</formula>
    </cfRule>
    <cfRule type="expression" dxfId="1124" priority="474">
      <formula>IF(RIGHT(TEXT(AU163,"0.#"),1)=".",TRUE,FALSE)</formula>
    </cfRule>
  </conditionalFormatting>
  <conditionalFormatting sqref="AE197">
    <cfRule type="expression" dxfId="1123" priority="471">
      <formula>IF(RIGHT(TEXT(AE197,"0.#"),1)=".",FALSE,TRUE)</formula>
    </cfRule>
    <cfRule type="expression" dxfId="1122" priority="472">
      <formula>IF(RIGHT(TEXT(AE197,"0.#"),1)=".",TRUE,FALSE)</formula>
    </cfRule>
  </conditionalFormatting>
  <conditionalFormatting sqref="AE198">
    <cfRule type="expression" dxfId="1121" priority="469">
      <formula>IF(RIGHT(TEXT(AE198,"0.#"),1)=".",FALSE,TRUE)</formula>
    </cfRule>
    <cfRule type="expression" dxfId="1120" priority="470">
      <formula>IF(RIGHT(TEXT(AE198,"0.#"),1)=".",TRUE,FALSE)</formula>
    </cfRule>
  </conditionalFormatting>
  <conditionalFormatting sqref="AM197">
    <cfRule type="expression" dxfId="1119" priority="459">
      <formula>IF(RIGHT(TEXT(AM197,"0.#"),1)=".",FALSE,TRUE)</formula>
    </cfRule>
    <cfRule type="expression" dxfId="1118" priority="460">
      <formula>IF(RIGHT(TEXT(AM197,"0.#"),1)=".",TRUE,FALSE)</formula>
    </cfRule>
  </conditionalFormatting>
  <conditionalFormatting sqref="AE199">
    <cfRule type="expression" dxfId="1117" priority="467">
      <formula>IF(RIGHT(TEXT(AE199,"0.#"),1)=".",FALSE,TRUE)</formula>
    </cfRule>
    <cfRule type="expression" dxfId="1116" priority="468">
      <formula>IF(RIGHT(TEXT(AE199,"0.#"),1)=".",TRUE,FALSE)</formula>
    </cfRule>
  </conditionalFormatting>
  <conditionalFormatting sqref="AI199">
    <cfRule type="expression" dxfId="1115" priority="465">
      <formula>IF(RIGHT(TEXT(AI199,"0.#"),1)=".",FALSE,TRUE)</formula>
    </cfRule>
    <cfRule type="expression" dxfId="1114" priority="466">
      <formula>IF(RIGHT(TEXT(AI199,"0.#"),1)=".",TRUE,FALSE)</formula>
    </cfRule>
  </conditionalFormatting>
  <conditionalFormatting sqref="AI198">
    <cfRule type="expression" dxfId="1113" priority="463">
      <formula>IF(RIGHT(TEXT(AI198,"0.#"),1)=".",FALSE,TRUE)</formula>
    </cfRule>
    <cfRule type="expression" dxfId="1112" priority="464">
      <formula>IF(RIGHT(TEXT(AI198,"0.#"),1)=".",TRUE,FALSE)</formula>
    </cfRule>
  </conditionalFormatting>
  <conditionalFormatting sqref="AI197">
    <cfRule type="expression" dxfId="1111" priority="461">
      <formula>IF(RIGHT(TEXT(AI197,"0.#"),1)=".",FALSE,TRUE)</formula>
    </cfRule>
    <cfRule type="expression" dxfId="1110" priority="462">
      <formula>IF(RIGHT(TEXT(AI197,"0.#"),1)=".",TRUE,FALSE)</formula>
    </cfRule>
  </conditionalFormatting>
  <conditionalFormatting sqref="AM198">
    <cfRule type="expression" dxfId="1109" priority="457">
      <formula>IF(RIGHT(TEXT(AM198,"0.#"),1)=".",FALSE,TRUE)</formula>
    </cfRule>
    <cfRule type="expression" dxfId="1108" priority="458">
      <formula>IF(RIGHT(TEXT(AM198,"0.#"),1)=".",TRUE,FALSE)</formula>
    </cfRule>
  </conditionalFormatting>
  <conditionalFormatting sqref="AM199">
    <cfRule type="expression" dxfId="1107" priority="455">
      <formula>IF(RIGHT(TEXT(AM199,"0.#"),1)=".",FALSE,TRUE)</formula>
    </cfRule>
    <cfRule type="expression" dxfId="1106" priority="456">
      <formula>IF(RIGHT(TEXT(AM199,"0.#"),1)=".",TRUE,FALSE)</formula>
    </cfRule>
  </conditionalFormatting>
  <conditionalFormatting sqref="AQ197:AQ199">
    <cfRule type="expression" dxfId="1105" priority="453">
      <formula>IF(RIGHT(TEXT(AQ197,"0.#"),1)=".",FALSE,TRUE)</formula>
    </cfRule>
    <cfRule type="expression" dxfId="1104" priority="454">
      <formula>IF(RIGHT(TEXT(AQ197,"0.#"),1)=".",TRUE,FALSE)</formula>
    </cfRule>
  </conditionalFormatting>
  <conditionalFormatting sqref="AU197:AU199">
    <cfRule type="expression" dxfId="1103" priority="451">
      <formula>IF(RIGHT(TEXT(AU197,"0.#"),1)=".",FALSE,TRUE)</formula>
    </cfRule>
    <cfRule type="expression" dxfId="1102" priority="452">
      <formula>IF(RIGHT(TEXT(AU197,"0.#"),1)=".",TRUE,FALSE)</formula>
    </cfRule>
  </conditionalFormatting>
  <conditionalFormatting sqref="AE134 AQ134">
    <cfRule type="expression" dxfId="1101" priority="449">
      <formula>IF(RIGHT(TEXT(AE134,"0.#"),1)=".",FALSE,TRUE)</formula>
    </cfRule>
    <cfRule type="expression" dxfId="1100" priority="450">
      <formula>IF(RIGHT(TEXT(AE134,"0.#"),1)=".",TRUE,FALSE)</formula>
    </cfRule>
  </conditionalFormatting>
  <conditionalFormatting sqref="AI134">
    <cfRule type="expression" dxfId="1099" priority="447">
      <formula>IF(RIGHT(TEXT(AI134,"0.#"),1)=".",FALSE,TRUE)</formula>
    </cfRule>
    <cfRule type="expression" dxfId="1098" priority="448">
      <formula>IF(RIGHT(TEXT(AI134,"0.#"),1)=".",TRUE,FALSE)</formula>
    </cfRule>
  </conditionalFormatting>
  <conditionalFormatting sqref="AM134">
    <cfRule type="expression" dxfId="1097" priority="445">
      <formula>IF(RIGHT(TEXT(AM134,"0.#"),1)=".",FALSE,TRUE)</formula>
    </cfRule>
    <cfRule type="expression" dxfId="1096" priority="446">
      <formula>IF(RIGHT(TEXT(AM134,"0.#"),1)=".",TRUE,FALSE)</formula>
    </cfRule>
  </conditionalFormatting>
  <conditionalFormatting sqref="AE135">
    <cfRule type="expression" dxfId="1095" priority="443">
      <formula>IF(RIGHT(TEXT(AE135,"0.#"),1)=".",FALSE,TRUE)</formula>
    </cfRule>
    <cfRule type="expression" dxfId="1094" priority="444">
      <formula>IF(RIGHT(TEXT(AE135,"0.#"),1)=".",TRUE,FALSE)</formula>
    </cfRule>
  </conditionalFormatting>
  <conditionalFormatting sqref="AI135">
    <cfRule type="expression" dxfId="1093" priority="441">
      <formula>IF(RIGHT(TEXT(AI135,"0.#"),1)=".",FALSE,TRUE)</formula>
    </cfRule>
    <cfRule type="expression" dxfId="1092" priority="442">
      <formula>IF(RIGHT(TEXT(AI135,"0.#"),1)=".",TRUE,FALSE)</formula>
    </cfRule>
  </conditionalFormatting>
  <conditionalFormatting sqref="AM135">
    <cfRule type="expression" dxfId="1091" priority="439">
      <formula>IF(RIGHT(TEXT(AM135,"0.#"),1)=".",FALSE,TRUE)</formula>
    </cfRule>
    <cfRule type="expression" dxfId="1090" priority="440">
      <formula>IF(RIGHT(TEXT(AM135,"0.#"),1)=".",TRUE,FALSE)</formula>
    </cfRule>
  </conditionalFormatting>
  <conditionalFormatting sqref="AQ135">
    <cfRule type="expression" dxfId="1089" priority="437">
      <formula>IF(RIGHT(TEXT(AQ135,"0.#"),1)=".",FALSE,TRUE)</formula>
    </cfRule>
    <cfRule type="expression" dxfId="1088" priority="438">
      <formula>IF(RIGHT(TEXT(AQ135,"0.#"),1)=".",TRUE,FALSE)</formula>
    </cfRule>
  </conditionalFormatting>
  <conditionalFormatting sqref="AU134">
    <cfRule type="expression" dxfId="1087" priority="435">
      <formula>IF(RIGHT(TEXT(AU134,"0.#"),1)=".",FALSE,TRUE)</formula>
    </cfRule>
    <cfRule type="expression" dxfId="1086" priority="436">
      <formula>IF(RIGHT(TEXT(AU134,"0.#"),1)=".",TRUE,FALSE)</formula>
    </cfRule>
  </conditionalFormatting>
  <conditionalFormatting sqref="AU135">
    <cfRule type="expression" dxfId="1085" priority="433">
      <formula>IF(RIGHT(TEXT(AU135,"0.#"),1)=".",FALSE,TRUE)</formula>
    </cfRule>
    <cfRule type="expression" dxfId="1084" priority="434">
      <formula>IF(RIGHT(TEXT(AU135,"0.#"),1)=".",TRUE,FALSE)</formula>
    </cfRule>
  </conditionalFormatting>
  <conditionalFormatting sqref="AE168 AQ168">
    <cfRule type="expression" dxfId="1083" priority="431">
      <formula>IF(RIGHT(TEXT(AE168,"0.#"),1)=".",FALSE,TRUE)</formula>
    </cfRule>
    <cfRule type="expression" dxfId="1082" priority="432">
      <formula>IF(RIGHT(TEXT(AE168,"0.#"),1)=".",TRUE,FALSE)</formula>
    </cfRule>
  </conditionalFormatting>
  <conditionalFormatting sqref="AI168">
    <cfRule type="expression" dxfId="1081" priority="429">
      <formula>IF(RIGHT(TEXT(AI168,"0.#"),1)=".",FALSE,TRUE)</formula>
    </cfRule>
    <cfRule type="expression" dxfId="1080" priority="430">
      <formula>IF(RIGHT(TEXT(AI168,"0.#"),1)=".",TRUE,FALSE)</formula>
    </cfRule>
  </conditionalFormatting>
  <conditionalFormatting sqref="AM168">
    <cfRule type="expression" dxfId="1079" priority="427">
      <formula>IF(RIGHT(TEXT(AM168,"0.#"),1)=".",FALSE,TRUE)</formula>
    </cfRule>
    <cfRule type="expression" dxfId="1078" priority="428">
      <formula>IF(RIGHT(TEXT(AM168,"0.#"),1)=".",TRUE,FALSE)</formula>
    </cfRule>
  </conditionalFormatting>
  <conditionalFormatting sqref="AE169">
    <cfRule type="expression" dxfId="1077" priority="425">
      <formula>IF(RIGHT(TEXT(AE169,"0.#"),1)=".",FALSE,TRUE)</formula>
    </cfRule>
    <cfRule type="expression" dxfId="1076" priority="426">
      <formula>IF(RIGHT(TEXT(AE169,"0.#"),1)=".",TRUE,FALSE)</formula>
    </cfRule>
  </conditionalFormatting>
  <conditionalFormatting sqref="AI169">
    <cfRule type="expression" dxfId="1075" priority="423">
      <formula>IF(RIGHT(TEXT(AI169,"0.#"),1)=".",FALSE,TRUE)</formula>
    </cfRule>
    <cfRule type="expression" dxfId="1074" priority="424">
      <formula>IF(RIGHT(TEXT(AI169,"0.#"),1)=".",TRUE,FALSE)</formula>
    </cfRule>
  </conditionalFormatting>
  <conditionalFormatting sqref="AM169">
    <cfRule type="expression" dxfId="1073" priority="421">
      <formula>IF(RIGHT(TEXT(AM169,"0.#"),1)=".",FALSE,TRUE)</formula>
    </cfRule>
    <cfRule type="expression" dxfId="1072" priority="422">
      <formula>IF(RIGHT(TEXT(AM169,"0.#"),1)=".",TRUE,FALSE)</formula>
    </cfRule>
  </conditionalFormatting>
  <conditionalFormatting sqref="AQ169">
    <cfRule type="expression" dxfId="1071" priority="419">
      <formula>IF(RIGHT(TEXT(AQ169,"0.#"),1)=".",FALSE,TRUE)</formula>
    </cfRule>
    <cfRule type="expression" dxfId="1070" priority="420">
      <formula>IF(RIGHT(TEXT(AQ169,"0.#"),1)=".",TRUE,FALSE)</formula>
    </cfRule>
  </conditionalFormatting>
  <conditionalFormatting sqref="AU168">
    <cfRule type="expression" dxfId="1069" priority="417">
      <formula>IF(RIGHT(TEXT(AU168,"0.#"),1)=".",FALSE,TRUE)</formula>
    </cfRule>
    <cfRule type="expression" dxfId="1068" priority="418">
      <formula>IF(RIGHT(TEXT(AU168,"0.#"),1)=".",TRUE,FALSE)</formula>
    </cfRule>
  </conditionalFormatting>
  <conditionalFormatting sqref="AU169">
    <cfRule type="expression" dxfId="1067" priority="415">
      <formula>IF(RIGHT(TEXT(AU169,"0.#"),1)=".",FALSE,TRUE)</formula>
    </cfRule>
    <cfRule type="expression" dxfId="1066" priority="416">
      <formula>IF(RIGHT(TEXT(AU169,"0.#"),1)=".",TRUE,FALSE)</formula>
    </cfRule>
  </conditionalFormatting>
  <conditionalFormatting sqref="AE90">
    <cfRule type="expression" dxfId="1065" priority="413">
      <formula>IF(RIGHT(TEXT(AE90,"0.#"),1)=".",FALSE,TRUE)</formula>
    </cfRule>
    <cfRule type="expression" dxfId="1064" priority="414">
      <formula>IF(RIGHT(TEXT(AE90,"0.#"),1)=".",TRUE,FALSE)</formula>
    </cfRule>
  </conditionalFormatting>
  <conditionalFormatting sqref="AE91">
    <cfRule type="expression" dxfId="1063" priority="411">
      <formula>IF(RIGHT(TEXT(AE91,"0.#"),1)=".",FALSE,TRUE)</formula>
    </cfRule>
    <cfRule type="expression" dxfId="1062" priority="412">
      <formula>IF(RIGHT(TEXT(AE91,"0.#"),1)=".",TRUE,FALSE)</formula>
    </cfRule>
  </conditionalFormatting>
  <conditionalFormatting sqref="AM90">
    <cfRule type="expression" dxfId="1061" priority="401">
      <formula>IF(RIGHT(TEXT(AM90,"0.#"),1)=".",FALSE,TRUE)</formula>
    </cfRule>
    <cfRule type="expression" dxfId="1060" priority="402">
      <formula>IF(RIGHT(TEXT(AM90,"0.#"),1)=".",TRUE,FALSE)</formula>
    </cfRule>
  </conditionalFormatting>
  <conditionalFormatting sqref="AE92">
    <cfRule type="expression" dxfId="1059" priority="409">
      <formula>IF(RIGHT(TEXT(AE92,"0.#"),1)=".",FALSE,TRUE)</formula>
    </cfRule>
    <cfRule type="expression" dxfId="1058" priority="410">
      <formula>IF(RIGHT(TEXT(AE92,"0.#"),1)=".",TRUE,FALSE)</formula>
    </cfRule>
  </conditionalFormatting>
  <conditionalFormatting sqref="AI92">
    <cfRule type="expression" dxfId="1057" priority="407">
      <formula>IF(RIGHT(TEXT(AI92,"0.#"),1)=".",FALSE,TRUE)</formula>
    </cfRule>
    <cfRule type="expression" dxfId="1056" priority="408">
      <formula>IF(RIGHT(TEXT(AI92,"0.#"),1)=".",TRUE,FALSE)</formula>
    </cfRule>
  </conditionalFormatting>
  <conditionalFormatting sqref="AI91">
    <cfRule type="expression" dxfId="1055" priority="405">
      <formula>IF(RIGHT(TEXT(AI91,"0.#"),1)=".",FALSE,TRUE)</formula>
    </cfRule>
    <cfRule type="expression" dxfId="1054" priority="406">
      <formula>IF(RIGHT(TEXT(AI91,"0.#"),1)=".",TRUE,FALSE)</formula>
    </cfRule>
  </conditionalFormatting>
  <conditionalFormatting sqref="AI90">
    <cfRule type="expression" dxfId="1053" priority="403">
      <formula>IF(RIGHT(TEXT(AI90,"0.#"),1)=".",FALSE,TRUE)</formula>
    </cfRule>
    <cfRule type="expression" dxfId="1052" priority="404">
      <formula>IF(RIGHT(TEXT(AI90,"0.#"),1)=".",TRUE,FALSE)</formula>
    </cfRule>
  </conditionalFormatting>
  <conditionalFormatting sqref="AM91">
    <cfRule type="expression" dxfId="1051" priority="399">
      <formula>IF(RIGHT(TEXT(AM91,"0.#"),1)=".",FALSE,TRUE)</formula>
    </cfRule>
    <cfRule type="expression" dxfId="1050" priority="400">
      <formula>IF(RIGHT(TEXT(AM91,"0.#"),1)=".",TRUE,FALSE)</formula>
    </cfRule>
  </conditionalFormatting>
  <conditionalFormatting sqref="AM92">
    <cfRule type="expression" dxfId="1049" priority="397">
      <formula>IF(RIGHT(TEXT(AM92,"0.#"),1)=".",FALSE,TRUE)</formula>
    </cfRule>
    <cfRule type="expression" dxfId="1048" priority="398">
      <formula>IF(RIGHT(TEXT(AM92,"0.#"),1)=".",TRUE,FALSE)</formula>
    </cfRule>
  </conditionalFormatting>
  <conditionalFormatting sqref="AQ90:AQ92">
    <cfRule type="expression" dxfId="1047" priority="395">
      <formula>IF(RIGHT(TEXT(AQ90,"0.#"),1)=".",FALSE,TRUE)</formula>
    </cfRule>
    <cfRule type="expression" dxfId="1046" priority="396">
      <formula>IF(RIGHT(TEXT(AQ90,"0.#"),1)=".",TRUE,FALSE)</formula>
    </cfRule>
  </conditionalFormatting>
  <conditionalFormatting sqref="AU90:AU92">
    <cfRule type="expression" dxfId="1045" priority="393">
      <formula>IF(RIGHT(TEXT(AU90,"0.#"),1)=".",FALSE,TRUE)</formula>
    </cfRule>
    <cfRule type="expression" dxfId="1044" priority="394">
      <formula>IF(RIGHT(TEXT(AU90,"0.#"),1)=".",TRUE,FALSE)</formula>
    </cfRule>
  </conditionalFormatting>
  <conditionalFormatting sqref="AE85">
    <cfRule type="expression" dxfId="1043" priority="391">
      <formula>IF(RIGHT(TEXT(AE85,"0.#"),1)=".",FALSE,TRUE)</formula>
    </cfRule>
    <cfRule type="expression" dxfId="1042" priority="392">
      <formula>IF(RIGHT(TEXT(AE85,"0.#"),1)=".",TRUE,FALSE)</formula>
    </cfRule>
  </conditionalFormatting>
  <conditionalFormatting sqref="AE86">
    <cfRule type="expression" dxfId="1041" priority="389">
      <formula>IF(RIGHT(TEXT(AE86,"0.#"),1)=".",FALSE,TRUE)</formula>
    </cfRule>
    <cfRule type="expression" dxfId="1040" priority="390">
      <formula>IF(RIGHT(TEXT(AE86,"0.#"),1)=".",TRUE,FALSE)</formula>
    </cfRule>
  </conditionalFormatting>
  <conditionalFormatting sqref="AM85">
    <cfRule type="expression" dxfId="1039" priority="379">
      <formula>IF(RIGHT(TEXT(AM85,"0.#"),1)=".",FALSE,TRUE)</formula>
    </cfRule>
    <cfRule type="expression" dxfId="1038" priority="380">
      <formula>IF(RIGHT(TEXT(AM85,"0.#"),1)=".",TRUE,FALSE)</formula>
    </cfRule>
  </conditionalFormatting>
  <conditionalFormatting sqref="AE87">
    <cfRule type="expression" dxfId="1037" priority="387">
      <formula>IF(RIGHT(TEXT(AE87,"0.#"),1)=".",FALSE,TRUE)</formula>
    </cfRule>
    <cfRule type="expression" dxfId="1036" priority="388">
      <formula>IF(RIGHT(TEXT(AE87,"0.#"),1)=".",TRUE,FALSE)</formula>
    </cfRule>
  </conditionalFormatting>
  <conditionalFormatting sqref="AI87">
    <cfRule type="expression" dxfId="1035" priority="385">
      <formula>IF(RIGHT(TEXT(AI87,"0.#"),1)=".",FALSE,TRUE)</formula>
    </cfRule>
    <cfRule type="expression" dxfId="1034" priority="386">
      <formula>IF(RIGHT(TEXT(AI87,"0.#"),1)=".",TRUE,FALSE)</formula>
    </cfRule>
  </conditionalFormatting>
  <conditionalFormatting sqref="AI86">
    <cfRule type="expression" dxfId="1033" priority="383">
      <formula>IF(RIGHT(TEXT(AI86,"0.#"),1)=".",FALSE,TRUE)</formula>
    </cfRule>
    <cfRule type="expression" dxfId="1032" priority="384">
      <formula>IF(RIGHT(TEXT(AI86,"0.#"),1)=".",TRUE,FALSE)</formula>
    </cfRule>
  </conditionalFormatting>
  <conditionalFormatting sqref="AI85">
    <cfRule type="expression" dxfId="1031" priority="381">
      <formula>IF(RIGHT(TEXT(AI85,"0.#"),1)=".",FALSE,TRUE)</formula>
    </cfRule>
    <cfRule type="expression" dxfId="1030" priority="382">
      <formula>IF(RIGHT(TEXT(AI85,"0.#"),1)=".",TRUE,FALSE)</formula>
    </cfRule>
  </conditionalFormatting>
  <conditionalFormatting sqref="AM86">
    <cfRule type="expression" dxfId="1029" priority="377">
      <formula>IF(RIGHT(TEXT(AM86,"0.#"),1)=".",FALSE,TRUE)</formula>
    </cfRule>
    <cfRule type="expression" dxfId="1028" priority="378">
      <formula>IF(RIGHT(TEXT(AM86,"0.#"),1)=".",TRUE,FALSE)</formula>
    </cfRule>
  </conditionalFormatting>
  <conditionalFormatting sqref="AM87">
    <cfRule type="expression" dxfId="1027" priority="375">
      <formula>IF(RIGHT(TEXT(AM87,"0.#"),1)=".",FALSE,TRUE)</formula>
    </cfRule>
    <cfRule type="expression" dxfId="1026" priority="376">
      <formula>IF(RIGHT(TEXT(AM87,"0.#"),1)=".",TRUE,FALSE)</formula>
    </cfRule>
  </conditionalFormatting>
  <conditionalFormatting sqref="AQ85:AQ87">
    <cfRule type="expression" dxfId="1025" priority="373">
      <formula>IF(RIGHT(TEXT(AQ85,"0.#"),1)=".",FALSE,TRUE)</formula>
    </cfRule>
    <cfRule type="expression" dxfId="1024" priority="374">
      <formula>IF(RIGHT(TEXT(AQ85,"0.#"),1)=".",TRUE,FALSE)</formula>
    </cfRule>
  </conditionalFormatting>
  <conditionalFormatting sqref="AU85:AU87">
    <cfRule type="expression" dxfId="1023" priority="371">
      <formula>IF(RIGHT(TEXT(AU85,"0.#"),1)=".",FALSE,TRUE)</formula>
    </cfRule>
    <cfRule type="expression" dxfId="1022" priority="372">
      <formula>IF(RIGHT(TEXT(AU85,"0.#"),1)=".",TRUE,FALSE)</formula>
    </cfRule>
  </conditionalFormatting>
  <conditionalFormatting sqref="AE124">
    <cfRule type="expression" dxfId="1021" priority="369">
      <formula>IF(RIGHT(TEXT(AE124,"0.#"),1)=".",FALSE,TRUE)</formula>
    </cfRule>
    <cfRule type="expression" dxfId="1020" priority="370">
      <formula>IF(RIGHT(TEXT(AE124,"0.#"),1)=".",TRUE,FALSE)</formula>
    </cfRule>
  </conditionalFormatting>
  <conditionalFormatting sqref="AE125">
    <cfRule type="expression" dxfId="1019" priority="367">
      <formula>IF(RIGHT(TEXT(AE125,"0.#"),1)=".",FALSE,TRUE)</formula>
    </cfRule>
    <cfRule type="expression" dxfId="1018" priority="368">
      <formula>IF(RIGHT(TEXT(AE125,"0.#"),1)=".",TRUE,FALSE)</formula>
    </cfRule>
  </conditionalFormatting>
  <conditionalFormatting sqref="AM124">
    <cfRule type="expression" dxfId="1017" priority="357">
      <formula>IF(RIGHT(TEXT(AM124,"0.#"),1)=".",FALSE,TRUE)</formula>
    </cfRule>
    <cfRule type="expression" dxfId="1016" priority="358">
      <formula>IF(RIGHT(TEXT(AM124,"0.#"),1)=".",TRUE,FALSE)</formula>
    </cfRule>
  </conditionalFormatting>
  <conditionalFormatting sqref="AE126">
    <cfRule type="expression" dxfId="1015" priority="365">
      <formula>IF(RIGHT(TEXT(AE126,"0.#"),1)=".",FALSE,TRUE)</formula>
    </cfRule>
    <cfRule type="expression" dxfId="1014" priority="366">
      <formula>IF(RIGHT(TEXT(AE126,"0.#"),1)=".",TRUE,FALSE)</formula>
    </cfRule>
  </conditionalFormatting>
  <conditionalFormatting sqref="AI126">
    <cfRule type="expression" dxfId="1013" priority="363">
      <formula>IF(RIGHT(TEXT(AI126,"0.#"),1)=".",FALSE,TRUE)</formula>
    </cfRule>
    <cfRule type="expression" dxfId="1012" priority="364">
      <formula>IF(RIGHT(TEXT(AI126,"0.#"),1)=".",TRUE,FALSE)</formula>
    </cfRule>
  </conditionalFormatting>
  <conditionalFormatting sqref="AI125">
    <cfRule type="expression" dxfId="1011" priority="361">
      <formula>IF(RIGHT(TEXT(AI125,"0.#"),1)=".",FALSE,TRUE)</formula>
    </cfRule>
    <cfRule type="expression" dxfId="1010" priority="362">
      <formula>IF(RIGHT(TEXT(AI125,"0.#"),1)=".",TRUE,FALSE)</formula>
    </cfRule>
  </conditionalFormatting>
  <conditionalFormatting sqref="AI124">
    <cfRule type="expression" dxfId="1009" priority="359">
      <formula>IF(RIGHT(TEXT(AI124,"0.#"),1)=".",FALSE,TRUE)</formula>
    </cfRule>
    <cfRule type="expression" dxfId="1008" priority="360">
      <formula>IF(RIGHT(TEXT(AI124,"0.#"),1)=".",TRUE,FALSE)</formula>
    </cfRule>
  </conditionalFormatting>
  <conditionalFormatting sqref="AM125">
    <cfRule type="expression" dxfId="1007" priority="355">
      <formula>IF(RIGHT(TEXT(AM125,"0.#"),1)=".",FALSE,TRUE)</formula>
    </cfRule>
    <cfRule type="expression" dxfId="1006" priority="356">
      <formula>IF(RIGHT(TEXT(AM125,"0.#"),1)=".",TRUE,FALSE)</formula>
    </cfRule>
  </conditionalFormatting>
  <conditionalFormatting sqref="AM126">
    <cfRule type="expression" dxfId="1005" priority="353">
      <formula>IF(RIGHT(TEXT(AM126,"0.#"),1)=".",FALSE,TRUE)</formula>
    </cfRule>
    <cfRule type="expression" dxfId="1004" priority="354">
      <formula>IF(RIGHT(TEXT(AM126,"0.#"),1)=".",TRUE,FALSE)</formula>
    </cfRule>
  </conditionalFormatting>
  <conditionalFormatting sqref="AQ124:AQ126">
    <cfRule type="expression" dxfId="1003" priority="351">
      <formula>IF(RIGHT(TEXT(AQ124,"0.#"),1)=".",FALSE,TRUE)</formula>
    </cfRule>
    <cfRule type="expression" dxfId="1002" priority="352">
      <formula>IF(RIGHT(TEXT(AQ124,"0.#"),1)=".",TRUE,FALSE)</formula>
    </cfRule>
  </conditionalFormatting>
  <conditionalFormatting sqref="AU124:AU126">
    <cfRule type="expression" dxfId="1001" priority="349">
      <formula>IF(RIGHT(TEXT(AU124,"0.#"),1)=".",FALSE,TRUE)</formula>
    </cfRule>
    <cfRule type="expression" dxfId="1000" priority="350">
      <formula>IF(RIGHT(TEXT(AU124,"0.#"),1)=".",TRUE,FALSE)</formula>
    </cfRule>
  </conditionalFormatting>
  <conditionalFormatting sqref="AE119">
    <cfRule type="expression" dxfId="999" priority="347">
      <formula>IF(RIGHT(TEXT(AE119,"0.#"),1)=".",FALSE,TRUE)</formula>
    </cfRule>
    <cfRule type="expression" dxfId="998" priority="348">
      <formula>IF(RIGHT(TEXT(AE119,"0.#"),1)=".",TRUE,FALSE)</formula>
    </cfRule>
  </conditionalFormatting>
  <conditionalFormatting sqref="AE120">
    <cfRule type="expression" dxfId="997" priority="345">
      <formula>IF(RIGHT(TEXT(AE120,"0.#"),1)=".",FALSE,TRUE)</formula>
    </cfRule>
    <cfRule type="expression" dxfId="996" priority="346">
      <formula>IF(RIGHT(TEXT(AE120,"0.#"),1)=".",TRUE,FALSE)</formula>
    </cfRule>
  </conditionalFormatting>
  <conditionalFormatting sqref="AM119">
    <cfRule type="expression" dxfId="995" priority="335">
      <formula>IF(RIGHT(TEXT(AM119,"0.#"),1)=".",FALSE,TRUE)</formula>
    </cfRule>
    <cfRule type="expression" dxfId="994" priority="336">
      <formula>IF(RIGHT(TEXT(AM119,"0.#"),1)=".",TRUE,FALSE)</formula>
    </cfRule>
  </conditionalFormatting>
  <conditionalFormatting sqref="AE121">
    <cfRule type="expression" dxfId="993" priority="343">
      <formula>IF(RIGHT(TEXT(AE121,"0.#"),1)=".",FALSE,TRUE)</formula>
    </cfRule>
    <cfRule type="expression" dxfId="992" priority="344">
      <formula>IF(RIGHT(TEXT(AE121,"0.#"),1)=".",TRUE,FALSE)</formula>
    </cfRule>
  </conditionalFormatting>
  <conditionalFormatting sqref="AI121">
    <cfRule type="expression" dxfId="991" priority="341">
      <formula>IF(RIGHT(TEXT(AI121,"0.#"),1)=".",FALSE,TRUE)</formula>
    </cfRule>
    <cfRule type="expression" dxfId="990" priority="342">
      <formula>IF(RIGHT(TEXT(AI121,"0.#"),1)=".",TRUE,FALSE)</formula>
    </cfRule>
  </conditionalFormatting>
  <conditionalFormatting sqref="AI120">
    <cfRule type="expression" dxfId="989" priority="339">
      <formula>IF(RIGHT(TEXT(AI120,"0.#"),1)=".",FALSE,TRUE)</formula>
    </cfRule>
    <cfRule type="expression" dxfId="988" priority="340">
      <formula>IF(RIGHT(TEXT(AI120,"0.#"),1)=".",TRUE,FALSE)</formula>
    </cfRule>
  </conditionalFormatting>
  <conditionalFormatting sqref="AI119">
    <cfRule type="expression" dxfId="987" priority="337">
      <formula>IF(RIGHT(TEXT(AI119,"0.#"),1)=".",FALSE,TRUE)</formula>
    </cfRule>
    <cfRule type="expression" dxfId="986" priority="338">
      <formula>IF(RIGHT(TEXT(AI119,"0.#"),1)=".",TRUE,FALSE)</formula>
    </cfRule>
  </conditionalFormatting>
  <conditionalFormatting sqref="AM120">
    <cfRule type="expression" dxfId="985" priority="333">
      <formula>IF(RIGHT(TEXT(AM120,"0.#"),1)=".",FALSE,TRUE)</formula>
    </cfRule>
    <cfRule type="expression" dxfId="984" priority="334">
      <formula>IF(RIGHT(TEXT(AM120,"0.#"),1)=".",TRUE,FALSE)</formula>
    </cfRule>
  </conditionalFormatting>
  <conditionalFormatting sqref="AM121">
    <cfRule type="expression" dxfId="983" priority="331">
      <formula>IF(RIGHT(TEXT(AM121,"0.#"),1)=".",FALSE,TRUE)</formula>
    </cfRule>
    <cfRule type="expression" dxfId="982" priority="332">
      <formula>IF(RIGHT(TEXT(AM121,"0.#"),1)=".",TRUE,FALSE)</formula>
    </cfRule>
  </conditionalFormatting>
  <conditionalFormatting sqref="AQ119:AQ121">
    <cfRule type="expression" dxfId="981" priority="329">
      <formula>IF(RIGHT(TEXT(AQ119,"0.#"),1)=".",FALSE,TRUE)</formula>
    </cfRule>
    <cfRule type="expression" dxfId="980" priority="330">
      <formula>IF(RIGHT(TEXT(AQ119,"0.#"),1)=".",TRUE,FALSE)</formula>
    </cfRule>
  </conditionalFormatting>
  <conditionalFormatting sqref="AU119:AU121">
    <cfRule type="expression" dxfId="979" priority="327">
      <formula>IF(RIGHT(TEXT(AU119,"0.#"),1)=".",FALSE,TRUE)</formula>
    </cfRule>
    <cfRule type="expression" dxfId="978" priority="328">
      <formula>IF(RIGHT(TEXT(AU119,"0.#"),1)=".",TRUE,FALSE)</formula>
    </cfRule>
  </conditionalFormatting>
  <conditionalFormatting sqref="AE158">
    <cfRule type="expression" dxfId="977" priority="325">
      <formula>IF(RIGHT(TEXT(AE158,"0.#"),1)=".",FALSE,TRUE)</formula>
    </cfRule>
    <cfRule type="expression" dxfId="976" priority="326">
      <formula>IF(RIGHT(TEXT(AE158,"0.#"),1)=".",TRUE,FALSE)</formula>
    </cfRule>
  </conditionalFormatting>
  <conditionalFormatting sqref="AE159">
    <cfRule type="expression" dxfId="975" priority="323">
      <formula>IF(RIGHT(TEXT(AE159,"0.#"),1)=".",FALSE,TRUE)</formula>
    </cfRule>
    <cfRule type="expression" dxfId="974" priority="324">
      <formula>IF(RIGHT(TEXT(AE159,"0.#"),1)=".",TRUE,FALSE)</formula>
    </cfRule>
  </conditionalFormatting>
  <conditionalFormatting sqref="AM158">
    <cfRule type="expression" dxfId="973" priority="313">
      <formula>IF(RIGHT(TEXT(AM158,"0.#"),1)=".",FALSE,TRUE)</formula>
    </cfRule>
    <cfRule type="expression" dxfId="972" priority="314">
      <formula>IF(RIGHT(TEXT(AM158,"0.#"),1)=".",TRUE,FALSE)</formula>
    </cfRule>
  </conditionalFormatting>
  <conditionalFormatting sqref="AE160">
    <cfRule type="expression" dxfId="971" priority="321">
      <formula>IF(RIGHT(TEXT(AE160,"0.#"),1)=".",FALSE,TRUE)</formula>
    </cfRule>
    <cfRule type="expression" dxfId="970" priority="322">
      <formula>IF(RIGHT(TEXT(AE160,"0.#"),1)=".",TRUE,FALSE)</formula>
    </cfRule>
  </conditionalFormatting>
  <conditionalFormatting sqref="AI160">
    <cfRule type="expression" dxfId="969" priority="319">
      <formula>IF(RIGHT(TEXT(AI160,"0.#"),1)=".",FALSE,TRUE)</formula>
    </cfRule>
    <cfRule type="expression" dxfId="968" priority="320">
      <formula>IF(RIGHT(TEXT(AI160,"0.#"),1)=".",TRUE,FALSE)</formula>
    </cfRule>
  </conditionalFormatting>
  <conditionalFormatting sqref="AI159">
    <cfRule type="expression" dxfId="967" priority="317">
      <formula>IF(RIGHT(TEXT(AI159,"0.#"),1)=".",FALSE,TRUE)</formula>
    </cfRule>
    <cfRule type="expression" dxfId="966" priority="318">
      <formula>IF(RIGHT(TEXT(AI159,"0.#"),1)=".",TRUE,FALSE)</formula>
    </cfRule>
  </conditionalFormatting>
  <conditionalFormatting sqref="AI158">
    <cfRule type="expression" dxfId="965" priority="315">
      <formula>IF(RIGHT(TEXT(AI158,"0.#"),1)=".",FALSE,TRUE)</formula>
    </cfRule>
    <cfRule type="expression" dxfId="964" priority="316">
      <formula>IF(RIGHT(TEXT(AI158,"0.#"),1)=".",TRUE,FALSE)</formula>
    </cfRule>
  </conditionalFormatting>
  <conditionalFormatting sqref="AM159">
    <cfRule type="expression" dxfId="963" priority="311">
      <formula>IF(RIGHT(TEXT(AM159,"0.#"),1)=".",FALSE,TRUE)</formula>
    </cfRule>
    <cfRule type="expression" dxfId="962" priority="312">
      <formula>IF(RIGHT(TEXT(AM159,"0.#"),1)=".",TRUE,FALSE)</formula>
    </cfRule>
  </conditionalFormatting>
  <conditionalFormatting sqref="AM160">
    <cfRule type="expression" dxfId="961" priority="309">
      <formula>IF(RIGHT(TEXT(AM160,"0.#"),1)=".",FALSE,TRUE)</formula>
    </cfRule>
    <cfRule type="expression" dxfId="960" priority="310">
      <formula>IF(RIGHT(TEXT(AM160,"0.#"),1)=".",TRUE,FALSE)</formula>
    </cfRule>
  </conditionalFormatting>
  <conditionalFormatting sqref="AQ158:AQ160">
    <cfRule type="expression" dxfId="959" priority="307">
      <formula>IF(RIGHT(TEXT(AQ158,"0.#"),1)=".",FALSE,TRUE)</formula>
    </cfRule>
    <cfRule type="expression" dxfId="958" priority="308">
      <formula>IF(RIGHT(TEXT(AQ158,"0.#"),1)=".",TRUE,FALSE)</formula>
    </cfRule>
  </conditionalFormatting>
  <conditionalFormatting sqref="AU158:AU160">
    <cfRule type="expression" dxfId="957" priority="305">
      <formula>IF(RIGHT(TEXT(AU158,"0.#"),1)=".",FALSE,TRUE)</formula>
    </cfRule>
    <cfRule type="expression" dxfId="956" priority="306">
      <formula>IF(RIGHT(TEXT(AU158,"0.#"),1)=".",TRUE,FALSE)</formula>
    </cfRule>
  </conditionalFormatting>
  <conditionalFormatting sqref="AE153">
    <cfRule type="expression" dxfId="955" priority="303">
      <formula>IF(RIGHT(TEXT(AE153,"0.#"),1)=".",FALSE,TRUE)</formula>
    </cfRule>
    <cfRule type="expression" dxfId="954" priority="304">
      <formula>IF(RIGHT(TEXT(AE153,"0.#"),1)=".",TRUE,FALSE)</formula>
    </cfRule>
  </conditionalFormatting>
  <conditionalFormatting sqref="AE154">
    <cfRule type="expression" dxfId="953" priority="301">
      <formula>IF(RIGHT(TEXT(AE154,"0.#"),1)=".",FALSE,TRUE)</formula>
    </cfRule>
    <cfRule type="expression" dxfId="952" priority="302">
      <formula>IF(RIGHT(TEXT(AE154,"0.#"),1)=".",TRUE,FALSE)</formula>
    </cfRule>
  </conditionalFormatting>
  <conditionalFormatting sqref="AM153">
    <cfRule type="expression" dxfId="951" priority="291">
      <formula>IF(RIGHT(TEXT(AM153,"0.#"),1)=".",FALSE,TRUE)</formula>
    </cfRule>
    <cfRule type="expression" dxfId="950" priority="292">
      <formula>IF(RIGHT(TEXT(AM153,"0.#"),1)=".",TRUE,FALSE)</formula>
    </cfRule>
  </conditionalFormatting>
  <conditionalFormatting sqref="AE155">
    <cfRule type="expression" dxfId="949" priority="299">
      <formula>IF(RIGHT(TEXT(AE155,"0.#"),1)=".",FALSE,TRUE)</formula>
    </cfRule>
    <cfRule type="expression" dxfId="948" priority="300">
      <formula>IF(RIGHT(TEXT(AE155,"0.#"),1)=".",TRUE,FALSE)</formula>
    </cfRule>
  </conditionalFormatting>
  <conditionalFormatting sqref="AI155">
    <cfRule type="expression" dxfId="947" priority="297">
      <formula>IF(RIGHT(TEXT(AI155,"0.#"),1)=".",FALSE,TRUE)</formula>
    </cfRule>
    <cfRule type="expression" dxfId="946" priority="298">
      <formula>IF(RIGHT(TEXT(AI155,"0.#"),1)=".",TRUE,FALSE)</formula>
    </cfRule>
  </conditionalFormatting>
  <conditionalFormatting sqref="AI154">
    <cfRule type="expression" dxfId="945" priority="295">
      <formula>IF(RIGHT(TEXT(AI154,"0.#"),1)=".",FALSE,TRUE)</formula>
    </cfRule>
    <cfRule type="expression" dxfId="944" priority="296">
      <formula>IF(RIGHT(TEXT(AI154,"0.#"),1)=".",TRUE,FALSE)</formula>
    </cfRule>
  </conditionalFormatting>
  <conditionalFormatting sqref="AI153">
    <cfRule type="expression" dxfId="943" priority="293">
      <formula>IF(RIGHT(TEXT(AI153,"0.#"),1)=".",FALSE,TRUE)</formula>
    </cfRule>
    <cfRule type="expression" dxfId="942" priority="294">
      <formula>IF(RIGHT(TEXT(AI153,"0.#"),1)=".",TRUE,FALSE)</formula>
    </cfRule>
  </conditionalFormatting>
  <conditionalFormatting sqref="AM154">
    <cfRule type="expression" dxfId="941" priority="289">
      <formula>IF(RIGHT(TEXT(AM154,"0.#"),1)=".",FALSE,TRUE)</formula>
    </cfRule>
    <cfRule type="expression" dxfId="940" priority="290">
      <formula>IF(RIGHT(TEXT(AM154,"0.#"),1)=".",TRUE,FALSE)</formula>
    </cfRule>
  </conditionalFormatting>
  <conditionalFormatting sqref="AM155">
    <cfRule type="expression" dxfId="939" priority="287">
      <formula>IF(RIGHT(TEXT(AM155,"0.#"),1)=".",FALSE,TRUE)</formula>
    </cfRule>
    <cfRule type="expression" dxfId="938" priority="288">
      <formula>IF(RIGHT(TEXT(AM155,"0.#"),1)=".",TRUE,FALSE)</formula>
    </cfRule>
  </conditionalFormatting>
  <conditionalFormatting sqref="AQ153:AQ155">
    <cfRule type="expression" dxfId="937" priority="285">
      <formula>IF(RIGHT(TEXT(AQ153,"0.#"),1)=".",FALSE,TRUE)</formula>
    </cfRule>
    <cfRule type="expression" dxfId="936" priority="286">
      <formula>IF(RIGHT(TEXT(AQ153,"0.#"),1)=".",TRUE,FALSE)</formula>
    </cfRule>
  </conditionalFormatting>
  <conditionalFormatting sqref="AU153:AU155">
    <cfRule type="expression" dxfId="935" priority="283">
      <formula>IF(RIGHT(TEXT(AU153,"0.#"),1)=".",FALSE,TRUE)</formula>
    </cfRule>
    <cfRule type="expression" dxfId="934" priority="284">
      <formula>IF(RIGHT(TEXT(AU153,"0.#"),1)=".",TRUE,FALSE)</formula>
    </cfRule>
  </conditionalFormatting>
  <conditionalFormatting sqref="AE192">
    <cfRule type="expression" dxfId="933" priority="281">
      <formula>IF(RIGHT(TEXT(AE192,"0.#"),1)=".",FALSE,TRUE)</formula>
    </cfRule>
    <cfRule type="expression" dxfId="932" priority="282">
      <formula>IF(RIGHT(TEXT(AE192,"0.#"),1)=".",TRUE,FALSE)</formula>
    </cfRule>
  </conditionalFormatting>
  <conditionalFormatting sqref="AE193">
    <cfRule type="expression" dxfId="931" priority="279">
      <formula>IF(RIGHT(TEXT(AE193,"0.#"),1)=".",FALSE,TRUE)</formula>
    </cfRule>
    <cfRule type="expression" dxfId="930" priority="280">
      <formula>IF(RIGHT(TEXT(AE193,"0.#"),1)=".",TRUE,FALSE)</formula>
    </cfRule>
  </conditionalFormatting>
  <conditionalFormatting sqref="AM192">
    <cfRule type="expression" dxfId="929" priority="269">
      <formula>IF(RIGHT(TEXT(AM192,"0.#"),1)=".",FALSE,TRUE)</formula>
    </cfRule>
    <cfRule type="expression" dxfId="928" priority="270">
      <formula>IF(RIGHT(TEXT(AM192,"0.#"),1)=".",TRUE,FALSE)</formula>
    </cfRule>
  </conditionalFormatting>
  <conditionalFormatting sqref="AE194">
    <cfRule type="expression" dxfId="927" priority="277">
      <formula>IF(RIGHT(TEXT(AE194,"0.#"),1)=".",FALSE,TRUE)</formula>
    </cfRule>
    <cfRule type="expression" dxfId="926" priority="278">
      <formula>IF(RIGHT(TEXT(AE194,"0.#"),1)=".",TRUE,FALSE)</formula>
    </cfRule>
  </conditionalFormatting>
  <conditionalFormatting sqref="AI194">
    <cfRule type="expression" dxfId="925" priority="275">
      <formula>IF(RIGHT(TEXT(AI194,"0.#"),1)=".",FALSE,TRUE)</formula>
    </cfRule>
    <cfRule type="expression" dxfId="924" priority="276">
      <formula>IF(RIGHT(TEXT(AI194,"0.#"),1)=".",TRUE,FALSE)</formula>
    </cfRule>
  </conditionalFormatting>
  <conditionalFormatting sqref="AI193">
    <cfRule type="expression" dxfId="923" priority="273">
      <formula>IF(RIGHT(TEXT(AI193,"0.#"),1)=".",FALSE,TRUE)</formula>
    </cfRule>
    <cfRule type="expression" dxfId="922" priority="274">
      <formula>IF(RIGHT(TEXT(AI193,"0.#"),1)=".",TRUE,FALSE)</formula>
    </cfRule>
  </conditionalFormatting>
  <conditionalFormatting sqref="AI192">
    <cfRule type="expression" dxfId="921" priority="271">
      <formula>IF(RIGHT(TEXT(AI192,"0.#"),1)=".",FALSE,TRUE)</formula>
    </cfRule>
    <cfRule type="expression" dxfId="920" priority="272">
      <formula>IF(RIGHT(TEXT(AI192,"0.#"),1)=".",TRUE,FALSE)</formula>
    </cfRule>
  </conditionalFormatting>
  <conditionalFormatting sqref="AM193">
    <cfRule type="expression" dxfId="919" priority="267">
      <formula>IF(RIGHT(TEXT(AM193,"0.#"),1)=".",FALSE,TRUE)</formula>
    </cfRule>
    <cfRule type="expression" dxfId="918" priority="268">
      <formula>IF(RIGHT(TEXT(AM193,"0.#"),1)=".",TRUE,FALSE)</formula>
    </cfRule>
  </conditionalFormatting>
  <conditionalFormatting sqref="AM194">
    <cfRule type="expression" dxfId="917" priority="265">
      <formula>IF(RIGHT(TEXT(AM194,"0.#"),1)=".",FALSE,TRUE)</formula>
    </cfRule>
    <cfRule type="expression" dxfId="916" priority="266">
      <formula>IF(RIGHT(TEXT(AM194,"0.#"),1)=".",TRUE,FALSE)</formula>
    </cfRule>
  </conditionalFormatting>
  <conditionalFormatting sqref="AQ192:AQ194">
    <cfRule type="expression" dxfId="915" priority="263">
      <formula>IF(RIGHT(TEXT(AQ192,"0.#"),1)=".",FALSE,TRUE)</formula>
    </cfRule>
    <cfRule type="expression" dxfId="914" priority="264">
      <formula>IF(RIGHT(TEXT(AQ192,"0.#"),1)=".",TRUE,FALSE)</formula>
    </cfRule>
  </conditionalFormatting>
  <conditionalFormatting sqref="AU192:AU194">
    <cfRule type="expression" dxfId="913" priority="261">
      <formula>IF(RIGHT(TEXT(AU192,"0.#"),1)=".",FALSE,TRUE)</formula>
    </cfRule>
    <cfRule type="expression" dxfId="912" priority="262">
      <formula>IF(RIGHT(TEXT(AU192,"0.#"),1)=".",TRUE,FALSE)</formula>
    </cfRule>
  </conditionalFormatting>
  <conditionalFormatting sqref="AE187">
    <cfRule type="expression" dxfId="911" priority="259">
      <formula>IF(RIGHT(TEXT(AE187,"0.#"),1)=".",FALSE,TRUE)</formula>
    </cfRule>
    <cfRule type="expression" dxfId="910" priority="260">
      <formula>IF(RIGHT(TEXT(AE187,"0.#"),1)=".",TRUE,FALSE)</formula>
    </cfRule>
  </conditionalFormatting>
  <conditionalFormatting sqref="AE188">
    <cfRule type="expression" dxfId="909" priority="257">
      <formula>IF(RIGHT(TEXT(AE188,"0.#"),1)=".",FALSE,TRUE)</formula>
    </cfRule>
    <cfRule type="expression" dxfId="908" priority="258">
      <formula>IF(RIGHT(TEXT(AE188,"0.#"),1)=".",TRUE,FALSE)</formula>
    </cfRule>
  </conditionalFormatting>
  <conditionalFormatting sqref="AM187">
    <cfRule type="expression" dxfId="907" priority="247">
      <formula>IF(RIGHT(TEXT(AM187,"0.#"),1)=".",FALSE,TRUE)</formula>
    </cfRule>
    <cfRule type="expression" dxfId="906" priority="248">
      <formula>IF(RIGHT(TEXT(AM187,"0.#"),1)=".",TRUE,FALSE)</formula>
    </cfRule>
  </conditionalFormatting>
  <conditionalFormatting sqref="AE189">
    <cfRule type="expression" dxfId="905" priority="255">
      <formula>IF(RIGHT(TEXT(AE189,"0.#"),1)=".",FALSE,TRUE)</formula>
    </cfRule>
    <cfRule type="expression" dxfId="904" priority="256">
      <formula>IF(RIGHT(TEXT(AE189,"0.#"),1)=".",TRUE,FALSE)</formula>
    </cfRule>
  </conditionalFormatting>
  <conditionalFormatting sqref="AI189">
    <cfRule type="expression" dxfId="903" priority="253">
      <formula>IF(RIGHT(TEXT(AI189,"0.#"),1)=".",FALSE,TRUE)</formula>
    </cfRule>
    <cfRule type="expression" dxfId="902" priority="254">
      <formula>IF(RIGHT(TEXT(AI189,"0.#"),1)=".",TRUE,FALSE)</formula>
    </cfRule>
  </conditionalFormatting>
  <conditionalFormatting sqref="AI188">
    <cfRule type="expression" dxfId="901" priority="251">
      <formula>IF(RIGHT(TEXT(AI188,"0.#"),1)=".",FALSE,TRUE)</formula>
    </cfRule>
    <cfRule type="expression" dxfId="900" priority="252">
      <formula>IF(RIGHT(TEXT(AI188,"0.#"),1)=".",TRUE,FALSE)</formula>
    </cfRule>
  </conditionalFormatting>
  <conditionalFormatting sqref="AI187">
    <cfRule type="expression" dxfId="899" priority="249">
      <formula>IF(RIGHT(TEXT(AI187,"0.#"),1)=".",FALSE,TRUE)</formula>
    </cfRule>
    <cfRule type="expression" dxfId="898" priority="250">
      <formula>IF(RIGHT(TEXT(AI187,"0.#"),1)=".",TRUE,FALSE)</formula>
    </cfRule>
  </conditionalFormatting>
  <conditionalFormatting sqref="AM188">
    <cfRule type="expression" dxfId="897" priority="245">
      <formula>IF(RIGHT(TEXT(AM188,"0.#"),1)=".",FALSE,TRUE)</formula>
    </cfRule>
    <cfRule type="expression" dxfId="896" priority="246">
      <formula>IF(RIGHT(TEXT(AM188,"0.#"),1)=".",TRUE,FALSE)</formula>
    </cfRule>
  </conditionalFormatting>
  <conditionalFormatting sqref="AM189">
    <cfRule type="expression" dxfId="895" priority="243">
      <formula>IF(RIGHT(TEXT(AM189,"0.#"),1)=".",FALSE,TRUE)</formula>
    </cfRule>
    <cfRule type="expression" dxfId="894" priority="244">
      <formula>IF(RIGHT(TEXT(AM189,"0.#"),1)=".",TRUE,FALSE)</formula>
    </cfRule>
  </conditionalFormatting>
  <conditionalFormatting sqref="AQ187:AQ189">
    <cfRule type="expression" dxfId="893" priority="241">
      <formula>IF(RIGHT(TEXT(AQ187,"0.#"),1)=".",FALSE,TRUE)</formula>
    </cfRule>
    <cfRule type="expression" dxfId="892" priority="242">
      <formula>IF(RIGHT(TEXT(AQ187,"0.#"),1)=".",TRUE,FALSE)</formula>
    </cfRule>
  </conditionalFormatting>
  <conditionalFormatting sqref="AU187:AU189">
    <cfRule type="expression" dxfId="891" priority="239">
      <formula>IF(RIGHT(TEXT(AU187,"0.#"),1)=".",FALSE,TRUE)</formula>
    </cfRule>
    <cfRule type="expression" dxfId="890" priority="240">
      <formula>IF(RIGHT(TEXT(AU187,"0.#"),1)=".",TRUE,FALSE)</formula>
    </cfRule>
  </conditionalFormatting>
  <conditionalFormatting sqref="AE56">
    <cfRule type="expression" dxfId="889" priority="237">
      <formula>IF(RIGHT(TEXT(AE56,"0.#"),1)=".",FALSE,TRUE)</formula>
    </cfRule>
    <cfRule type="expression" dxfId="888" priority="238">
      <formula>IF(RIGHT(TEXT(AE56,"0.#"),1)=".",TRUE,FALSE)</formula>
    </cfRule>
  </conditionalFormatting>
  <conditionalFormatting sqref="AE57">
    <cfRule type="expression" dxfId="887" priority="235">
      <formula>IF(RIGHT(TEXT(AE57,"0.#"),1)=".",FALSE,TRUE)</formula>
    </cfRule>
    <cfRule type="expression" dxfId="886" priority="236">
      <formula>IF(RIGHT(TEXT(AE57,"0.#"),1)=".",TRUE,FALSE)</formula>
    </cfRule>
  </conditionalFormatting>
  <conditionalFormatting sqref="AM56">
    <cfRule type="expression" dxfId="885" priority="225">
      <formula>IF(RIGHT(TEXT(AM56,"0.#"),1)=".",FALSE,TRUE)</formula>
    </cfRule>
    <cfRule type="expression" dxfId="884" priority="226">
      <formula>IF(RIGHT(TEXT(AM56,"0.#"),1)=".",TRUE,FALSE)</formula>
    </cfRule>
  </conditionalFormatting>
  <conditionalFormatting sqref="AE58">
    <cfRule type="expression" dxfId="883" priority="233">
      <formula>IF(RIGHT(TEXT(AE58,"0.#"),1)=".",FALSE,TRUE)</formula>
    </cfRule>
    <cfRule type="expression" dxfId="882" priority="234">
      <formula>IF(RIGHT(TEXT(AE58,"0.#"),1)=".",TRUE,FALSE)</formula>
    </cfRule>
  </conditionalFormatting>
  <conditionalFormatting sqref="AI58">
    <cfRule type="expression" dxfId="881" priority="231">
      <formula>IF(RIGHT(TEXT(AI58,"0.#"),1)=".",FALSE,TRUE)</formula>
    </cfRule>
    <cfRule type="expression" dxfId="880" priority="232">
      <formula>IF(RIGHT(TEXT(AI58,"0.#"),1)=".",TRUE,FALSE)</formula>
    </cfRule>
  </conditionalFormatting>
  <conditionalFormatting sqref="AI57">
    <cfRule type="expression" dxfId="879" priority="229">
      <formula>IF(RIGHT(TEXT(AI57,"0.#"),1)=".",FALSE,TRUE)</formula>
    </cfRule>
    <cfRule type="expression" dxfId="878" priority="230">
      <formula>IF(RIGHT(TEXT(AI57,"0.#"),1)=".",TRUE,FALSE)</formula>
    </cfRule>
  </conditionalFormatting>
  <conditionalFormatting sqref="AI56">
    <cfRule type="expression" dxfId="877" priority="227">
      <formula>IF(RIGHT(TEXT(AI56,"0.#"),1)=".",FALSE,TRUE)</formula>
    </cfRule>
    <cfRule type="expression" dxfId="876" priority="228">
      <formula>IF(RIGHT(TEXT(AI56,"0.#"),1)=".",TRUE,FALSE)</formula>
    </cfRule>
  </conditionalFormatting>
  <conditionalFormatting sqref="AQ56:AQ58">
    <cfRule type="expression" dxfId="875" priority="219">
      <formula>IF(RIGHT(TEXT(AQ56,"0.#"),1)=".",FALSE,TRUE)</formula>
    </cfRule>
    <cfRule type="expression" dxfId="874" priority="220">
      <formula>IF(RIGHT(TEXT(AQ56,"0.#"),1)=".",TRUE,FALSE)</formula>
    </cfRule>
  </conditionalFormatting>
  <conditionalFormatting sqref="AU56:AU58">
    <cfRule type="expression" dxfId="873" priority="217">
      <formula>IF(RIGHT(TEXT(AU56,"0.#"),1)=".",FALSE,TRUE)</formula>
    </cfRule>
    <cfRule type="expression" dxfId="872" priority="218">
      <formula>IF(RIGHT(TEXT(AU56,"0.#"),1)=".",TRUE,FALSE)</formula>
    </cfRule>
  </conditionalFormatting>
  <conditionalFormatting sqref="AE51">
    <cfRule type="expression" dxfId="871" priority="215">
      <formula>IF(RIGHT(TEXT(AE51,"0.#"),1)=".",FALSE,TRUE)</formula>
    </cfRule>
    <cfRule type="expression" dxfId="870" priority="216">
      <formula>IF(RIGHT(TEXT(AE51,"0.#"),1)=".",TRUE,FALSE)</formula>
    </cfRule>
  </conditionalFormatting>
  <conditionalFormatting sqref="AE52">
    <cfRule type="expression" dxfId="869" priority="213">
      <formula>IF(RIGHT(TEXT(AE52,"0.#"),1)=".",FALSE,TRUE)</formula>
    </cfRule>
    <cfRule type="expression" dxfId="868" priority="214">
      <formula>IF(RIGHT(TEXT(AE52,"0.#"),1)=".",TRUE,FALSE)</formula>
    </cfRule>
  </conditionalFormatting>
  <conditionalFormatting sqref="AM51">
    <cfRule type="expression" dxfId="867" priority="203">
      <formula>IF(RIGHT(TEXT(AM51,"0.#"),1)=".",FALSE,TRUE)</formula>
    </cfRule>
    <cfRule type="expression" dxfId="866" priority="204">
      <formula>IF(RIGHT(TEXT(AM51,"0.#"),1)=".",TRUE,FALSE)</formula>
    </cfRule>
  </conditionalFormatting>
  <conditionalFormatting sqref="AE53">
    <cfRule type="expression" dxfId="865" priority="211">
      <formula>IF(RIGHT(TEXT(AE53,"0.#"),1)=".",FALSE,TRUE)</formula>
    </cfRule>
    <cfRule type="expression" dxfId="864" priority="212">
      <formula>IF(RIGHT(TEXT(AE53,"0.#"),1)=".",TRUE,FALSE)</formula>
    </cfRule>
  </conditionalFormatting>
  <conditionalFormatting sqref="AI53">
    <cfRule type="expression" dxfId="863" priority="209">
      <formula>IF(RIGHT(TEXT(AI53,"0.#"),1)=".",FALSE,TRUE)</formula>
    </cfRule>
    <cfRule type="expression" dxfId="862" priority="210">
      <formula>IF(RIGHT(TEXT(AI53,"0.#"),1)=".",TRUE,FALSE)</formula>
    </cfRule>
  </conditionalFormatting>
  <conditionalFormatting sqref="AI52">
    <cfRule type="expression" dxfId="861" priority="207">
      <formula>IF(RIGHT(TEXT(AI52,"0.#"),1)=".",FALSE,TRUE)</formula>
    </cfRule>
    <cfRule type="expression" dxfId="860" priority="208">
      <formula>IF(RIGHT(TEXT(AI52,"0.#"),1)=".",TRUE,FALSE)</formula>
    </cfRule>
  </conditionalFormatting>
  <conditionalFormatting sqref="AI51">
    <cfRule type="expression" dxfId="859" priority="205">
      <formula>IF(RIGHT(TEXT(AI51,"0.#"),1)=".",FALSE,TRUE)</formula>
    </cfRule>
    <cfRule type="expression" dxfId="858" priority="206">
      <formula>IF(RIGHT(TEXT(AI51,"0.#"),1)=".",TRUE,FALSE)</formula>
    </cfRule>
  </conditionalFormatting>
  <conditionalFormatting sqref="AQ51:AQ53">
    <cfRule type="expression" dxfId="857" priority="197">
      <formula>IF(RIGHT(TEXT(AQ51,"0.#"),1)=".",FALSE,TRUE)</formula>
    </cfRule>
    <cfRule type="expression" dxfId="856" priority="198">
      <formula>IF(RIGHT(TEXT(AQ51,"0.#"),1)=".",TRUE,FALSE)</formula>
    </cfRule>
  </conditionalFormatting>
  <conditionalFormatting sqref="AU51:AU53">
    <cfRule type="expression" dxfId="855" priority="195">
      <formula>IF(RIGHT(TEXT(AU51,"0.#"),1)=".",FALSE,TRUE)</formula>
    </cfRule>
    <cfRule type="expression" dxfId="854" priority="196">
      <formula>IF(RIGHT(TEXT(AU51,"0.#"),1)=".",TRUE,FALSE)</formula>
    </cfRule>
  </conditionalFormatting>
  <conditionalFormatting sqref="AL389:AO394">
    <cfRule type="expression" dxfId="853" priority="191">
      <formula>IF(AND(AL389&gt;=0, RIGHT(TEXT(AL389,"0.#"),1)&lt;&gt;"."),TRUE,FALSE)</formula>
    </cfRule>
    <cfRule type="expression" dxfId="852" priority="192">
      <formula>IF(AND(AL389&gt;=0, RIGHT(TEXT(AL389,"0.#"),1)="."),TRUE,FALSE)</formula>
    </cfRule>
    <cfRule type="expression" dxfId="851" priority="193">
      <formula>IF(AND(AL389&lt;0, RIGHT(TEXT(AL389,"0.#"),1)&lt;&gt;"."),TRUE,FALSE)</formula>
    </cfRule>
    <cfRule type="expression" dxfId="850" priority="194">
      <formula>IF(AND(AL389&lt;0, RIGHT(TEXT(AL389,"0.#"),1)="."),TRUE,FALSE)</formula>
    </cfRule>
  </conditionalFormatting>
  <conditionalFormatting sqref="Y389:Y394">
    <cfRule type="expression" dxfId="849" priority="189">
      <formula>IF(RIGHT(TEXT(Y389,"0.#"),1)=".",FALSE,TRUE)</formula>
    </cfRule>
    <cfRule type="expression" dxfId="848" priority="190">
      <formula>IF(RIGHT(TEXT(Y389,"0.#"),1)=".",TRUE,FALSE)</formula>
    </cfRule>
  </conditionalFormatting>
  <conditionalFormatting sqref="AL387:AO388">
    <cfRule type="expression" dxfId="847" priority="185">
      <formula>IF(AND(AL387&gt;=0, RIGHT(TEXT(AL387,"0.#"),1)&lt;&gt;"."),TRUE,FALSE)</formula>
    </cfRule>
    <cfRule type="expression" dxfId="846" priority="186">
      <formula>IF(AND(AL387&gt;=0, RIGHT(TEXT(AL387,"0.#"),1)="."),TRUE,FALSE)</formula>
    </cfRule>
    <cfRule type="expression" dxfId="845" priority="187">
      <formula>IF(AND(AL387&lt;0, RIGHT(TEXT(AL387,"0.#"),1)&lt;&gt;"."),TRUE,FALSE)</formula>
    </cfRule>
    <cfRule type="expression" dxfId="844" priority="188">
      <formula>IF(AND(AL387&lt;0, RIGHT(TEXT(AL387,"0.#"),1)="."),TRUE,FALSE)</formula>
    </cfRule>
  </conditionalFormatting>
  <conditionalFormatting sqref="Y387:Y388">
    <cfRule type="expression" dxfId="843" priority="183">
      <formula>IF(RIGHT(TEXT(Y387,"0.#"),1)=".",FALSE,TRUE)</formula>
    </cfRule>
    <cfRule type="expression" dxfId="842" priority="184">
      <formula>IF(RIGHT(TEXT(Y387,"0.#"),1)=".",TRUE,FALSE)</formula>
    </cfRule>
  </conditionalFormatting>
  <conditionalFormatting sqref="AL366:AO366">
    <cfRule type="expression" dxfId="841" priority="179">
      <formula>IF(AND(AL366&gt;=0, RIGHT(TEXT(AL366,"0.#"),1)&lt;&gt;"."),TRUE,FALSE)</formula>
    </cfRule>
    <cfRule type="expression" dxfId="840" priority="180">
      <formula>IF(AND(AL366&gt;=0, RIGHT(TEXT(AL366,"0.#"),1)="."),TRUE,FALSE)</formula>
    </cfRule>
    <cfRule type="expression" dxfId="839" priority="181">
      <formula>IF(AND(AL366&lt;0, RIGHT(TEXT(AL366,"0.#"),1)&lt;&gt;"."),TRUE,FALSE)</formula>
    </cfRule>
    <cfRule type="expression" dxfId="838" priority="182">
      <formula>IF(AND(AL366&lt;0, RIGHT(TEXT(AL366,"0.#"),1)="."),TRUE,FALSE)</formula>
    </cfRule>
  </conditionalFormatting>
  <conditionalFormatting sqref="AL367:AO367">
    <cfRule type="expression" dxfId="837" priority="175">
      <formula>IF(AND(AL367&gt;=0, RIGHT(TEXT(AL367,"0.#"),1)&lt;&gt;"."),TRUE,FALSE)</formula>
    </cfRule>
    <cfRule type="expression" dxfId="836" priority="176">
      <formula>IF(AND(AL367&gt;=0, RIGHT(TEXT(AL367,"0.#"),1)="."),TRUE,FALSE)</formula>
    </cfRule>
    <cfRule type="expression" dxfId="835" priority="177">
      <formula>IF(AND(AL367&lt;0, RIGHT(TEXT(AL367,"0.#"),1)&lt;&gt;"."),TRUE,FALSE)</formula>
    </cfRule>
    <cfRule type="expression" dxfId="834" priority="178">
      <formula>IF(AND(AL367&lt;0, RIGHT(TEXT(AL367,"0.#"),1)="."),TRUE,FALSE)</formula>
    </cfRule>
  </conditionalFormatting>
  <conditionalFormatting sqref="Y368">
    <cfRule type="expression" dxfId="833" priority="169">
      <formula>IF(RIGHT(TEXT(Y368,"0.#"),1)=".",FALSE,TRUE)</formula>
    </cfRule>
    <cfRule type="expression" dxfId="832" priority="170">
      <formula>IF(RIGHT(TEXT(Y368,"0.#"),1)=".",TRUE,FALSE)</formula>
    </cfRule>
  </conditionalFormatting>
  <conditionalFormatting sqref="AL368:AO368">
    <cfRule type="expression" dxfId="831" priority="165">
      <formula>IF(AND(AL368&gt;=0, RIGHT(TEXT(AL368,"0.#"),1)&lt;&gt;"."),TRUE,FALSE)</formula>
    </cfRule>
    <cfRule type="expression" dxfId="830" priority="166">
      <formula>IF(AND(AL368&gt;=0, RIGHT(TEXT(AL368,"0.#"),1)="."),TRUE,FALSE)</formula>
    </cfRule>
    <cfRule type="expression" dxfId="829" priority="167">
      <formula>IF(AND(AL368&lt;0, RIGHT(TEXT(AL368,"0.#"),1)&lt;&gt;"."),TRUE,FALSE)</formula>
    </cfRule>
    <cfRule type="expression" dxfId="828" priority="168">
      <formula>IF(AND(AL368&lt;0, RIGHT(TEXT(AL368,"0.#"),1)="."),TRUE,FALSE)</formula>
    </cfRule>
  </conditionalFormatting>
  <conditionalFormatting sqref="AL369:AO369">
    <cfRule type="expression" dxfId="827" priority="161">
      <formula>IF(AND(AL369&gt;=0, RIGHT(TEXT(AL369,"0.#"),1)&lt;&gt;"."),TRUE,FALSE)</formula>
    </cfRule>
    <cfRule type="expression" dxfId="826" priority="162">
      <formula>IF(AND(AL369&gt;=0, RIGHT(TEXT(AL369,"0.#"),1)="."),TRUE,FALSE)</formula>
    </cfRule>
    <cfRule type="expression" dxfId="825" priority="163">
      <formula>IF(AND(AL369&lt;0, RIGHT(TEXT(AL369,"0.#"),1)&lt;&gt;"."),TRUE,FALSE)</formula>
    </cfRule>
    <cfRule type="expression" dxfId="824" priority="164">
      <formula>IF(AND(AL369&lt;0, RIGHT(TEXT(AL369,"0.#"),1)="."),TRUE,FALSE)</formula>
    </cfRule>
  </conditionalFormatting>
  <conditionalFormatting sqref="AL370:AO370">
    <cfRule type="expression" dxfId="823" priority="157">
      <formula>IF(AND(AL370&gt;=0, RIGHT(TEXT(AL370,"0.#"),1)&lt;&gt;"."),TRUE,FALSE)</formula>
    </cfRule>
    <cfRule type="expression" dxfId="822" priority="158">
      <formula>IF(AND(AL370&gt;=0, RIGHT(TEXT(AL370,"0.#"),1)="."),TRUE,FALSE)</formula>
    </cfRule>
    <cfRule type="expression" dxfId="821" priority="159">
      <formula>IF(AND(AL370&lt;0, RIGHT(TEXT(AL370,"0.#"),1)&lt;&gt;"."),TRUE,FALSE)</formula>
    </cfRule>
    <cfRule type="expression" dxfId="820" priority="160">
      <formula>IF(AND(AL370&lt;0, RIGHT(TEXT(AL370,"0.#"),1)="."),TRUE,FALSE)</formula>
    </cfRule>
  </conditionalFormatting>
  <conditionalFormatting sqref="AL371:AO371">
    <cfRule type="expression" dxfId="819" priority="153">
      <formula>IF(AND(AL371&gt;=0, RIGHT(TEXT(AL371,"0.#"),1)&lt;&gt;"."),TRUE,FALSE)</formula>
    </cfRule>
    <cfRule type="expression" dxfId="818" priority="154">
      <formula>IF(AND(AL371&gt;=0, RIGHT(TEXT(AL371,"0.#"),1)="."),TRUE,FALSE)</formula>
    </cfRule>
    <cfRule type="expression" dxfId="817" priority="155">
      <formula>IF(AND(AL371&lt;0, RIGHT(TEXT(AL371,"0.#"),1)&lt;&gt;"."),TRUE,FALSE)</formula>
    </cfRule>
    <cfRule type="expression" dxfId="816" priority="156">
      <formula>IF(AND(AL371&lt;0, RIGHT(TEXT(AL371,"0.#"),1)="."),TRUE,FALSE)</formula>
    </cfRule>
  </conditionalFormatting>
  <conditionalFormatting sqref="Y372">
    <cfRule type="expression" dxfId="815" priority="147">
      <formula>IF(RIGHT(TEXT(Y372,"0.#"),1)=".",FALSE,TRUE)</formula>
    </cfRule>
    <cfRule type="expression" dxfId="814" priority="148">
      <formula>IF(RIGHT(TEXT(Y372,"0.#"),1)=".",TRUE,FALSE)</formula>
    </cfRule>
  </conditionalFormatting>
  <conditionalFormatting sqref="AL372:AO372">
    <cfRule type="expression" dxfId="813" priority="143">
      <formula>IF(AND(AL372&gt;=0, RIGHT(TEXT(AL372,"0.#"),1)&lt;&gt;"."),TRUE,FALSE)</formula>
    </cfRule>
    <cfRule type="expression" dxfId="812" priority="144">
      <formula>IF(AND(AL372&gt;=0, RIGHT(TEXT(AL372,"0.#"),1)="."),TRUE,FALSE)</formula>
    </cfRule>
    <cfRule type="expression" dxfId="811" priority="145">
      <formula>IF(AND(AL372&lt;0, RIGHT(TEXT(AL372,"0.#"),1)&lt;&gt;"."),TRUE,FALSE)</formula>
    </cfRule>
    <cfRule type="expression" dxfId="810" priority="146">
      <formula>IF(AND(AL372&lt;0, RIGHT(TEXT(AL372,"0.#"),1)="."),TRUE,FALSE)</formula>
    </cfRule>
  </conditionalFormatting>
  <conditionalFormatting sqref="Y373">
    <cfRule type="expression" dxfId="809" priority="137">
      <formula>IF(RIGHT(TEXT(Y373,"0.#"),1)=".",FALSE,TRUE)</formula>
    </cfRule>
    <cfRule type="expression" dxfId="808" priority="138">
      <formula>IF(RIGHT(TEXT(Y373,"0.#"),1)=".",TRUE,FALSE)</formula>
    </cfRule>
  </conditionalFormatting>
  <conditionalFormatting sqref="Y374">
    <cfRule type="expression" dxfId="807" priority="131">
      <formula>IF(RIGHT(TEXT(Y374,"0.#"),1)=".",FALSE,TRUE)</formula>
    </cfRule>
    <cfRule type="expression" dxfId="806" priority="132">
      <formula>IF(RIGHT(TEXT(Y374,"0.#"),1)=".",TRUE,FALSE)</formula>
    </cfRule>
  </conditionalFormatting>
  <conditionalFormatting sqref="AL373:AO373">
    <cfRule type="expression" dxfId="805" priority="127">
      <formula>IF(AND(AL373&gt;=0, RIGHT(TEXT(AL373,"0.#"),1)&lt;&gt;"."),TRUE,FALSE)</formula>
    </cfRule>
    <cfRule type="expression" dxfId="804" priority="128">
      <formula>IF(AND(AL373&gt;=0, RIGHT(TEXT(AL373,"0.#"),1)="."),TRUE,FALSE)</formula>
    </cfRule>
    <cfRule type="expression" dxfId="803" priority="129">
      <formula>IF(AND(AL373&lt;0, RIGHT(TEXT(AL373,"0.#"),1)&lt;&gt;"."),TRUE,FALSE)</formula>
    </cfRule>
    <cfRule type="expression" dxfId="802" priority="130">
      <formula>IF(AND(AL373&lt;0, RIGHT(TEXT(AL373,"0.#"),1)="."),TRUE,FALSE)</formula>
    </cfRule>
  </conditionalFormatting>
  <conditionalFormatting sqref="AL374:AO374">
    <cfRule type="expression" dxfId="801" priority="123">
      <formula>IF(AND(AL374&gt;=0, RIGHT(TEXT(AL374,"0.#"),1)&lt;&gt;"."),TRUE,FALSE)</formula>
    </cfRule>
    <cfRule type="expression" dxfId="800" priority="124">
      <formula>IF(AND(AL374&gt;=0, RIGHT(TEXT(AL374,"0.#"),1)="."),TRUE,FALSE)</formula>
    </cfRule>
    <cfRule type="expression" dxfId="799" priority="125">
      <formula>IF(AND(AL374&lt;0, RIGHT(TEXT(AL374,"0.#"),1)&lt;&gt;"."),TRUE,FALSE)</formula>
    </cfRule>
    <cfRule type="expression" dxfId="798" priority="126">
      <formula>IF(AND(AL374&lt;0, RIGHT(TEXT(AL374,"0.#"),1)="."),TRUE,FALSE)</formula>
    </cfRule>
  </conditionalFormatting>
  <conditionalFormatting sqref="AL375:AO375">
    <cfRule type="expression" dxfId="797" priority="119">
      <formula>IF(AND(AL375&gt;=0, RIGHT(TEXT(AL375,"0.#"),1)&lt;&gt;"."),TRUE,FALSE)</formula>
    </cfRule>
    <cfRule type="expression" dxfId="796" priority="120">
      <formula>IF(AND(AL375&gt;=0, RIGHT(TEXT(AL375,"0.#"),1)="."),TRUE,FALSE)</formula>
    </cfRule>
    <cfRule type="expression" dxfId="795" priority="121">
      <formula>IF(AND(AL375&lt;0, RIGHT(TEXT(AL375,"0.#"),1)&lt;&gt;"."),TRUE,FALSE)</formula>
    </cfRule>
    <cfRule type="expression" dxfId="794" priority="122">
      <formula>IF(AND(AL375&lt;0, RIGHT(TEXT(AL375,"0.#"),1)="."),TRUE,FALSE)</formula>
    </cfRule>
  </conditionalFormatting>
  <conditionalFormatting sqref="Y376">
    <cfRule type="expression" dxfId="793" priority="113">
      <formula>IF(RIGHT(TEXT(Y376,"0.#"),1)=".",FALSE,TRUE)</formula>
    </cfRule>
    <cfRule type="expression" dxfId="792" priority="114">
      <formula>IF(RIGHT(TEXT(Y376,"0.#"),1)=".",TRUE,FALSE)</formula>
    </cfRule>
  </conditionalFormatting>
  <conditionalFormatting sqref="AL376:AO376">
    <cfRule type="expression" dxfId="791" priority="101">
      <formula>IF(AND(AL376&gt;=0, RIGHT(TEXT(AL376,"0.#"),1)&lt;&gt;"."),TRUE,FALSE)</formula>
    </cfRule>
    <cfRule type="expression" dxfId="790" priority="102">
      <formula>IF(AND(AL376&gt;=0, RIGHT(TEXT(AL376,"0.#"),1)="."),TRUE,FALSE)</formula>
    </cfRule>
    <cfRule type="expression" dxfId="789" priority="103">
      <formula>IF(AND(AL376&lt;0, RIGHT(TEXT(AL376,"0.#"),1)&lt;&gt;"."),TRUE,FALSE)</formula>
    </cfRule>
    <cfRule type="expression" dxfId="788" priority="104">
      <formula>IF(AND(AL376&lt;0, RIGHT(TEXT(AL376,"0.#"),1)="."),TRUE,FALSE)</formula>
    </cfRule>
  </conditionalFormatting>
  <conditionalFormatting sqref="Y379">
    <cfRule type="expression" dxfId="787" priority="91">
      <formula>IF(RIGHT(TEXT(Y379,"0.#"),1)=".",FALSE,TRUE)</formula>
    </cfRule>
    <cfRule type="expression" dxfId="786" priority="92">
      <formula>IF(RIGHT(TEXT(Y379,"0.#"),1)=".",TRUE,FALSE)</formula>
    </cfRule>
  </conditionalFormatting>
  <conditionalFormatting sqref="Y378">
    <cfRule type="expression" dxfId="785" priority="89">
      <formula>IF(RIGHT(TEXT(Y378,"0.#"),1)=".",FALSE,TRUE)</formula>
    </cfRule>
    <cfRule type="expression" dxfId="784" priority="90">
      <formula>IF(RIGHT(TEXT(Y378,"0.#"),1)=".",TRUE,FALSE)</formula>
    </cfRule>
  </conditionalFormatting>
  <conditionalFormatting sqref="AL378:AO378">
    <cfRule type="expression" dxfId="783" priority="85">
      <formula>IF(AND(AL378&gt;=0, RIGHT(TEXT(AL378,"0.#"),1)&lt;&gt;"."),TRUE,FALSE)</formula>
    </cfRule>
    <cfRule type="expression" dxfId="782" priority="86">
      <formula>IF(AND(AL378&gt;=0, RIGHT(TEXT(AL378,"0.#"),1)="."),TRUE,FALSE)</formula>
    </cfRule>
    <cfRule type="expression" dxfId="781" priority="87">
      <formula>IF(AND(AL378&lt;0, RIGHT(TEXT(AL378,"0.#"),1)&lt;&gt;"."),TRUE,FALSE)</formula>
    </cfRule>
    <cfRule type="expression" dxfId="780" priority="88">
      <formula>IF(AND(AL378&lt;0, RIGHT(TEXT(AL378,"0.#"),1)="."),TRUE,FALSE)</formula>
    </cfRule>
  </conditionalFormatting>
  <conditionalFormatting sqref="Y377">
    <cfRule type="expression" dxfId="779" priority="79">
      <formula>IF(RIGHT(TEXT(Y377,"0.#"),1)=".",FALSE,TRUE)</formula>
    </cfRule>
    <cfRule type="expression" dxfId="778" priority="80">
      <formula>IF(RIGHT(TEXT(Y377,"0.#"),1)=".",TRUE,FALSE)</formula>
    </cfRule>
  </conditionalFormatting>
  <conditionalFormatting sqref="AL377:AO377">
    <cfRule type="expression" dxfId="777" priority="75">
      <formula>IF(AND(AL377&gt;=0, RIGHT(TEXT(AL377,"0.#"),1)&lt;&gt;"."),TRUE,FALSE)</formula>
    </cfRule>
    <cfRule type="expression" dxfId="776" priority="76">
      <formula>IF(AND(AL377&gt;=0, RIGHT(TEXT(AL377,"0.#"),1)="."),TRUE,FALSE)</formula>
    </cfRule>
    <cfRule type="expression" dxfId="775" priority="77">
      <formula>IF(AND(AL377&lt;0, RIGHT(TEXT(AL377,"0.#"),1)&lt;&gt;"."),TRUE,FALSE)</formula>
    </cfRule>
    <cfRule type="expression" dxfId="774" priority="78">
      <formula>IF(AND(AL377&lt;0, RIGHT(TEXT(AL377,"0.#"),1)="."),TRUE,FALSE)</formula>
    </cfRule>
  </conditionalFormatting>
  <conditionalFormatting sqref="AL381:AO381">
    <cfRule type="expression" dxfId="773" priority="71">
      <formula>IF(AND(AL381&gt;=0, RIGHT(TEXT(AL381,"0.#"),1)&lt;&gt;"."),TRUE,FALSE)</formula>
    </cfRule>
    <cfRule type="expression" dxfId="772" priority="72">
      <formula>IF(AND(AL381&gt;=0, RIGHT(TEXT(AL381,"0.#"),1)="."),TRUE,FALSE)</formula>
    </cfRule>
    <cfRule type="expression" dxfId="771" priority="73">
      <formula>IF(AND(AL381&lt;0, RIGHT(TEXT(AL381,"0.#"),1)&lt;&gt;"."),TRUE,FALSE)</formula>
    </cfRule>
    <cfRule type="expression" dxfId="770" priority="74">
      <formula>IF(AND(AL381&lt;0, RIGHT(TEXT(AL381,"0.#"),1)="."),TRUE,FALSE)</formula>
    </cfRule>
  </conditionalFormatting>
  <conditionalFormatting sqref="AL380:AO380">
    <cfRule type="expression" dxfId="769" priority="67">
      <formula>IF(AND(AL380&gt;=0, RIGHT(TEXT(AL380,"0.#"),1)&lt;&gt;"."),TRUE,FALSE)</formula>
    </cfRule>
    <cfRule type="expression" dxfId="768" priority="68">
      <formula>IF(AND(AL380&gt;=0, RIGHT(TEXT(AL380,"0.#"),1)="."),TRUE,FALSE)</formula>
    </cfRule>
    <cfRule type="expression" dxfId="767" priority="69">
      <formula>IF(AND(AL380&lt;0, RIGHT(TEXT(AL380,"0.#"),1)&lt;&gt;"."),TRUE,FALSE)</formula>
    </cfRule>
    <cfRule type="expression" dxfId="766" priority="70">
      <formula>IF(AND(AL380&lt;0, RIGHT(TEXT(AL380,"0.#"),1)="."),TRUE,FALSE)</formula>
    </cfRule>
  </conditionalFormatting>
  <conditionalFormatting sqref="AL379:AO379">
    <cfRule type="expression" dxfId="765" priority="63">
      <formula>IF(AND(AL379&gt;=0, RIGHT(TEXT(AL379,"0.#"),1)&lt;&gt;"."),TRUE,FALSE)</formula>
    </cfRule>
    <cfRule type="expression" dxfId="764" priority="64">
      <formula>IF(AND(AL379&gt;=0, RIGHT(TEXT(AL379,"0.#"),1)="."),TRUE,FALSE)</formula>
    </cfRule>
    <cfRule type="expression" dxfId="763" priority="65">
      <formula>IF(AND(AL379&lt;0, RIGHT(TEXT(AL379,"0.#"),1)&lt;&gt;"."),TRUE,FALSE)</formula>
    </cfRule>
    <cfRule type="expression" dxfId="762" priority="66">
      <formula>IF(AND(AL379&lt;0, RIGHT(TEXT(AL379,"0.#"),1)="."),TRUE,FALSE)</formula>
    </cfRule>
  </conditionalFormatting>
  <conditionalFormatting sqref="Y433">
    <cfRule type="expression" dxfId="761" priority="57">
      <formula>IF(RIGHT(TEXT(Y433,"0.#"),1)=".",FALSE,TRUE)</formula>
    </cfRule>
    <cfRule type="expression" dxfId="760" priority="58">
      <formula>IF(RIGHT(TEXT(Y433,"0.#"),1)=".",TRUE,FALSE)</formula>
    </cfRule>
  </conditionalFormatting>
  <conditionalFormatting sqref="AL433:AO433">
    <cfRule type="expression" dxfId="759" priority="59">
      <formula>IF(AND(AL433&gt;=0, RIGHT(TEXT(AL433,"0.#"),1)&lt;&gt;"."),TRUE,FALSE)</formula>
    </cfRule>
    <cfRule type="expression" dxfId="758" priority="60">
      <formula>IF(AND(AL433&gt;=0, RIGHT(TEXT(AL433,"0.#"),1)="."),TRUE,FALSE)</formula>
    </cfRule>
    <cfRule type="expression" dxfId="757" priority="61">
      <formula>IF(AND(AL433&lt;0, RIGHT(TEXT(AL433,"0.#"),1)&lt;&gt;"."),TRUE,FALSE)</formula>
    </cfRule>
    <cfRule type="expression" dxfId="756" priority="62">
      <formula>IF(AND(AL433&lt;0, RIGHT(TEXT(AL433,"0.#"),1)="."),TRUE,FALSE)</formula>
    </cfRule>
  </conditionalFormatting>
  <conditionalFormatting sqref="Y434">
    <cfRule type="expression" dxfId="755" priority="51">
      <formula>IF(RIGHT(TEXT(Y434,"0.#"),1)=".",FALSE,TRUE)</formula>
    </cfRule>
    <cfRule type="expression" dxfId="754" priority="52">
      <formula>IF(RIGHT(TEXT(Y434,"0.#"),1)=".",TRUE,FALSE)</formula>
    </cfRule>
  </conditionalFormatting>
  <conditionalFormatting sqref="AL434:AO434">
    <cfRule type="expression" dxfId="753" priority="53">
      <formula>IF(AND(AL434&gt;=0, RIGHT(TEXT(AL434,"0.#"),1)&lt;&gt;"."),TRUE,FALSE)</formula>
    </cfRule>
    <cfRule type="expression" dxfId="752" priority="54">
      <formula>IF(AND(AL434&gt;=0, RIGHT(TEXT(AL434,"0.#"),1)="."),TRUE,FALSE)</formula>
    </cfRule>
    <cfRule type="expression" dxfId="751" priority="55">
      <formula>IF(AND(AL434&lt;0, RIGHT(TEXT(AL434,"0.#"),1)&lt;&gt;"."),TRUE,FALSE)</formula>
    </cfRule>
    <cfRule type="expression" dxfId="750" priority="56">
      <formula>IF(AND(AL434&lt;0, RIGHT(TEXT(AL434,"0.#"),1)="."),TRUE,FALSE)</formula>
    </cfRule>
  </conditionalFormatting>
  <conditionalFormatting sqref="Y435">
    <cfRule type="expression" dxfId="749" priority="45">
      <formula>IF(RIGHT(TEXT(Y435,"0.#"),1)=".",FALSE,TRUE)</formula>
    </cfRule>
    <cfRule type="expression" dxfId="748" priority="46">
      <formula>IF(RIGHT(TEXT(Y435,"0.#"),1)=".",TRUE,FALSE)</formula>
    </cfRule>
  </conditionalFormatting>
  <conditionalFormatting sqref="AL435:AO435">
    <cfRule type="expression" dxfId="747" priority="47">
      <formula>IF(AND(AL435&gt;=0, RIGHT(TEXT(AL435,"0.#"),1)&lt;&gt;"."),TRUE,FALSE)</formula>
    </cfRule>
    <cfRule type="expression" dxfId="746" priority="48">
      <formula>IF(AND(AL435&gt;=0, RIGHT(TEXT(AL435,"0.#"),1)="."),TRUE,FALSE)</formula>
    </cfRule>
    <cfRule type="expression" dxfId="745" priority="49">
      <formula>IF(AND(AL435&lt;0, RIGHT(TEXT(AL435,"0.#"),1)&lt;&gt;"."),TRUE,FALSE)</formula>
    </cfRule>
    <cfRule type="expression" dxfId="744" priority="50">
      <formula>IF(AND(AL435&lt;0, RIGHT(TEXT(AL435,"0.#"),1)="."),TRUE,FALSE)</formula>
    </cfRule>
  </conditionalFormatting>
  <conditionalFormatting sqref="Y436">
    <cfRule type="expression" dxfId="743" priority="39">
      <formula>IF(RIGHT(TEXT(Y436,"0.#"),1)=".",FALSE,TRUE)</formula>
    </cfRule>
    <cfRule type="expression" dxfId="742" priority="40">
      <formula>IF(RIGHT(TEXT(Y436,"0.#"),1)=".",TRUE,FALSE)</formula>
    </cfRule>
  </conditionalFormatting>
  <conditionalFormatting sqref="AL436:AO436">
    <cfRule type="expression" dxfId="741" priority="41">
      <formula>IF(AND(AL436&gt;=0, RIGHT(TEXT(AL436,"0.#"),1)&lt;&gt;"."),TRUE,FALSE)</formula>
    </cfRule>
    <cfRule type="expression" dxfId="740" priority="42">
      <formula>IF(AND(AL436&gt;=0, RIGHT(TEXT(AL436,"0.#"),1)="."),TRUE,FALSE)</formula>
    </cfRule>
    <cfRule type="expression" dxfId="739" priority="43">
      <formula>IF(AND(AL436&lt;0, RIGHT(TEXT(AL436,"0.#"),1)&lt;&gt;"."),TRUE,FALSE)</formula>
    </cfRule>
    <cfRule type="expression" dxfId="738" priority="44">
      <formula>IF(AND(AL436&lt;0, RIGHT(TEXT(AL436,"0.#"),1)="."),TRUE,FALSE)</formula>
    </cfRule>
  </conditionalFormatting>
  <conditionalFormatting sqref="Y437:Y438">
    <cfRule type="expression" dxfId="737" priority="33">
      <formula>IF(RIGHT(TEXT(Y437,"0.#"),1)=".",FALSE,TRUE)</formula>
    </cfRule>
    <cfRule type="expression" dxfId="736" priority="34">
      <formula>IF(RIGHT(TEXT(Y437,"0.#"),1)=".",TRUE,FALSE)</formula>
    </cfRule>
  </conditionalFormatting>
  <conditionalFormatting sqref="AL437:AO438">
    <cfRule type="expression" dxfId="735" priority="35">
      <formula>IF(AND(AL437&gt;=0, RIGHT(TEXT(AL437,"0.#"),1)&lt;&gt;"."),TRUE,FALSE)</formula>
    </cfRule>
    <cfRule type="expression" dxfId="734" priority="36">
      <formula>IF(AND(AL437&gt;=0, RIGHT(TEXT(AL437,"0.#"),1)="."),TRUE,FALSE)</formula>
    </cfRule>
    <cfRule type="expression" dxfId="733" priority="37">
      <formula>IF(AND(AL437&lt;0, RIGHT(TEXT(AL437,"0.#"),1)&lt;&gt;"."),TRUE,FALSE)</formula>
    </cfRule>
    <cfRule type="expression" dxfId="732" priority="38">
      <formula>IF(AND(AL437&lt;0, RIGHT(TEXT(AL437,"0.#"),1)="."),TRUE,FALSE)</formula>
    </cfRule>
  </conditionalFormatting>
  <conditionalFormatting sqref="Y439:Y441">
    <cfRule type="expression" dxfId="731" priority="27">
      <formula>IF(RIGHT(TEXT(Y439,"0.#"),1)=".",FALSE,TRUE)</formula>
    </cfRule>
    <cfRule type="expression" dxfId="730" priority="28">
      <formula>IF(RIGHT(TEXT(Y439,"0.#"),1)=".",TRUE,FALSE)</formula>
    </cfRule>
  </conditionalFormatting>
  <conditionalFormatting sqref="AL439:AO441">
    <cfRule type="expression" dxfId="729" priority="29">
      <formula>IF(AND(AL439&gt;=0, RIGHT(TEXT(AL439,"0.#"),1)&lt;&gt;"."),TRUE,FALSE)</formula>
    </cfRule>
    <cfRule type="expression" dxfId="728" priority="30">
      <formula>IF(AND(AL439&gt;=0, RIGHT(TEXT(AL439,"0.#"),1)="."),TRUE,FALSE)</formula>
    </cfRule>
    <cfRule type="expression" dxfId="727" priority="31">
      <formula>IF(AND(AL439&lt;0, RIGHT(TEXT(AL439,"0.#"),1)&lt;&gt;"."),TRUE,FALSE)</formula>
    </cfRule>
    <cfRule type="expression" dxfId="726" priority="32">
      <formula>IF(AND(AL439&lt;0, RIGHT(TEXT(AL439,"0.#"),1)="."),TRUE,FALSE)</formula>
    </cfRule>
  </conditionalFormatting>
  <conditionalFormatting sqref="Y442:Y444">
    <cfRule type="expression" dxfId="725" priority="21">
      <formula>IF(RIGHT(TEXT(Y442,"0.#"),1)=".",FALSE,TRUE)</formula>
    </cfRule>
    <cfRule type="expression" dxfId="724" priority="22">
      <formula>IF(RIGHT(TEXT(Y442,"0.#"),1)=".",TRUE,FALSE)</formula>
    </cfRule>
  </conditionalFormatting>
  <conditionalFormatting sqref="AL442:AO444">
    <cfRule type="expression" dxfId="723" priority="23">
      <formula>IF(AND(AL442&gt;=0, RIGHT(TEXT(AL442,"0.#"),1)&lt;&gt;"."),TRUE,FALSE)</formula>
    </cfRule>
    <cfRule type="expression" dxfId="722" priority="24">
      <formula>IF(AND(AL442&gt;=0, RIGHT(TEXT(AL442,"0.#"),1)="."),TRUE,FALSE)</formula>
    </cfRule>
    <cfRule type="expression" dxfId="721" priority="25">
      <formula>IF(AND(AL442&lt;0, RIGHT(TEXT(AL442,"0.#"),1)&lt;&gt;"."),TRUE,FALSE)</formula>
    </cfRule>
    <cfRule type="expression" dxfId="720" priority="26">
      <formula>IF(AND(AL442&lt;0, RIGHT(TEXT(AL442,"0.#"),1)="."),TRUE,FALSE)</formula>
    </cfRule>
  </conditionalFormatting>
  <conditionalFormatting sqref="AL445:AO445">
    <cfRule type="expression" dxfId="719" priority="17">
      <formula>IF(AND(AL445&gt;=0, RIGHT(TEXT(AL445,"0.#"),1)&lt;&gt;"."),TRUE,FALSE)</formula>
    </cfRule>
    <cfRule type="expression" dxfId="718" priority="18">
      <formula>IF(AND(AL445&gt;=0, RIGHT(TEXT(AL445,"0.#"),1)="."),TRUE,FALSE)</formula>
    </cfRule>
    <cfRule type="expression" dxfId="717" priority="19">
      <formula>IF(AND(AL445&lt;0, RIGHT(TEXT(AL445,"0.#"),1)&lt;&gt;"."),TRUE,FALSE)</formula>
    </cfRule>
    <cfRule type="expression" dxfId="716" priority="20">
      <formula>IF(AND(AL445&lt;0, RIGHT(TEXT(AL445,"0.#"),1)="."),TRUE,FALSE)</formula>
    </cfRule>
  </conditionalFormatting>
  <conditionalFormatting sqref="AL446:AO446">
    <cfRule type="expression" dxfId="715" priority="13">
      <formula>IF(AND(AL446&gt;=0, RIGHT(TEXT(AL446,"0.#"),1)&lt;&gt;"."),TRUE,FALSE)</formula>
    </cfRule>
    <cfRule type="expression" dxfId="714" priority="14">
      <formula>IF(AND(AL446&gt;=0, RIGHT(TEXT(AL446,"0.#"),1)="."),TRUE,FALSE)</formula>
    </cfRule>
    <cfRule type="expression" dxfId="713" priority="15">
      <formula>IF(AND(AL446&lt;0, RIGHT(TEXT(AL446,"0.#"),1)&lt;&gt;"."),TRUE,FALSE)</formula>
    </cfRule>
    <cfRule type="expression" dxfId="712" priority="16">
      <formula>IF(AND(AL446&lt;0, RIGHT(TEXT(AL446,"0.#"),1)="."),TRUE,FALSE)</formula>
    </cfRule>
  </conditionalFormatting>
  <conditionalFormatting sqref="AL447:AO447">
    <cfRule type="expression" dxfId="711" priority="9">
      <formula>IF(AND(AL447&gt;=0, RIGHT(TEXT(AL447,"0.#"),1)&lt;&gt;"."),TRUE,FALSE)</formula>
    </cfRule>
    <cfRule type="expression" dxfId="710" priority="10">
      <formula>IF(AND(AL447&gt;=0, RIGHT(TEXT(AL447,"0.#"),1)="."),TRUE,FALSE)</formula>
    </cfRule>
    <cfRule type="expression" dxfId="709" priority="11">
      <formula>IF(AND(AL447&lt;0, RIGHT(TEXT(AL447,"0.#"),1)&lt;&gt;"."),TRUE,FALSE)</formula>
    </cfRule>
    <cfRule type="expression" dxfId="708" priority="12">
      <formula>IF(AND(AL447&lt;0, RIGHT(TEXT(AL447,"0.#"),1)="."),TRUE,FALSE)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M52">
    <cfRule type="expression" dxfId="705" priority="5">
      <formula>IF(RIGHT(TEXT(AM52,"0.#"),1)=".",FALSE,TRUE)</formula>
    </cfRule>
    <cfRule type="expression" dxfId="704" priority="6">
      <formula>IF(RIGHT(TEXT(AM52,"0.#"),1)=".",TRUE,FALSE)</formula>
    </cfRule>
  </conditionalFormatting>
  <conditionalFormatting sqref="AM58">
    <cfRule type="expression" dxfId="703" priority="3">
      <formula>IF(RIGHT(TEXT(AM58,"0.#"),1)=".",FALSE,TRUE)</formula>
    </cfRule>
    <cfRule type="expression" dxfId="702" priority="4">
      <formula>IF(RIGHT(TEXT(AM58,"0.#"),1)=".",TRUE,FALSE)</formula>
    </cfRule>
  </conditionalFormatting>
  <conditionalFormatting sqref="AM57">
    <cfRule type="expression" dxfId="701" priority="1">
      <formula>IF(RIGHT(TEXT(AM57,"0.#"),1)=".",FALSE,TRUE)</formula>
    </cfRule>
    <cfRule type="expression" dxfId="700" priority="2">
      <formula>IF(RIGHT(TEXT(AM57,"0.#"),1)=".",TRUE,FALSE)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A0617878-2231-46BE-9E12-61B21C55F9C3}"/>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5" manualBreakCount="5">
    <brk id="36" max="50" man="1"/>
    <brk id="220" max="50" man="1"/>
    <brk id="256" max="50" man="1"/>
    <brk id="362" max="50" man="1"/>
    <brk id="429" max="50"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315</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370</v>
      </c>
      <c r="AF2" s="928"/>
      <c r="AG2" s="928"/>
      <c r="AH2" s="128"/>
      <c r="AI2" s="928" t="s">
        <v>466</v>
      </c>
      <c r="AJ2" s="928"/>
      <c r="AK2" s="928"/>
      <c r="AL2" s="128"/>
      <c r="AM2" s="928" t="s">
        <v>467</v>
      </c>
      <c r="AN2" s="928"/>
      <c r="AO2" s="928"/>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342</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9" t="s">
        <v>315</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370</v>
      </c>
      <c r="AF9" s="928"/>
      <c r="AG9" s="928"/>
      <c r="AH9" s="128"/>
      <c r="AI9" s="928" t="s">
        <v>466</v>
      </c>
      <c r="AJ9" s="928"/>
      <c r="AK9" s="928"/>
      <c r="AL9" s="128"/>
      <c r="AM9" s="928" t="s">
        <v>467</v>
      </c>
      <c r="AN9" s="928"/>
      <c r="AO9" s="928"/>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342</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9" t="s">
        <v>315</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370</v>
      </c>
      <c r="AF16" s="928"/>
      <c r="AG16" s="928"/>
      <c r="AH16" s="128"/>
      <c r="AI16" s="928" t="s">
        <v>466</v>
      </c>
      <c r="AJ16" s="928"/>
      <c r="AK16" s="928"/>
      <c r="AL16" s="128"/>
      <c r="AM16" s="928" t="s">
        <v>467</v>
      </c>
      <c r="AN16" s="928"/>
      <c r="AO16" s="928"/>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342</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9" t="s">
        <v>315</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370</v>
      </c>
      <c r="AF23" s="928"/>
      <c r="AG23" s="928"/>
      <c r="AH23" s="128"/>
      <c r="AI23" s="928" t="s">
        <v>466</v>
      </c>
      <c r="AJ23" s="928"/>
      <c r="AK23" s="928"/>
      <c r="AL23" s="128"/>
      <c r="AM23" s="928" t="s">
        <v>467</v>
      </c>
      <c r="AN23" s="928"/>
      <c r="AO23" s="928"/>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342</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9" t="s">
        <v>315</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370</v>
      </c>
      <c r="AF30" s="928"/>
      <c r="AG30" s="928"/>
      <c r="AH30" s="128"/>
      <c r="AI30" s="928" t="s">
        <v>466</v>
      </c>
      <c r="AJ30" s="928"/>
      <c r="AK30" s="928"/>
      <c r="AL30" s="128"/>
      <c r="AM30" s="928" t="s">
        <v>467</v>
      </c>
      <c r="AN30" s="928"/>
      <c r="AO30" s="928"/>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342</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9" t="s">
        <v>315</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370</v>
      </c>
      <c r="AF37" s="928"/>
      <c r="AG37" s="928"/>
      <c r="AH37" s="128"/>
      <c r="AI37" s="928" t="s">
        <v>466</v>
      </c>
      <c r="AJ37" s="928"/>
      <c r="AK37" s="928"/>
      <c r="AL37" s="128"/>
      <c r="AM37" s="928" t="s">
        <v>467</v>
      </c>
      <c r="AN37" s="928"/>
      <c r="AO37" s="928"/>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342</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9" t="s">
        <v>315</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370</v>
      </c>
      <c r="AF44" s="928"/>
      <c r="AG44" s="928"/>
      <c r="AH44" s="128"/>
      <c r="AI44" s="928" t="s">
        <v>466</v>
      </c>
      <c r="AJ44" s="928"/>
      <c r="AK44" s="928"/>
      <c r="AL44" s="128"/>
      <c r="AM44" s="928" t="s">
        <v>467</v>
      </c>
      <c r="AN44" s="928"/>
      <c r="AO44" s="928"/>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342</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9" t="s">
        <v>315</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370</v>
      </c>
      <c r="AF51" s="928"/>
      <c r="AG51" s="928"/>
      <c r="AH51" s="128"/>
      <c r="AI51" s="928" t="s">
        <v>466</v>
      </c>
      <c r="AJ51" s="928"/>
      <c r="AK51" s="928"/>
      <c r="AL51" s="128"/>
      <c r="AM51" s="928" t="s">
        <v>467</v>
      </c>
      <c r="AN51" s="928"/>
      <c r="AO51" s="928"/>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342</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9" t="s">
        <v>315</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370</v>
      </c>
      <c r="AF58" s="928"/>
      <c r="AG58" s="928"/>
      <c r="AH58" s="128"/>
      <c r="AI58" s="928" t="s">
        <v>466</v>
      </c>
      <c r="AJ58" s="928"/>
      <c r="AK58" s="928"/>
      <c r="AL58" s="128"/>
      <c r="AM58" s="928" t="s">
        <v>467</v>
      </c>
      <c r="AN58" s="928"/>
      <c r="AO58" s="928"/>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342</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9" t="s">
        <v>315</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370</v>
      </c>
      <c r="AF65" s="928"/>
      <c r="AG65" s="928"/>
      <c r="AH65" s="128"/>
      <c r="AI65" s="928" t="s">
        <v>466</v>
      </c>
      <c r="AJ65" s="928"/>
      <c r="AK65" s="928"/>
      <c r="AL65" s="128"/>
      <c r="AM65" s="928" t="s">
        <v>467</v>
      </c>
      <c r="AN65" s="928"/>
      <c r="AO65" s="928"/>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342</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318</v>
      </c>
      <c r="Z3" s="273"/>
      <c r="AA3" s="273"/>
      <c r="AB3" s="273"/>
      <c r="AC3" s="992" t="s">
        <v>309</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2">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318</v>
      </c>
      <c r="Z36" s="273"/>
      <c r="AA36" s="273"/>
      <c r="AB36" s="273"/>
      <c r="AC36" s="992" t="s">
        <v>309</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2">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318</v>
      </c>
      <c r="Z69" s="273"/>
      <c r="AA69" s="273"/>
      <c r="AB69" s="273"/>
      <c r="AC69" s="992" t="s">
        <v>309</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2">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318</v>
      </c>
      <c r="Z102" s="273"/>
      <c r="AA102" s="273"/>
      <c r="AB102" s="273"/>
      <c r="AC102" s="992" t="s">
        <v>309</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2">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318</v>
      </c>
      <c r="Z135" s="273"/>
      <c r="AA135" s="273"/>
      <c r="AB135" s="273"/>
      <c r="AC135" s="992" t="s">
        <v>309</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2">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318</v>
      </c>
      <c r="Z168" s="273"/>
      <c r="AA168" s="273"/>
      <c r="AB168" s="273"/>
      <c r="AC168" s="992" t="s">
        <v>309</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2">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318</v>
      </c>
      <c r="Z201" s="273"/>
      <c r="AA201" s="273"/>
      <c r="AB201" s="273"/>
      <c r="AC201" s="992" t="s">
        <v>309</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2">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318</v>
      </c>
      <c r="Z234" s="273"/>
      <c r="AA234" s="273"/>
      <c r="AB234" s="273"/>
      <c r="AC234" s="992" t="s">
        <v>309</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2">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318</v>
      </c>
      <c r="Z267" s="273"/>
      <c r="AA267" s="273"/>
      <c r="AB267" s="273"/>
      <c r="AC267" s="992" t="s">
        <v>309</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2">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318</v>
      </c>
      <c r="Z300" s="273"/>
      <c r="AA300" s="273"/>
      <c r="AB300" s="273"/>
      <c r="AC300" s="992" t="s">
        <v>309</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2">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318</v>
      </c>
      <c r="Z333" s="273"/>
      <c r="AA333" s="273"/>
      <c r="AB333" s="273"/>
      <c r="AC333" s="992" t="s">
        <v>309</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2">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318</v>
      </c>
      <c r="Z366" s="273"/>
      <c r="AA366" s="273"/>
      <c r="AB366" s="273"/>
      <c r="AC366" s="992" t="s">
        <v>309</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2">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318</v>
      </c>
      <c r="Z399" s="273"/>
      <c r="AA399" s="273"/>
      <c r="AB399" s="273"/>
      <c r="AC399" s="992" t="s">
        <v>309</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2">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318</v>
      </c>
      <c r="Z432" s="273"/>
      <c r="AA432" s="273"/>
      <c r="AB432" s="273"/>
      <c r="AC432" s="992" t="s">
        <v>309</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2">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318</v>
      </c>
      <c r="Z465" s="273"/>
      <c r="AA465" s="273"/>
      <c r="AB465" s="273"/>
      <c r="AC465" s="992" t="s">
        <v>309</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2">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318</v>
      </c>
      <c r="Z498" s="273"/>
      <c r="AA498" s="273"/>
      <c r="AB498" s="273"/>
      <c r="AC498" s="992" t="s">
        <v>309</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2">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318</v>
      </c>
      <c r="Z531" s="273"/>
      <c r="AA531" s="273"/>
      <c r="AB531" s="273"/>
      <c r="AC531" s="992" t="s">
        <v>309</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2">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318</v>
      </c>
      <c r="Z564" s="273"/>
      <c r="AA564" s="273"/>
      <c r="AB564" s="273"/>
      <c r="AC564" s="992" t="s">
        <v>309</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2">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318</v>
      </c>
      <c r="Z597" s="273"/>
      <c r="AA597" s="273"/>
      <c r="AB597" s="273"/>
      <c r="AC597" s="992" t="s">
        <v>309</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2">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318</v>
      </c>
      <c r="Z630" s="273"/>
      <c r="AA630" s="273"/>
      <c r="AB630" s="273"/>
      <c r="AC630" s="992" t="s">
        <v>309</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2">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318</v>
      </c>
      <c r="Z663" s="273"/>
      <c r="AA663" s="273"/>
      <c r="AB663" s="273"/>
      <c r="AC663" s="992" t="s">
        <v>309</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2">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318</v>
      </c>
      <c r="Z696" s="273"/>
      <c r="AA696" s="273"/>
      <c r="AB696" s="273"/>
      <c r="AC696" s="992" t="s">
        <v>309</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2">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318</v>
      </c>
      <c r="Z729" s="273"/>
      <c r="AA729" s="273"/>
      <c r="AB729" s="273"/>
      <c r="AC729" s="992" t="s">
        <v>309</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2">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318</v>
      </c>
      <c r="Z762" s="273"/>
      <c r="AA762" s="273"/>
      <c r="AB762" s="273"/>
      <c r="AC762" s="992" t="s">
        <v>309</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2">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318</v>
      </c>
      <c r="Z795" s="273"/>
      <c r="AA795" s="273"/>
      <c r="AB795" s="273"/>
      <c r="AC795" s="992" t="s">
        <v>309</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2">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318</v>
      </c>
      <c r="Z828" s="273"/>
      <c r="AA828" s="273"/>
      <c r="AB828" s="273"/>
      <c r="AC828" s="992" t="s">
        <v>309</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2">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318</v>
      </c>
      <c r="Z861" s="273"/>
      <c r="AA861" s="273"/>
      <c r="AB861" s="273"/>
      <c r="AC861" s="992" t="s">
        <v>309</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2">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318</v>
      </c>
      <c r="Z894" s="273"/>
      <c r="AA894" s="273"/>
      <c r="AB894" s="273"/>
      <c r="AC894" s="992" t="s">
        <v>309</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2">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318</v>
      </c>
      <c r="Z927" s="273"/>
      <c r="AA927" s="273"/>
      <c r="AB927" s="273"/>
      <c r="AC927" s="992" t="s">
        <v>309</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2">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318</v>
      </c>
      <c r="Z960" s="273"/>
      <c r="AA960" s="273"/>
      <c r="AB960" s="273"/>
      <c r="AC960" s="992" t="s">
        <v>309</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2">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318</v>
      </c>
      <c r="Z993" s="273"/>
      <c r="AA993" s="273"/>
      <c r="AB993" s="273"/>
      <c r="AC993" s="992" t="s">
        <v>309</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2">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318</v>
      </c>
      <c r="Z1026" s="273"/>
      <c r="AA1026" s="273"/>
      <c r="AB1026" s="273"/>
      <c r="AC1026" s="992" t="s">
        <v>309</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318</v>
      </c>
      <c r="Z1059" s="273"/>
      <c r="AA1059" s="273"/>
      <c r="AB1059" s="273"/>
      <c r="AC1059" s="992" t="s">
        <v>309</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318</v>
      </c>
      <c r="Z1092" s="273"/>
      <c r="AA1092" s="273"/>
      <c r="AB1092" s="273"/>
      <c r="AC1092" s="992" t="s">
        <v>309</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318</v>
      </c>
      <c r="Z1125" s="273"/>
      <c r="AA1125" s="273"/>
      <c r="AB1125" s="273"/>
      <c r="AC1125" s="992" t="s">
        <v>309</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318</v>
      </c>
      <c r="Z1158" s="273"/>
      <c r="AA1158" s="273"/>
      <c r="AB1158" s="273"/>
      <c r="AC1158" s="992" t="s">
        <v>309</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318</v>
      </c>
      <c r="Z1191" s="273"/>
      <c r="AA1191" s="273"/>
      <c r="AB1191" s="273"/>
      <c r="AC1191" s="992" t="s">
        <v>309</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318</v>
      </c>
      <c r="Z1224" s="273"/>
      <c r="AA1224" s="273"/>
      <c r="AB1224" s="273"/>
      <c r="AC1224" s="992" t="s">
        <v>309</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318</v>
      </c>
      <c r="Z1257" s="273"/>
      <c r="AA1257" s="273"/>
      <c r="AB1257" s="273"/>
      <c r="AC1257" s="992" t="s">
        <v>309</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318</v>
      </c>
      <c r="Z1290" s="273"/>
      <c r="AA1290" s="273"/>
      <c r="AB1290" s="273"/>
      <c r="AC1290" s="992" t="s">
        <v>309</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2022-09-01T05:26:16Z</dcterms:created>
  <dcterms:modified xsi:type="dcterms:W3CDTF">2022-10-14T06:53:41Z</dcterms:modified>
</cp:coreProperties>
</file>