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97A27DDC-2C52-4A39-93AA-FF609FBF6139}"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235" i="3"/>
  <c r="AY134" i="3"/>
  <c r="AY645"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<sst xmlns="http://schemas.openxmlformats.org/spreadsheetml/2006/main" count="3068" uniqueCount="748">
  <si>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</si>
  <si>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</si>
  <si>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</si>
  <si>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</si>
  <si>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</si>
  <si>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</si>
  <si>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</si>
  <si>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</si>
  <si>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</si>
  <si>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</si>
  <si>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</si>
  <si>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</si>
  <si>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</si>
  <si>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</si>
  <si>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</si>
  <si>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</si>
  <si>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</si>
  <si>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</si>
  <si>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</si>
  <si>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</si>
  <si>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</si>
  <si>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</si>
  <si>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</si>
  <si>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</si>
  <si>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</si>
  <si>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</si>
  <si>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</si>
  <si>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</si>
  <si>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</si>
  <si>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</si>
  <si>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</si>
  <si>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</si>
  <si>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</si>
  <si>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</si>
  <si>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</si>
  <si>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</si>
  <si>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</si>
  <si>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</si>
  <si>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</si>
  <si>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</si>
  <si>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</si>
  <si>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</si>
  <si>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</si>
  <si>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</si>
  <si>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</si>
  <si>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</si>
  <si>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</si>
  <si>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</si>
  <si>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</si>
  <si>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</si>
  <si>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</si>
  <si>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</si>
  <si>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</si>
  <si>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</si>
  <si>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</si>
  <si>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</si>
  <si>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</si>
  <si>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</si>
  <si>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</si>
  <si>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</si>
  <si>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</si>
  <si>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</si>
  <si>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</si>
  <si>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</si>
  <si>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</si>
  <si>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</si>
  <si>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</si>
  <si>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</si>
  <si>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</si>
  <si>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</si>
  <si>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</si>
  <si>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</si>
  <si>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</si>
  <si>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</si>
  <si>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</si>
  <si>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</si>
  <si>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</si>
  <si>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</si>
  <si>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</si>
  <si>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</si>
  <si>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</si>
  <si>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</si>
  <si>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</si>
  <si>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</si>
  <si>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</si>
  <si>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</si>
  <si>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</si>
  <si>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</si>
  <si>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</si>
  <si>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</si>
  <si>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</si>
  <si>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</si>
  <si>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</si>
  <si>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</si>
  <si>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</si>
  <si>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</si>
  <si>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</si>
  <si>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</si>
  <si>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</si>
  <si>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</si>
  <si>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</si>
  <si>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</si>
  <si>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</si>
  <si>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</si>
  <si>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</si>
  <si>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</si>
  <si>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</si>
  <si>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</si>
  <si>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</si>
  <si>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</si>
  <si>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</si>
  <si>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</si>
  <si>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</si>
  <si>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</si>
  <si>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</si>
  <si>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</si>
  <si>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</si>
  <si>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</si>
  <si>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</si>
  <si>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</si>
  <si>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</si>
  <si>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</si>
  <si>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</si>
  <si>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</si>
  <si>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</si>
  <si>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</si>
  <si>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</si>
  <si>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</si>
  <si>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</si>
  <si>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</si>
  <si>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</si>
  <si>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</si>
  <si>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</si>
  <si>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</si>
  <si>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</si>
  <si>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</si>
  <si>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</si>
  <si>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</si>
  <si>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</si>
  <si>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</si>
  <si>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</si>
  <si>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</si>
  <si>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</si>
  <si>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</si>
  <si>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</si>
  <si>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</si>
  <si>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</si>
  <si>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</si>
  <si>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</si>
  <si>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</si>
  <si>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</si>
  <si>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</si>
  <si>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</si>
  <si>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</si>
  <si>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</si>
  <si>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</si>
  <si>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</si>
  <si>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</si>
  <si>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</si>
  <si>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</si>
  <si>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</si>
  <si>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</si>
  <si>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</si>
  <si>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</si>
  <si>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</si>
  <si>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</si>
  <si>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</si>
  <si>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</si>
  <si>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</si>
  <si>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</si>
  <si>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</si>
  <si>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</si>
  <si>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</si>
  <si>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</si>
  <si>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</si>
  <si>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</si>
  <si>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</si>
  <si>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</si>
  <si>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</si>
  <si>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</si>
  <si>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</si>
  <si>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</si>
  <si>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</si>
  <si>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</si>
  <si>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</si>
  <si>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</si>
  <si>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</si>
  <si>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</si>
  <si>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</si>
  <si>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</si>
  <si>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</si>
  <si>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</si>
  <si>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</si>
  <si>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</si>
  <si>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</si>
  <si>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</si>
  <si>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</si>
  <si>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</si>
  <si>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</si>
  <si>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</si>
  <si>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</si>
  <si>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</si>
  <si>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</si>
  <si>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</si>
  <si>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</si>
  <si>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</si>
  <si>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</si>
  <si>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</si>
  <si>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</si>
  <si>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</si>
  <si>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</si>
  <si>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</si>
  <si>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</si>
  <si>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</si>
  <si>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</si>
  <si>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</si>
  <si>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</si>
  <si>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</si>
  <si>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</si>
  <si>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</si>
  <si>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</si>
  <si>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</si>
  <si>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</si>
  <si>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</si>
  <si>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</si>
  <si>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</si>
  <si>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</si>
  <si>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</si>
  <si>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</si>
  <si>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</si>
  <si>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</si>
  <si>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</si>
  <si>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</si>
  <si>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</si>
  <si>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</si>
  <si>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</si>
  <si>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</si>
  <si>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</si>
  <si>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</si>
  <si>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</si>
  <si>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</si>
  <si>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</si>
  <si>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</si>
  <si>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</si>
  <si>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</si>
  <si>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</si>
  <si>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</si>
  <si>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</si>
  <si>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</si>
  <si>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</si>
  <si>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</si>
  <si>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</si>
  <si>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</si>
  <si>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</si>
  <si>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</si>
  <si>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</si>
  <si>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</si>
  <si>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</si>
  <si>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</si>
  <si>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</si>
  <si>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</si>
  <si>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</si>
  <si>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</si>
  <si>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</si>
  <si>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</si>
  <si>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</si>
  <si>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</si>
  <si>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</si>
  <si>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</si>
  <si>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</si>
  <si>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</si>
  <si>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</si>
  <si>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</si>
  <si>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</si>
  <si>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</si>
  <si>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</si>
  <si>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</si>
  <si>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</si>
  <si>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</si>
  <si>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</si>
  <si>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</si>
  <si>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</si>
  <si>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</si>
  <si>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</si>
  <si>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</si>
  <si>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</si>
  <si>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</si>
  <si>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</si>
  <si>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</si>
  <si>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</si>
  <si>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</si>
  <si>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</si>
  <si>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</si>
  <si>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</si>
  <si>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</si>
  <si>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</si>
  <si>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</si>
  <si>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</si>
  <si>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</si>
  <si>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</si>
  <si>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</si>
  <si>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</si>
  <si>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</si>
  <si>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</si>
  <si>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</si>
  <si>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</si>
  <si>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</si>
  <si>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</si>
  <si>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</si>
  <si>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</si>
  <si>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</si>
  <si>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</si>
  <si>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</si>
  <si>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</si>
  <si>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</si>
  <si>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</si>
  <si>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</si>
  <si>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</si>
  <si>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</si>
  <si>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</si>
  <si>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</si>
  <si>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</si>
  <si>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</si>
  <si>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</si>
  <si>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</si>
  <si>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</si>
  <si>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</si>
  <si>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</si>
  <si>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</si>
  <si>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</si>
  <si>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</si>
  <si>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</si>
  <si>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</si>
  <si>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</si>
  <si>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</si>
  <si>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</si>
  <si>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</si>
  <si>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</si>
  <si>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</si>
  <si>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</si>
  <si>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</si>
  <si>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</si>
  <si>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</si>
  <si>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</si>
  <si>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</si>
  <si>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</si>
  <si>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</si>
  <si>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</si>
  <si>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</si>
  <si>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</si>
  <si>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</si>
  <si>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</si>
  <si>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</si>
  <si>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</si>
  <si>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</si>
  <si>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</si>
  <si>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</si>
  <si>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</si>
  <si>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</si>
  <si>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</si>
  <si>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</si>
  <si>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</si>
  <si>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</si>
  <si>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</si>
  <si>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</si>
  <si>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</si>
  <si>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</si>
  <si>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</si>
  <si>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</si>
  <si>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</si>
  <si>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</si>
  <si>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</si>
  <si>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</si>
  <si>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</si>
  <si>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</si>
  <si>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</si>
  <si>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</si>
  <si>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</si>
  <si>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</si>
  <si>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</si>
  <si>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</si>
  <si>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</si>
  <si>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</si>
  <si>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</si>
  <si>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</si>
  <si>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</si>
  <si>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</si>
  <si>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</si>
  <si>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</si>
  <si>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</si>
  <si>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</si>
  <si>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</si>
  <si>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</si>
  <si>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</si>
  <si>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</si>
  <si>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</si>
  <si>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</si>
  <si>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</si>
  <si>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</si>
  <si>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</si>
  <si>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</si>
  <si>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</si>
  <si>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</si>
  <si>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</si>
  <si>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</si>
  <si>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</si>
  <si>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</si>
  <si>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</si>
  <si>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</si>
  <si>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</si>
  <si>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</si>
  <si>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</si>
  <si>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</si>
  <si>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</si>
  <si>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</si>
  <si>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</si>
  <si>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</si>
  <si>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</si>
  <si>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</si>
  <si>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</si>
  <si>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</si>
  <si>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</si>
  <si>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</si>
  <si>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</si>
  <si>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</si>
  <si>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</si>
  <si>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</si>
  <si>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</si>
  <si>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</si>
  <si>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</si>
  <si>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</si>
  <si>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</si>
  <si>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</si>
  <si>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</si>
  <si>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</si>
  <si>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</si>
  <si>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</si>
  <si>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</si>
  <si>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</si>
  <si>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</si>
  <si>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</si>
  <si>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</si>
  <si>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</si>
  <si>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</si>
  <si>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</si>
  <si>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</si>
  <si>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</si>
  <si>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</si>
  <si>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</si>
  <si>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</si>
  <si>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</si>
  <si>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</si>
  <si>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</si>
  <si>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</si>
  <si>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</si>
  <si>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</si>
  <si>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</si>
  <si>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</si>
  <si>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</si>
  <si>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</si>
  <si>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</si>
  <si>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</si>
  <si>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</si>
  <si>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</si>
  <si>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</si>
  <si>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</si>
  <si>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</si>
  <si>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</si>
  <si>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</si>
  <si>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</si>
  <si>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</si>
  <si>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</si>
  <si>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</si>
  <si>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</si>
  <si>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</si>
  <si>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</si>
  <si>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</si>
  <si>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</si>
  <si>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</si>
  <si>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</si>
  <si>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</si>
  <si>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</si>
  <si>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</si>
  <si>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</si>
  <si>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</si>
  <si>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</si>
  <si>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</si>
  <si>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</si>
  <si>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</si>
  <si>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</si>
  <si>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</si>
  <si>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</si>
  <si>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</si>
  <si>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</si>
  <si>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</si>
  <si>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</si>
  <si>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</si>
  <si>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</si>
  <si>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</si>
  <si>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</si>
  <si>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</si>
  <si>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</si>
  <si>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</si>
  <si>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</si>
  <si>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</si>
  <si>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</si>
  <si>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</si>
  <si>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</si>
  <si>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</si>
  <si>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</si>
  <si>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</si>
  <si>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</si>
  <si>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</si>
  <si>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</si>
  <si>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</si>
  <si>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</si>
  <si>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</si>
  <si>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</si>
  <si>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</si>
  <si>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</si>
  <si>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</si>
  <si>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</si>
  <si>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</si>
  <si>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</si>
  <si>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</si>
  <si>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</si>
  <si>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</si>
  <si>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</si>
  <si>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</si>
  <si>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</si>
  <si>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</si>
  <si>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</si>
  <si>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</si>
  <si>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</si>
  <si>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</si>
  <si>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</si>
  <si>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</si>
  <si>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</si>
  <si>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</si>
  <si>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</si>
  <si>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</si>
  <si>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</si>
  <si>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</si>
  <si>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</si>
  <si>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</si>
  <si>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</si>
  <si>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</si>
  <si>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</si>
  <si>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</si>
  <si>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</si>
  <si>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</si>
  <si>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</si>
  <si>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</si>
  <si>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</si>
  <si>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</si>
  <si>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</si>
  <si>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</si>
  <si>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</si>
  <si>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</si>
  <si>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</si>
  <si>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</si>
  <si>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</si>
  <si>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</si>
  <si>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</si>
  <si>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</si>
  <si>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</si>
  <si>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</si>
  <si>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</si>
  <si>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</si>
  <si>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</si>
  <si>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</si>
  <si>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</si>
  <si>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</si>
  <si>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</si>
  <si>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</si>
  <si>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</si>
  <si>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</si>
  <si>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</si>
  <si>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</si>
  <si>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</si>
  <si>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</si>
  <si>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</si>
  <si>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</si>
  <si>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</si>
  <si>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</si>
  <si>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</si>
  <si>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</si>
  <si>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</si>
  <si>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</si>
  <si>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</si>
  <si>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</si>
  <si>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</si>
  <si>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</si>
  <si>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</si>
  <si>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</si>
  <si>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</si>
  <si>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</si>
  <si>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</si>
  <si>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</si>
  <si>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</si>
  <si>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</si>
  <si>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</si>
  <si>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</si>
  <si>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</si>
  <si>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</si>
  <si>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</si>
  <si>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</si>
  <si>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</si>
  <si>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</si>
  <si>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</si>
  <si>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</si>
  <si>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</si>
  <si>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</si>
  <si>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</si>
  <si>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</si>
  <si>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</si>
  <si>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</si>
  <si>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</si>
  <si>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</si>
  <si>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</si>
  <si>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</si>
  <si>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</si>
  <si>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</si>
  <si>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</si>
  <si>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</si>
  <si>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</si>
  <si>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</si>
  <si>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</si>
  <si>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</si>
  <si>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</si>
  <si>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</si>
  <si>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</si>
  <si>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</si>
  <si>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</si>
  <si>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</si>
  <si>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</si>
  <si>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</si>
  <si>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</si>
  <si>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</si>
  <si>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</si>
  <si>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</si>
  <si>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</si>
  <si>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</si>
  <si>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</si>
  <si>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</si>
  <si>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</si>
  <si>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</si>
  <si>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</si>
  <si>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</si>
  <si>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</si>
  <si>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</si>
  <si>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</si>
  <si>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</si>
  <si>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</si>
  <si>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</si>
  <si>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</si>
  <si>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</si>
  <si>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</si>
  <si>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</si>
  <si>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</si>
  <si>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</si>
  <si>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</si>
  <si>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</si>
  <si>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</si>
  <si>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</si>
  <si>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</si>
  <si>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</si>
  <si>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</si>
  <si>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</si>
  <si>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</si>
  <si>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</si>
  <si>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</si>
  <si>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</si>
  <si>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</si>
  <si>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</si>
  <si>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</si>
  <si>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</si>
  <si>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</si>
  <si>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</si>
  <si>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</si>
  <si>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</si>
  <si>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</si>
  <si>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</si>
  <si>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</si>
  <si>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</si>
  <si>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</si>
  <si>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</si>
  <si>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</si>
  <si>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</si>
  <si>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</si>
  <si>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</si>
  <si>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</si>
  <si>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</si>
  <si>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</si>
  <si>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</si>
  <si>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</si>
  <si>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</si>
  <si>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</si>
  <si>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</si>
  <si>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</si>
  <si>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</si>
  <si>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</si>
  <si>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</si>
  <si>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</si>
  <si>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</si>
  <si>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</si>
  <si>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</si>
  <si>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</si>
  <si>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</si>
  <si>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</si>
  <si>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</si>
  <si>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</si>
  <si>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ＥＢＰＭの推進に要する経費</t>
  </si>
  <si>
    <t>長官官房</t>
  </si>
  <si>
    <t>令和3年度</t>
  </si>
  <si>
    <t>終了予定なし</t>
  </si>
  <si>
    <t>企画課</t>
  </si>
  <si>
    <t>-</t>
  </si>
  <si>
    <t>統計改革推進会議最終取りまとめ（平成29年５月19日統計改革推進会議決定）</t>
  </si>
  <si>
    <t>証拠に基づく政策立案（ＥＢＰＭ）を推進するに当たり、警察が保有する各種統計の改善、分析手法の高度化等を図るために必要な調査等を実施する。</t>
  </si>
  <si>
    <t>警察が保有する各種統計の改善、分析手法の高度化等を図るために必要な国内の犯罪被害に関する調査、統計分析等の専門家からのヒアリング、諸外国の警察活動に係るＥＢＰＭの取組やその基となる犯罪統計・治安変化要因分析に係る情報収集等を実施する。</t>
  </si>
  <si>
    <t>本事業は、ＥＢＰＭを推進すべく、警察が保有する各種統計の改善、分析手法の高度化等を図るために必要な調査等を実施するものであり、定量的な成果目標を設定することは困難である。</t>
  </si>
  <si>
    <t>警察が保有する各種統計の改善と分析手法の高度化</t>
  </si>
  <si>
    <t>統計及び分析手法の改善策</t>
  </si>
  <si>
    <t>国民へのアンケート調査</t>
  </si>
  <si>
    <t>回</t>
  </si>
  <si>
    <t>年間執行額／事業数　　　　　　　　　　　　　　</t>
    <phoneticPr fontId="5"/>
  </si>
  <si>
    <t>新31-1</t>
  </si>
  <si>
    <t>新31</t>
  </si>
  <si>
    <t>○</t>
  </si>
  <si>
    <t>警察</t>
  </si>
  <si>
    <t>-</t>
    <phoneticPr fontId="5"/>
  </si>
  <si>
    <t>証拠に基づく政策立案（EBPM）を推進するに当たり、警察が保有する各種統計の改善、分析手法の高度化等を図るために必要な調査等を実施するものであり、社会的ニーズは高い。</t>
    <rPh sb="0" eb="2">
      <t>ショウコ</t>
    </rPh>
    <rPh sb="3" eb="4">
      <t>モト</t>
    </rPh>
    <rPh sb="6" eb="8">
      <t>セイサク</t>
    </rPh>
    <rPh sb="8" eb="10">
      <t>リツアン</t>
    </rPh>
    <rPh sb="17" eb="19">
      <t>スイシン</t>
    </rPh>
    <rPh sb="22" eb="23">
      <t>ア</t>
    </rPh>
    <rPh sb="26" eb="28">
      <t>ケイサツ</t>
    </rPh>
    <rPh sb="29" eb="31">
      <t>ホユウ</t>
    </rPh>
    <rPh sb="33" eb="35">
      <t>カクシュ</t>
    </rPh>
    <rPh sb="35" eb="37">
      <t>トウケイ</t>
    </rPh>
    <rPh sb="38" eb="40">
      <t>カイゼン</t>
    </rPh>
    <rPh sb="41" eb="43">
      <t>ブンセキ</t>
    </rPh>
    <rPh sb="43" eb="45">
      <t>シュホウ</t>
    </rPh>
    <rPh sb="46" eb="49">
      <t>コウドカ</t>
    </rPh>
    <rPh sb="49" eb="50">
      <t>ナド</t>
    </rPh>
    <rPh sb="51" eb="52">
      <t>ハカ</t>
    </rPh>
    <rPh sb="56" eb="58">
      <t>ヒツヨウ</t>
    </rPh>
    <rPh sb="59" eb="62">
      <t>チョウサナド</t>
    </rPh>
    <rPh sb="63" eb="65">
      <t>ジッシ</t>
    </rPh>
    <rPh sb="73" eb="76">
      <t>シャカイテキ</t>
    </rPh>
    <rPh sb="80" eb="81">
      <t>タカ</t>
    </rPh>
    <phoneticPr fontId="5"/>
  </si>
  <si>
    <t>全国的な見地から警察の保有する各種統計の改善や分析手法の高度化等を図るための必要な検討を行うため、国が実施すべきものである。</t>
    <rPh sb="0" eb="3">
      <t>ゼンコクテキ</t>
    </rPh>
    <rPh sb="4" eb="6">
      <t>ケンチ</t>
    </rPh>
    <rPh sb="8" eb="10">
      <t>ケイサツ</t>
    </rPh>
    <rPh sb="11" eb="13">
      <t>ホユウ</t>
    </rPh>
    <rPh sb="15" eb="17">
      <t>カクシュ</t>
    </rPh>
    <rPh sb="17" eb="19">
      <t>トウケイ</t>
    </rPh>
    <rPh sb="20" eb="22">
      <t>カイゼン</t>
    </rPh>
    <rPh sb="23" eb="25">
      <t>ブンセキ</t>
    </rPh>
    <rPh sb="25" eb="27">
      <t>シュホウ</t>
    </rPh>
    <rPh sb="28" eb="31">
      <t>コウドカ</t>
    </rPh>
    <rPh sb="31" eb="32">
      <t>ナド</t>
    </rPh>
    <rPh sb="33" eb="34">
      <t>ハカ</t>
    </rPh>
    <rPh sb="38" eb="40">
      <t>ヒツヨウ</t>
    </rPh>
    <rPh sb="41" eb="43">
      <t>ケントウ</t>
    </rPh>
    <rPh sb="44" eb="45">
      <t>オコナ</t>
    </rPh>
    <rPh sb="49" eb="50">
      <t>クニ</t>
    </rPh>
    <rPh sb="51" eb="53">
      <t>ジッシ</t>
    </rPh>
    <phoneticPr fontId="5"/>
  </si>
  <si>
    <t>急速な社会情勢の変化に対応すべく証拠に基づく政策立案（EBPM）を推進するために必要な事業であり、優先度が高い。</t>
    <rPh sb="0" eb="2">
      <t>キュウソク</t>
    </rPh>
    <rPh sb="3" eb="5">
      <t>シャカイ</t>
    </rPh>
    <rPh sb="5" eb="7">
      <t>ジョウセイ</t>
    </rPh>
    <rPh sb="8" eb="10">
      <t>ヘンカ</t>
    </rPh>
    <rPh sb="11" eb="13">
      <t>タイオウ</t>
    </rPh>
    <rPh sb="33" eb="35">
      <t>スイシン</t>
    </rPh>
    <rPh sb="40" eb="42">
      <t>ヒツヨウ</t>
    </rPh>
    <rPh sb="43" eb="45">
      <t>ジギョウ</t>
    </rPh>
    <rPh sb="49" eb="52">
      <t>ユウセンド</t>
    </rPh>
    <rPh sb="53" eb="54">
      <t>タカ</t>
    </rPh>
    <phoneticPr fontId="5"/>
  </si>
  <si>
    <t>‐</t>
  </si>
  <si>
    <t>（令和３年度）</t>
    <rPh sb="1" eb="3">
      <t>レイワ</t>
    </rPh>
    <rPh sb="4" eb="6">
      <t>ネンド</t>
    </rPh>
    <phoneticPr fontId="5"/>
  </si>
  <si>
    <t>-</t>
    <phoneticPr fontId="5"/>
  </si>
  <si>
    <t>千円/事業数</t>
    <rPh sb="0" eb="1">
      <t>セン</t>
    </rPh>
    <phoneticPr fontId="5"/>
  </si>
  <si>
    <t>千円</t>
    <rPh sb="0" eb="1">
      <t>セン</t>
    </rPh>
    <phoneticPr fontId="5"/>
  </si>
  <si>
    <t>15,816／1</t>
    <phoneticPr fontId="5"/>
  </si>
  <si>
    <t>点検対象外</t>
    <rPh sb="0" eb="2">
      <t>テンケン</t>
    </rPh>
    <rPh sb="2" eb="4">
      <t>タイショウ</t>
    </rPh>
    <rPh sb="4" eb="5">
      <t>ガイ</t>
    </rPh>
    <phoneticPr fontId="5"/>
  </si>
  <si>
    <t>適切かつ効率的な事業実施に努めること。</t>
    <phoneticPr fontId="5"/>
  </si>
  <si>
    <t>-</t>
    <phoneticPr fontId="5"/>
  </si>
  <si>
    <t>庁費</t>
    <rPh sb="0" eb="2">
      <t>チョウヒ</t>
    </rPh>
    <phoneticPr fontId="5"/>
  </si>
  <si>
    <t>長官官房参事官
羽石　千代</t>
    <rPh sb="8" eb="10">
      <t>ハネイシ</t>
    </rPh>
    <rPh sb="11" eb="13">
      <t>チヨ</t>
    </rPh>
    <phoneticPr fontId="5"/>
  </si>
  <si>
    <t>-</t>
    <phoneticPr fontId="5"/>
  </si>
  <si>
    <t>特になし。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</si>
</sst>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175054</xdr:colOff>
      <xdr:row>750</xdr:row>
      <xdr:rowOff>92676</xdr:rowOff>
    </xdr:from>
    <xdr:to>
      <xdr:col>34</xdr:col>
      <xdr:colOff>54307</xdr:colOff>
      <xdr:row>752</xdr:row>
      <xdr:rowOff>108794</xdr:rowOff>
    </xdr:to>
    <xdr:sp macro="" textlink="">
      <xdr:nvSpPr>
        <xdr:cNvPr id="2" name="正方形/長方形 1">
          <a:extLst>
            <a:ext uri="{FF2B5EF4-FFF2-40B4-BE49-F238E27FC236}">
              <a16:creationId xmlns:a16="http://schemas.microsoft.com/office/drawing/2014/main" id="{6A32FB74-3C2C-4BDB-A6B9-AA8D725F62AB}"/>
            </a:ext>
          </a:extLst>
        </xdr:cNvPr>
        <xdr:cNvSpPr/>
      </xdr:nvSpPr>
      <xdr:spPr>
        <a:xfrm>
          <a:off x="3284014" y="41614056"/>
          <a:ext cx="3536853" cy="72477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p>
      </xdr:txBody>
    </xdr:sp>
    <xdr:clientData/>
  </xdr:twoCellAnchor>
  <xdr:twoCellAnchor>
    <xdr:from>
      <xdr:col>24</xdr:col>
      <xdr:colOff>154459</xdr:colOff>
      <xdr:row>752</xdr:row>
      <xdr:rowOff>205946</xdr:rowOff>
    </xdr:from>
    <xdr:to>
      <xdr:col>24</xdr:col>
      <xdr:colOff>154460</xdr:colOff>
      <xdr:row>756</xdr:row>
      <xdr:rowOff>298621</xdr:rowOff>
    </xdr:to>
    <xdr:cxnSp macro="">
      <xdr:nvCxnSpPr>
        <xdr:cNvPr id="3" name="直線矢印コネクタ 2">
          <a:extLst>
            <a:ext uri="{FF2B5EF4-FFF2-40B4-BE49-F238E27FC236}">
              <a16:creationId xmlns:a16="http://schemas.microsoft.com/office/drawing/2014/main" id="{FD4E44A3-0F84-4737-9C64-254A5176D713}"/>
            </a:ext>
          </a:extLst>
        </xdr:cNvPr>
        <xdr:cNvCxnSpPr/>
      </xdr:nvCxnSpPr>
      <xdr:spPr>
        <a:xfrm>
          <a:off x="5092219" y="42435986"/>
          <a:ext cx="1" cy="151761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20594</xdr:colOff>
      <xdr:row>757</xdr:row>
      <xdr:rowOff>113270</xdr:rowOff>
    </xdr:from>
    <xdr:to>
      <xdr:col>34</xdr:col>
      <xdr:colOff>85198</xdr:colOff>
      <xdr:row>759</xdr:row>
      <xdr:rowOff>119090</xdr:rowOff>
    </xdr:to>
    <xdr:sp macro="" textlink="">
      <xdr:nvSpPr>
        <xdr:cNvPr id="4" name="正方形/長方形 3">
          <a:extLst>
            <a:ext uri="{FF2B5EF4-FFF2-40B4-BE49-F238E27FC236}">
              <a16:creationId xmlns:a16="http://schemas.microsoft.com/office/drawing/2014/main" id="{4F6C9962-2C18-4CDC-906E-AFC4A9BD930C}"/>
            </a:ext>
          </a:extLst>
        </xdr:cNvPr>
        <xdr:cNvSpPr/>
      </xdr:nvSpPr>
      <xdr:spPr>
        <a:xfrm>
          <a:off x="3312434" y="44126390"/>
          <a:ext cx="3539324" cy="7221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kumimoji="1" lang="en-US" altLang="ja-JP" sz="16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p>
      </xdr:txBody>
    </xdr:sp>
    <xdr:clientData/>
  </xdr:twoCellAnchor>
  <xdr:twoCellAnchor>
    <xdr:from>
      <xdr:col>21</xdr:col>
      <xdr:colOff>61784</xdr:colOff>
      <xdr:row>759</xdr:row>
      <xdr:rowOff>257433</xdr:rowOff>
    </xdr:from>
    <xdr:to>
      <xdr:col>28</xdr:col>
      <xdr:colOff>92109</xdr:colOff>
      <xdr:row>760</xdr:row>
      <xdr:rowOff>269724</xdr:rowOff>
    </xdr:to>
    <xdr:sp macro="" textlink="">
      <xdr:nvSpPr>
        <xdr:cNvPr id="5" name="正方形/長方形 4">
          <a:extLst>
            <a:ext uri="{FF2B5EF4-FFF2-40B4-BE49-F238E27FC236}">
              <a16:creationId xmlns:a16="http://schemas.microsoft.com/office/drawing/2014/main" id="{856A2EE0-8C04-4B85-8605-91E75BCA9260}"/>
            </a:ext>
          </a:extLst>
        </xdr:cNvPr>
        <xdr:cNvSpPr/>
      </xdr:nvSpPr>
      <xdr:spPr>
        <a:xfrm>
          <a:off x="4450904" y="44986833"/>
          <a:ext cx="1310485" cy="3704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調査委託</a:t>
          </a:r>
        </a:p>
      </xdr:txBody>
    </xdr:sp>
    <xdr:clientData/>
  </xdr:twoCellAnchor>
  <xdr:twoCellAnchor>
    <xdr:from>
      <xdr:col>27</xdr:col>
      <xdr:colOff>1</xdr:colOff>
      <xdr:row>759</xdr:row>
      <xdr:rowOff>298622</xdr:rowOff>
    </xdr:from>
    <xdr:to>
      <xdr:col>27</xdr:col>
      <xdr:colOff>90730</xdr:colOff>
      <xdr:row>760</xdr:row>
      <xdr:rowOff>251520</xdr:rowOff>
    </xdr:to>
    <xdr:sp macro="" textlink="">
      <xdr:nvSpPr>
        <xdr:cNvPr id="6" name="右大かっこ 5">
          <a:extLst>
            <a:ext uri="{FF2B5EF4-FFF2-40B4-BE49-F238E27FC236}">
              <a16:creationId xmlns:a16="http://schemas.microsoft.com/office/drawing/2014/main" id="{72CC5F8C-A0EA-4C00-9908-329D0B49B8CD}"/>
            </a:ext>
          </a:extLst>
        </xdr:cNvPr>
        <xdr:cNvSpPr/>
      </xdr:nvSpPr>
      <xdr:spPr>
        <a:xfrm>
          <a:off x="5486401" y="45028022"/>
          <a:ext cx="90729" cy="31103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72081</xdr:colOff>
      <xdr:row>759</xdr:row>
      <xdr:rowOff>298621</xdr:rowOff>
    </xdr:from>
    <xdr:to>
      <xdr:col>22</xdr:col>
      <xdr:colOff>158142</xdr:colOff>
      <xdr:row>760</xdr:row>
      <xdr:rowOff>240314</xdr:rowOff>
    </xdr:to>
    <xdr:sp macro="" textlink="">
      <xdr:nvSpPr>
        <xdr:cNvPr id="7" name="左大かっこ 6">
          <a:extLst>
            <a:ext uri="{FF2B5EF4-FFF2-40B4-BE49-F238E27FC236}">
              <a16:creationId xmlns:a16="http://schemas.microsoft.com/office/drawing/2014/main" id="{85A8C968-6A24-49EB-BE3F-9E40B983BDF1}"/>
            </a:ext>
          </a:extLst>
        </xdr:cNvPr>
        <xdr:cNvSpPr/>
      </xdr:nvSpPr>
      <xdr:spPr>
        <a:xfrm>
          <a:off x="4644081" y="45028021"/>
          <a:ext cx="86061" cy="2998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E745" sqref="E745:P74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730</v>
      </c>
      <c r="AK2" s="937"/>
      <c r="AL2" s="937"/>
      <c r="AM2" s="937"/>
      <c r="AN2" s="98" t="s">
        <v>407</v>
      </c>
      <c r="AO2" s="937" t="s">
        <v>674</v>
      </c>
      <c r="AP2" s="937"/>
      <c r="AQ2" s="937"/>
      <c r="AR2" s="99" t="s">
        <v>710</v>
      </c>
      <c r="AS2" s="943">
        <v>7</v>
      </c>
      <c r="AT2" s="943"/>
      <c r="AU2" s="943"/>
      <c r="AV2" s="98" t="str">
        <f>IF(AW2="","","-")</f>
        <v/>
      </c>
      <c r="AW2" s="903"/>
      <c r="AX2" s="903"/>
    </row>
    <row r="3" spans="1:50" ht="21" customHeight="1" thickBot="1" x14ac:dyDescent="0.25">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2">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1" t="s">
        <v>714</v>
      </c>
      <c r="H5" s="832"/>
      <c r="I5" s="832"/>
      <c r="J5" s="832"/>
      <c r="K5" s="832"/>
      <c r="L5" s="832"/>
      <c r="M5" s="833" t="s">
        <v>66</v>
      </c>
      <c r="N5" s="834"/>
      <c r="O5" s="834"/>
      <c r="P5" s="834"/>
      <c r="Q5" s="834"/>
      <c r="R5" s="835"/>
      <c r="S5" s="836" t="s">
        <v>715</v>
      </c>
      <c r="T5" s="832"/>
      <c r="U5" s="832"/>
      <c r="V5" s="832"/>
      <c r="W5" s="832"/>
      <c r="X5" s="837"/>
      <c r="Y5" s="696" t="s">
        <v>3</v>
      </c>
      <c r="Z5" s="542"/>
      <c r="AA5" s="542"/>
      <c r="AB5" s="542"/>
      <c r="AC5" s="542"/>
      <c r="AD5" s="543"/>
      <c r="AE5" s="697" t="s">
        <v>716</v>
      </c>
      <c r="AF5" s="697"/>
      <c r="AG5" s="697"/>
      <c r="AH5" s="697"/>
      <c r="AI5" s="697"/>
      <c r="AJ5" s="697"/>
      <c r="AK5" s="697"/>
      <c r="AL5" s="697"/>
      <c r="AM5" s="697"/>
      <c r="AN5" s="697"/>
      <c r="AO5" s="697"/>
      <c r="AP5" s="698"/>
      <c r="AQ5" s="699" t="s">
        <v>745</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2">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1" t="s">
        <v>23</v>
      </c>
      <c r="B9" s="842"/>
      <c r="C9" s="842"/>
      <c r="D9" s="842"/>
      <c r="E9" s="842"/>
      <c r="F9" s="842"/>
      <c r="G9" s="843" t="s">
        <v>719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731</v>
      </c>
      <c r="AE13" s="656"/>
      <c r="AF13" s="656"/>
      <c r="AG13" s="656"/>
      <c r="AH13" s="656"/>
      <c r="AI13" s="656"/>
      <c r="AJ13" s="657"/>
      <c r="AK13" s="655">
        <v>16</v>
      </c>
      <c r="AL13" s="656"/>
      <c r="AM13" s="656"/>
      <c r="AN13" s="656"/>
      <c r="AO13" s="656"/>
      <c r="AP13" s="656"/>
      <c r="AQ13" s="657"/>
      <c r="AR13" s="912">
        <v>16</v>
      </c>
      <c r="AS13" s="913"/>
      <c r="AT13" s="913"/>
      <c r="AU13" s="913"/>
      <c r="AV13" s="913"/>
      <c r="AW13" s="913"/>
      <c r="AX13" s="914"/>
    </row>
    <row r="14" spans="1:50" ht="21" customHeight="1" x14ac:dyDescent="0.2">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737</v>
      </c>
      <c r="X14" s="656"/>
      <c r="Y14" s="656"/>
      <c r="Z14" s="656"/>
      <c r="AA14" s="656"/>
      <c r="AB14" s="656"/>
      <c r="AC14" s="657"/>
      <c r="AD14" s="655" t="s">
        <v>731</v>
      </c>
      <c r="AE14" s="656"/>
      <c r="AF14" s="656"/>
      <c r="AG14" s="656"/>
      <c r="AH14" s="656"/>
      <c r="AI14" s="656"/>
      <c r="AJ14" s="657"/>
      <c r="AK14" s="655" t="s">
        <v>731</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731</v>
      </c>
      <c r="AE15" s="656"/>
      <c r="AF15" s="656"/>
      <c r="AG15" s="656"/>
      <c r="AH15" s="656"/>
      <c r="AI15" s="656"/>
      <c r="AJ15" s="657"/>
      <c r="AK15" s="655" t="s">
        <v>731</v>
      </c>
      <c r="AL15" s="656"/>
      <c r="AM15" s="656"/>
      <c r="AN15" s="656"/>
      <c r="AO15" s="656"/>
      <c r="AP15" s="656"/>
      <c r="AQ15" s="657"/>
      <c r="AR15" s="655" t="s">
        <v>731</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731</v>
      </c>
      <c r="AE16" s="656"/>
      <c r="AF16" s="656"/>
      <c r="AG16" s="656"/>
      <c r="AH16" s="656"/>
      <c r="AI16" s="656"/>
      <c r="AJ16" s="657"/>
      <c r="AK16" s="655" t="s">
        <v>731</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731</v>
      </c>
      <c r="AE17" s="656"/>
      <c r="AF17" s="656"/>
      <c r="AG17" s="656"/>
      <c r="AH17" s="656"/>
      <c r="AI17" s="656"/>
      <c r="AJ17" s="657"/>
      <c r="AK17" s="655" t="s">
        <v>731</v>
      </c>
      <c r="AL17" s="656"/>
      <c r="AM17" s="656"/>
      <c r="AN17" s="656"/>
      <c r="AO17" s="656"/>
      <c r="AP17" s="656"/>
      <c r="AQ17" s="657"/>
      <c r="AR17" s="910"/>
      <c r="AS17" s="910"/>
      <c r="AT17" s="910"/>
      <c r="AU17" s="910"/>
      <c r="AV17" s="910"/>
      <c r="AW17" s="910"/>
      <c r="AX17" s="911"/>
    </row>
    <row r="18" spans="1:50" ht="24.75" customHeight="1" x14ac:dyDescent="0.2">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16</v>
      </c>
      <c r="AL18" s="871"/>
      <c r="AM18" s="871"/>
      <c r="AN18" s="871"/>
      <c r="AO18" s="871"/>
      <c r="AP18" s="871"/>
      <c r="AQ18" s="872"/>
      <c r="AR18" s="870">
        <f>SUM(AR13:AX17)</f>
        <v>16</v>
      </c>
      <c r="AS18" s="871"/>
      <c r="AT18" s="871"/>
      <c r="AU18" s="871"/>
      <c r="AV18" s="871"/>
      <c r="AW18" s="871"/>
      <c r="AX18" s="873"/>
    </row>
    <row r="19" spans="1:50" ht="24.75" customHeight="1" x14ac:dyDescent="0.2">
      <c r="A19" s="612"/>
      <c r="B19" s="613"/>
      <c r="C19" s="613"/>
      <c r="D19" s="613"/>
      <c r="E19" s="613"/>
      <c r="F19" s="614"/>
      <c r="G19" s="868" t="s">
        <v>9</v>
      </c>
      <c r="H19" s="869"/>
      <c r="I19" s="869"/>
      <c r="J19" s="869"/>
      <c r="K19" s="869"/>
      <c r="L19" s="869"/>
      <c r="M19" s="869"/>
      <c r="N19" s="869"/>
      <c r="O19" s="869"/>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62" t="s">
        <v>744</v>
      </c>
      <c r="H23" s="963"/>
      <c r="I23" s="963"/>
      <c r="J23" s="963"/>
      <c r="K23" s="963"/>
      <c r="L23" s="963"/>
      <c r="M23" s="963"/>
      <c r="N23" s="963"/>
      <c r="O23" s="964"/>
      <c r="P23" s="912">
        <v>16</v>
      </c>
      <c r="Q23" s="913"/>
      <c r="R23" s="913"/>
      <c r="S23" s="913"/>
      <c r="T23" s="913"/>
      <c r="U23" s="913"/>
      <c r="V23" s="927"/>
      <c r="W23" s="912">
        <v>16</v>
      </c>
      <c r="X23" s="913"/>
      <c r="Y23" s="913"/>
      <c r="Z23" s="913"/>
      <c r="AA23" s="913"/>
      <c r="AB23" s="913"/>
      <c r="AC23" s="927"/>
      <c r="AD23" s="975" t="s">
        <v>743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34" t="s">
        <v>334</v>
      </c>
      <c r="H29" s="935"/>
      <c r="I29" s="935"/>
      <c r="J29" s="935"/>
      <c r="K29" s="935"/>
      <c r="L29" s="935"/>
      <c r="M29" s="935"/>
      <c r="N29" s="935"/>
      <c r="O29" s="936"/>
      <c r="P29" s="655">
        <f>AK13</f>
        <v>16</v>
      </c>
      <c r="Q29" s="656"/>
      <c r="R29" s="656"/>
      <c r="S29" s="656"/>
      <c r="T29" s="656"/>
      <c r="U29" s="656"/>
      <c r="V29" s="657"/>
      <c r="W29" s="944">
        <f>AR13</f>
        <v>16</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746</v>
      </c>
      <c r="AR31" s="201"/>
      <c r="AS31" s="136" t="s">
        <v>233</v>
      </c>
      <c r="AT31" s="137"/>
      <c r="AU31" s="200" t="s">
        <v>746</v>
      </c>
      <c r="AV31" s="200"/>
      <c r="AW31" s="392" t="s">
        <v>179</v>
      </c>
      <c r="AX31" s="393"/>
    </row>
    <row r="32" spans="1:50" ht="23.25" customHeight="1" x14ac:dyDescent="0.2">
      <c r="A32" s="397"/>
      <c r="B32" s="395"/>
      <c r="C32" s="395"/>
      <c r="D32" s="395"/>
      <c r="E32" s="395"/>
      <c r="F32" s="396"/>
      <c r="G32" s="563" t="s">
        <v>731</v>
      </c>
      <c r="H32" s="564"/>
      <c r="I32" s="564"/>
      <c r="J32" s="564"/>
      <c r="K32" s="564"/>
      <c r="L32" s="564"/>
      <c r="M32" s="564"/>
      <c r="N32" s="564"/>
      <c r="O32" s="565"/>
      <c r="P32" s="108" t="s">
        <v>731</v>
      </c>
      <c r="Q32" s="108"/>
      <c r="R32" s="108"/>
      <c r="S32" s="108"/>
      <c r="T32" s="108"/>
      <c r="U32" s="108"/>
      <c r="V32" s="108"/>
      <c r="W32" s="108"/>
      <c r="X32" s="109"/>
      <c r="Y32" s="470" t="s">
        <v>12</v>
      </c>
      <c r="Z32" s="530"/>
      <c r="AA32" s="531"/>
      <c r="AB32" s="460" t="s">
        <v>731</v>
      </c>
      <c r="AC32" s="460"/>
      <c r="AD32" s="460"/>
      <c r="AE32" s="218" t="s">
        <v>731</v>
      </c>
      <c r="AF32" s="219"/>
      <c r="AG32" s="219"/>
      <c r="AH32" s="219"/>
      <c r="AI32" s="218" t="s">
        <v>731</v>
      </c>
      <c r="AJ32" s="219"/>
      <c r="AK32" s="219"/>
      <c r="AL32" s="219"/>
      <c r="AM32" s="218" t="s">
        <v>731</v>
      </c>
      <c r="AN32" s="219"/>
      <c r="AO32" s="219"/>
      <c r="AP32" s="219"/>
      <c r="AQ32" s="336" t="s">
        <v>731</v>
      </c>
      <c r="AR32" s="208"/>
      <c r="AS32" s="208"/>
      <c r="AT32" s="337"/>
      <c r="AU32" s="219" t="s">
        <v>731</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731</v>
      </c>
      <c r="AC33" s="522"/>
      <c r="AD33" s="522"/>
      <c r="AE33" s="218" t="s">
        <v>731</v>
      </c>
      <c r="AF33" s="219"/>
      <c r="AG33" s="219"/>
      <c r="AH33" s="219"/>
      <c r="AI33" s="218" t="s">
        <v>731</v>
      </c>
      <c r="AJ33" s="219"/>
      <c r="AK33" s="219"/>
      <c r="AL33" s="219"/>
      <c r="AM33" s="218" t="s">
        <v>731</v>
      </c>
      <c r="AN33" s="219"/>
      <c r="AO33" s="219"/>
      <c r="AP33" s="219"/>
      <c r="AQ33" s="336" t="s">
        <v>731</v>
      </c>
      <c r="AR33" s="208"/>
      <c r="AS33" s="208"/>
      <c r="AT33" s="337"/>
      <c r="AU33" s="219" t="s">
        <v>731</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731</v>
      </c>
      <c r="AF34" s="219"/>
      <c r="AG34" s="219"/>
      <c r="AH34" s="219"/>
      <c r="AI34" s="218" t="s">
        <v>731</v>
      </c>
      <c r="AJ34" s="219"/>
      <c r="AK34" s="219"/>
      <c r="AL34" s="219"/>
      <c r="AM34" s="218" t="s">
        <v>731</v>
      </c>
      <c r="AN34" s="219"/>
      <c r="AO34" s="219"/>
      <c r="AP34" s="219"/>
      <c r="AQ34" s="336" t="s">
        <v>731</v>
      </c>
      <c r="AR34" s="208"/>
      <c r="AS34" s="208"/>
      <c r="AT34" s="337"/>
      <c r="AU34" s="219" t="s">
        <v>731</v>
      </c>
      <c r="AV34" s="219"/>
      <c r="AW34" s="219"/>
      <c r="AX34" s="221"/>
    </row>
    <row r="35" spans="1:51" ht="23.25" customHeight="1" x14ac:dyDescent="0.2">
      <c r="A35" s="228" t="s">
        <v>381</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2">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customHeight="1" x14ac:dyDescent="0.2">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2">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2">
      <c r="A82" s="857"/>
      <c r="B82" s="526"/>
      <c r="C82" s="424"/>
      <c r="D82" s="424"/>
      <c r="E82" s="424"/>
      <c r="F82" s="425"/>
      <c r="G82" s="674" t="s">
        <v>721</v>
      </c>
      <c r="H82" s="674"/>
      <c r="I82" s="674"/>
      <c r="J82" s="674"/>
      <c r="K82" s="674"/>
      <c r="L82" s="674"/>
      <c r="M82" s="674"/>
      <c r="N82" s="674"/>
      <c r="O82" s="674"/>
      <c r="P82" s="674"/>
      <c r="Q82" s="674"/>
      <c r="R82" s="674"/>
      <c r="S82" s="674"/>
      <c r="T82" s="674"/>
      <c r="U82" s="674"/>
      <c r="V82" s="674"/>
      <c r="W82" s="674"/>
      <c r="X82" s="674"/>
      <c r="Y82" s="674"/>
      <c r="Z82" s="674"/>
      <c r="AA82" s="675"/>
      <c r="AB82" s="876" t="s">
        <v>731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x14ac:dyDescent="0.2">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x14ac:dyDescent="0.2">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x14ac:dyDescent="0.2">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746</v>
      </c>
      <c r="AR86" s="200"/>
      <c r="AS86" s="136" t="s">
        <v>233</v>
      </c>
      <c r="AT86" s="137"/>
      <c r="AU86" s="200" t="s">
        <v>746</v>
      </c>
      <c r="AV86" s="200"/>
      <c r="AW86" s="392" t="s">
        <v>179</v>
      </c>
      <c r="AX86" s="393"/>
      <c r="AY86">
        <f t="shared" si="10"/>
        <v>1</v>
      </c>
      <c r="AZ86" s="10"/>
      <c r="BA86" s="10"/>
      <c r="BB86" s="10"/>
      <c r="BC86" s="10"/>
      <c r="BD86" s="10"/>
      <c r="BE86" s="10"/>
      <c r="BF86" s="10"/>
      <c r="BG86" s="10"/>
      <c r="BH86" s="10"/>
    </row>
    <row r="87" spans="1:60" ht="23.25" customHeight="1" x14ac:dyDescent="0.2">
      <c r="A87" s="857"/>
      <c r="B87" s="424"/>
      <c r="C87" s="424"/>
      <c r="D87" s="424"/>
      <c r="E87" s="424"/>
      <c r="F87" s="425"/>
      <c r="G87" s="107" t="s">
        <v>722</v>
      </c>
      <c r="H87" s="108"/>
      <c r="I87" s="108"/>
      <c r="J87" s="108"/>
      <c r="K87" s="108"/>
      <c r="L87" s="108"/>
      <c r="M87" s="108"/>
      <c r="N87" s="108"/>
      <c r="O87" s="109"/>
      <c r="P87" s="108" t="s">
        <v>723</v>
      </c>
      <c r="Q87" s="513"/>
      <c r="R87" s="513"/>
      <c r="S87" s="513"/>
      <c r="T87" s="513"/>
      <c r="U87" s="513"/>
      <c r="V87" s="513"/>
      <c r="W87" s="513"/>
      <c r="X87" s="514"/>
      <c r="Y87" s="560" t="s">
        <v>62</v>
      </c>
      <c r="Z87" s="561"/>
      <c r="AA87" s="562"/>
      <c r="AB87" s="460" t="s">
        <v>731</v>
      </c>
      <c r="AC87" s="460"/>
      <c r="AD87" s="460"/>
      <c r="AE87" s="218" t="s">
        <v>731</v>
      </c>
      <c r="AF87" s="219"/>
      <c r="AG87" s="219"/>
      <c r="AH87" s="219"/>
      <c r="AI87" s="218" t="s">
        <v>731</v>
      </c>
      <c r="AJ87" s="219"/>
      <c r="AK87" s="219"/>
      <c r="AL87" s="219"/>
      <c r="AM87" s="218" t="s">
        <v>731</v>
      </c>
      <c r="AN87" s="219"/>
      <c r="AO87" s="219"/>
      <c r="AP87" s="219"/>
      <c r="AQ87" s="336" t="s">
        <v>731</v>
      </c>
      <c r="AR87" s="208"/>
      <c r="AS87" s="208"/>
      <c r="AT87" s="337"/>
      <c r="AU87" s="219" t="s">
        <v>731</v>
      </c>
      <c r="AV87" s="219"/>
      <c r="AW87" s="219"/>
      <c r="AX87" s="221"/>
      <c r="AY87">
        <f t="shared" si="10"/>
        <v>1</v>
      </c>
    </row>
    <row r="88" spans="1:60" ht="23.25" customHeight="1" x14ac:dyDescent="0.2">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t="s">
        <v>731</v>
      </c>
      <c r="AF88" s="219"/>
      <c r="AG88" s="219"/>
      <c r="AH88" s="219"/>
      <c r="AI88" s="218" t="s">
        <v>731</v>
      </c>
      <c r="AJ88" s="219"/>
      <c r="AK88" s="219"/>
      <c r="AL88" s="219"/>
      <c r="AM88" s="218" t="s">
        <v>731</v>
      </c>
      <c r="AN88" s="219"/>
      <c r="AO88" s="219"/>
      <c r="AP88" s="219"/>
      <c r="AQ88" s="336" t="s">
        <v>731</v>
      </c>
      <c r="AR88" s="208"/>
      <c r="AS88" s="208"/>
      <c r="AT88" s="337"/>
      <c r="AU88" s="219" t="s">
        <v>731</v>
      </c>
      <c r="AV88" s="219"/>
      <c r="AW88" s="219"/>
      <c r="AX88" s="221"/>
      <c r="AY88">
        <f t="shared" si="10"/>
        <v>1</v>
      </c>
      <c r="AZ88" s="10"/>
      <c r="BA88" s="10"/>
      <c r="BB88" s="10"/>
      <c r="BC88" s="10"/>
    </row>
    <row r="89" spans="1:60" ht="23.25" customHeight="1" thickBot="1" x14ac:dyDescent="0.2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731</v>
      </c>
      <c r="AF89" s="226"/>
      <c r="AG89" s="226"/>
      <c r="AH89" s="226"/>
      <c r="AI89" s="225" t="s">
        <v>731</v>
      </c>
      <c r="AJ89" s="226"/>
      <c r="AK89" s="226"/>
      <c r="AL89" s="226"/>
      <c r="AM89" s="225" t="s">
        <v>731</v>
      </c>
      <c r="AN89" s="226"/>
      <c r="AO89" s="226"/>
      <c r="AP89" s="226"/>
      <c r="AQ89" s="336" t="s">
        <v>731</v>
      </c>
      <c r="AR89" s="208"/>
      <c r="AS89" s="208"/>
      <c r="AT89" s="337"/>
      <c r="AU89" s="219" t="s">
        <v>731</v>
      </c>
      <c r="AV89" s="219"/>
      <c r="AW89" s="219"/>
      <c r="AX89" s="221"/>
      <c r="AY89">
        <f t="shared" si="10"/>
        <v>1</v>
      </c>
      <c r="AZ89" s="10"/>
      <c r="BA89" s="10"/>
      <c r="BB89" s="10"/>
      <c r="BC89" s="10"/>
      <c r="BD89" s="10"/>
      <c r="BE89" s="10"/>
      <c r="BF89" s="10"/>
      <c r="BG89" s="10"/>
      <c r="BH89" s="10"/>
    </row>
    <row r="90" spans="1:60" ht="18.75" hidden="1" customHeight="1" x14ac:dyDescent="0.2">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2">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2">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731</v>
      </c>
      <c r="AF101" s="282"/>
      <c r="AG101" s="282"/>
      <c r="AH101" s="282"/>
      <c r="AI101" s="282" t="s">
        <v>731</v>
      </c>
      <c r="AJ101" s="282"/>
      <c r="AK101" s="282"/>
      <c r="AL101" s="282"/>
      <c r="AM101" s="282" t="s">
        <v>731</v>
      </c>
      <c r="AN101" s="282"/>
      <c r="AO101" s="282"/>
      <c r="AP101" s="282"/>
      <c r="AQ101" s="282" t="s">
        <v>731</v>
      </c>
      <c r="AR101" s="282"/>
      <c r="AS101" s="282"/>
      <c r="AT101" s="282"/>
      <c r="AU101" s="218" t="s">
        <v>731</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731</v>
      </c>
      <c r="AF102" s="282"/>
      <c r="AG102" s="282"/>
      <c r="AH102" s="282"/>
      <c r="AI102" s="282" t="s">
        <v>731</v>
      </c>
      <c r="AJ102" s="282"/>
      <c r="AK102" s="282"/>
      <c r="AL102" s="282"/>
      <c r="AM102" s="282" t="s">
        <v>731</v>
      </c>
      <c r="AN102" s="282"/>
      <c r="AO102" s="282"/>
      <c r="AP102" s="282"/>
      <c r="AQ102" s="282">
        <v>1</v>
      </c>
      <c r="AR102" s="282"/>
      <c r="AS102" s="282"/>
      <c r="AT102" s="282"/>
      <c r="AU102" s="225" t="s">
        <v>731</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2">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739</v>
      </c>
      <c r="AC116" s="462"/>
      <c r="AD116" s="463"/>
      <c r="AE116" s="282" t="s">
        <v>731</v>
      </c>
      <c r="AF116" s="282"/>
      <c r="AG116" s="282"/>
      <c r="AH116" s="282"/>
      <c r="AI116" s="282" t="s">
        <v>731</v>
      </c>
      <c r="AJ116" s="282"/>
      <c r="AK116" s="282"/>
      <c r="AL116" s="282"/>
      <c r="AM116" s="282" t="s">
        <v>731</v>
      </c>
      <c r="AN116" s="282"/>
      <c r="AO116" s="282"/>
      <c r="AP116" s="282"/>
      <c r="AQ116" s="218">
        <v>15816</v>
      </c>
      <c r="AR116" s="219"/>
      <c r="AS116" s="219"/>
      <c r="AT116" s="219"/>
      <c r="AU116" s="219"/>
      <c r="AV116" s="219"/>
      <c r="AW116" s="219"/>
      <c r="AX116" s="221"/>
    </row>
    <row r="117" spans="1:51" ht="46.5" customHeigh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731</v>
      </c>
      <c r="AF117" s="550"/>
      <c r="AG117" s="550"/>
      <c r="AH117" s="550"/>
      <c r="AI117" s="550" t="s">
        <v>731</v>
      </c>
      <c r="AJ117" s="550"/>
      <c r="AK117" s="550"/>
      <c r="AL117" s="550"/>
      <c r="AM117" s="550" t="s">
        <v>731</v>
      </c>
      <c r="AN117" s="550"/>
      <c r="AO117" s="550"/>
      <c r="AP117" s="550"/>
      <c r="AQ117" s="550" t="s">
        <v>740</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2">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2">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2">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2">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672</v>
      </c>
      <c r="D430" s="924"/>
      <c r="E430" s="175" t="s">
        <v>400</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746</v>
      </c>
      <c r="AF432" s="201"/>
      <c r="AG432" s="136" t="s">
        <v>233</v>
      </c>
      <c r="AH432" s="137"/>
      <c r="AI432" s="335"/>
      <c r="AJ432" s="335"/>
      <c r="AK432" s="335"/>
      <c r="AL432" s="157"/>
      <c r="AM432" s="335"/>
      <c r="AN432" s="335"/>
      <c r="AO432" s="335"/>
      <c r="AP432" s="157"/>
      <c r="AQ432" s="250" t="s">
        <v>746</v>
      </c>
      <c r="AR432" s="201"/>
      <c r="AS432" s="136" t="s">
        <v>233</v>
      </c>
      <c r="AT432" s="137"/>
      <c r="AU432" s="201" t="s">
        <v>746</v>
      </c>
      <c r="AV432" s="201"/>
      <c r="AW432" s="136" t="s">
        <v>179</v>
      </c>
      <c r="AX432" s="196"/>
      <c r="AY432">
        <f>$AY$431</f>
        <v>1</v>
      </c>
    </row>
    <row r="433" spans="1:51" ht="23.25" customHeight="1" x14ac:dyDescent="0.2">
      <c r="A433" s="190"/>
      <c r="B433" s="187"/>
      <c r="C433" s="181"/>
      <c r="D433" s="187"/>
      <c r="E433" s="338"/>
      <c r="F433" s="339"/>
      <c r="G433" s="107" t="s">
        <v>731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731</v>
      </c>
      <c r="AC433" s="214"/>
      <c r="AD433" s="214"/>
      <c r="AE433" s="336" t="s">
        <v>731</v>
      </c>
      <c r="AF433" s="208"/>
      <c r="AG433" s="208"/>
      <c r="AH433" s="208"/>
      <c r="AI433" s="336" t="s">
        <v>731</v>
      </c>
      <c r="AJ433" s="208"/>
      <c r="AK433" s="208"/>
      <c r="AL433" s="208"/>
      <c r="AM433" s="336" t="s">
        <v>731</v>
      </c>
      <c r="AN433" s="208"/>
      <c r="AO433" s="208"/>
      <c r="AP433" s="337"/>
      <c r="AQ433" s="336" t="s">
        <v>731</v>
      </c>
      <c r="AR433" s="208"/>
      <c r="AS433" s="208"/>
      <c r="AT433" s="337"/>
      <c r="AU433" s="208" t="s">
        <v>731</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731</v>
      </c>
      <c r="AC434" s="206"/>
      <c r="AD434" s="206"/>
      <c r="AE434" s="336" t="s">
        <v>731</v>
      </c>
      <c r="AF434" s="208"/>
      <c r="AG434" s="208"/>
      <c r="AH434" s="337"/>
      <c r="AI434" s="336" t="s">
        <v>731</v>
      </c>
      <c r="AJ434" s="208"/>
      <c r="AK434" s="208"/>
      <c r="AL434" s="208"/>
      <c r="AM434" s="336" t="s">
        <v>731</v>
      </c>
      <c r="AN434" s="208"/>
      <c r="AO434" s="208"/>
      <c r="AP434" s="337"/>
      <c r="AQ434" s="336" t="s">
        <v>731</v>
      </c>
      <c r="AR434" s="208"/>
      <c r="AS434" s="208"/>
      <c r="AT434" s="337"/>
      <c r="AU434" s="208" t="s">
        <v>731</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731</v>
      </c>
      <c r="AF435" s="208"/>
      <c r="AG435" s="208"/>
      <c r="AH435" s="337"/>
      <c r="AI435" s="336" t="s">
        <v>731</v>
      </c>
      <c r="AJ435" s="208"/>
      <c r="AK435" s="208"/>
      <c r="AL435" s="208"/>
      <c r="AM435" s="336" t="s">
        <v>731</v>
      </c>
      <c r="AN435" s="208"/>
      <c r="AO435" s="208"/>
      <c r="AP435" s="337"/>
      <c r="AQ435" s="336" t="s">
        <v>731</v>
      </c>
      <c r="AR435" s="208"/>
      <c r="AS435" s="208"/>
      <c r="AT435" s="337"/>
      <c r="AU435" s="208" t="s">
        <v>731</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746</v>
      </c>
      <c r="AF457" s="201"/>
      <c r="AG457" s="136" t="s">
        <v>233</v>
      </c>
      <c r="AH457" s="137"/>
      <c r="AI457" s="335"/>
      <c r="AJ457" s="335"/>
      <c r="AK457" s="335"/>
      <c r="AL457" s="157"/>
      <c r="AM457" s="335"/>
      <c r="AN457" s="335"/>
      <c r="AO457" s="335"/>
      <c r="AP457" s="157"/>
      <c r="AQ457" s="250" t="s">
        <v>746</v>
      </c>
      <c r="AR457" s="201"/>
      <c r="AS457" s="136" t="s">
        <v>233</v>
      </c>
      <c r="AT457" s="137"/>
      <c r="AU457" s="201" t="s">
        <v>746</v>
      </c>
      <c r="AV457" s="201"/>
      <c r="AW457" s="136" t="s">
        <v>179</v>
      </c>
      <c r="AX457" s="196"/>
      <c r="AY457">
        <f>$AY$456</f>
        <v>1</v>
      </c>
    </row>
    <row r="458" spans="1:51" ht="23.25" customHeight="1" x14ac:dyDescent="0.2">
      <c r="A458" s="190"/>
      <c r="B458" s="187"/>
      <c r="C458" s="181"/>
      <c r="D458" s="187"/>
      <c r="E458" s="338"/>
      <c r="F458" s="339"/>
      <c r="G458" s="107" t="s">
        <v>731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731</v>
      </c>
      <c r="AC458" s="214"/>
      <c r="AD458" s="214"/>
      <c r="AE458" s="336" t="s">
        <v>731</v>
      </c>
      <c r="AF458" s="208"/>
      <c r="AG458" s="208"/>
      <c r="AH458" s="208"/>
      <c r="AI458" s="336" t="s">
        <v>731</v>
      </c>
      <c r="AJ458" s="208"/>
      <c r="AK458" s="208"/>
      <c r="AL458" s="208"/>
      <c r="AM458" s="336" t="s">
        <v>731</v>
      </c>
      <c r="AN458" s="208"/>
      <c r="AO458" s="208"/>
      <c r="AP458" s="337"/>
      <c r="AQ458" s="336" t="s">
        <v>731</v>
      </c>
      <c r="AR458" s="208"/>
      <c r="AS458" s="208"/>
      <c r="AT458" s="337"/>
      <c r="AU458" s="208" t="s">
        <v>731</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731</v>
      </c>
      <c r="AC459" s="206"/>
      <c r="AD459" s="206"/>
      <c r="AE459" s="336" t="s">
        <v>731</v>
      </c>
      <c r="AF459" s="208"/>
      <c r="AG459" s="208"/>
      <c r="AH459" s="337"/>
      <c r="AI459" s="336" t="s">
        <v>731</v>
      </c>
      <c r="AJ459" s="208"/>
      <c r="AK459" s="208"/>
      <c r="AL459" s="208"/>
      <c r="AM459" s="336" t="s">
        <v>731</v>
      </c>
      <c r="AN459" s="208"/>
      <c r="AO459" s="208"/>
      <c r="AP459" s="337"/>
      <c r="AQ459" s="336" t="s">
        <v>731</v>
      </c>
      <c r="AR459" s="208"/>
      <c r="AS459" s="208"/>
      <c r="AT459" s="337"/>
      <c r="AU459" s="208" t="s">
        <v>731</v>
      </c>
      <c r="AV459" s="208"/>
      <c r="AW459" s="208"/>
      <c r="AX459" s="209"/>
      <c r="AY459">
        <f t="shared" si="68"/>
        <v>1</v>
      </c>
    </row>
    <row r="460" spans="1:51" ht="23.25" customHeight="1" thickBot="1" x14ac:dyDescent="0.2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731</v>
      </c>
      <c r="AF460" s="208"/>
      <c r="AG460" s="208"/>
      <c r="AH460" s="337"/>
      <c r="AI460" s="336" t="s">
        <v>731</v>
      </c>
      <c r="AJ460" s="208"/>
      <c r="AK460" s="208"/>
      <c r="AL460" s="208"/>
      <c r="AM460" s="336" t="s">
        <v>731</v>
      </c>
      <c r="AN460" s="208"/>
      <c r="AO460" s="208"/>
      <c r="AP460" s="337"/>
      <c r="AQ460" s="336" t="s">
        <v>731</v>
      </c>
      <c r="AR460" s="208"/>
      <c r="AS460" s="208"/>
      <c r="AT460" s="337"/>
      <c r="AU460" s="208" t="s">
        <v>731</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3.4" customHeight="1" x14ac:dyDescent="0.2">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729</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54.6" customHeight="1" x14ac:dyDescent="0.2">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729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55.2" customHeight="1" x14ac:dyDescent="0.2">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729</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735</v>
      </c>
      <c r="AE705" s="713"/>
      <c r="AF705" s="713"/>
      <c r="AG705" s="128" t="s">
        <v>731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735</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104" t="s">
        <v>746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735</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735</v>
      </c>
      <c r="AE719" s="603"/>
      <c r="AF719" s="603"/>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07" t="s">
        <v>53</v>
      </c>
      <c r="D726" s="829"/>
      <c r="E726" s="829"/>
      <c r="F726" s="830"/>
      <c r="G726" s="576" t="s">
        <v>731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731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741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t="s">
        <v>138</v>
      </c>
      <c r="B731" s="672"/>
      <c r="C731" s="672"/>
      <c r="D731" s="672"/>
      <c r="E731" s="673"/>
      <c r="F731" s="727" t="s">
        <v>742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t="s">
        <v>138</v>
      </c>
      <c r="B733" s="672"/>
      <c r="C733" s="672"/>
      <c r="D733" s="672"/>
      <c r="E733" s="673"/>
      <c r="F733" s="635" t="s">
        <v>747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3" t="s">
        <v>673</v>
      </c>
      <c r="B737" s="211"/>
      <c r="C737" s="211"/>
      <c r="D737" s="212"/>
      <c r="E737" s="947" t="s">
        <v>746</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2">
      <c r="A738" s="361" t="s">
        <v>398</v>
      </c>
      <c r="B738" s="361"/>
      <c r="C738" s="361"/>
      <c r="D738" s="361"/>
      <c r="E738" s="947" t="s">
        <v>746</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2">
      <c r="A739" s="361" t="s">
        <v>397</v>
      </c>
      <c r="B739" s="361"/>
      <c r="C739" s="361"/>
      <c r="D739" s="361"/>
      <c r="E739" s="947" t="s">
        <v>746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2">
      <c r="A740" s="361" t="s">
        <v>396</v>
      </c>
      <c r="B740" s="361"/>
      <c r="C740" s="361"/>
      <c r="D740" s="361"/>
      <c r="E740" s="947" t="s">
        <v>746</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2">
      <c r="A741" s="361" t="s">
        <v>395</v>
      </c>
      <c r="B741" s="361"/>
      <c r="C741" s="361"/>
      <c r="D741" s="361"/>
      <c r="E741" s="947" t="s">
        <v>746</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2">
      <c r="A742" s="361" t="s">
        <v>394</v>
      </c>
      <c r="B742" s="361"/>
      <c r="C742" s="361"/>
      <c r="D742" s="361"/>
      <c r="E742" s="947" t="s">
        <v>746</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2">
      <c r="A743" s="361" t="s">
        <v>393</v>
      </c>
      <c r="B743" s="361"/>
      <c r="C743" s="361"/>
      <c r="D743" s="361"/>
      <c r="E743" s="947" t="s">
        <v>746</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2">
      <c r="A744" s="361" t="s">
        <v>392</v>
      </c>
      <c r="B744" s="361"/>
      <c r="C744" s="361"/>
      <c r="D744" s="361"/>
      <c r="E744" s="947" t="s">
        <v>746</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2">
      <c r="A745" s="361" t="s">
        <v>391</v>
      </c>
      <c r="B745" s="361"/>
      <c r="C745" s="361"/>
      <c r="D745" s="361"/>
      <c r="E745" s="984" t="s">
        <v>727</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2">
      <c r="A746" s="361" t="s">
        <v>546</v>
      </c>
      <c r="B746" s="361"/>
      <c r="C746" s="361"/>
      <c r="D746" s="361"/>
      <c r="E746" s="953" t="s">
        <v>711</v>
      </c>
      <c r="F746" s="951"/>
      <c r="G746" s="951"/>
      <c r="H746" s="100" t="str">
        <f>IF(E746="","","-")</f>
        <v>-</v>
      </c>
      <c r="I746" s="951" t="s">
        <v>728</v>
      </c>
      <c r="J746" s="951"/>
      <c r="K746" s="100" t="str">
        <f>IF(I746="","","-")</f>
        <v>-</v>
      </c>
      <c r="L746" s="952">
        <v>1</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2">
      <c r="A747" s="361" t="s">
        <v>510</v>
      </c>
      <c r="B747" s="361"/>
      <c r="C747" s="361"/>
      <c r="D747" s="361"/>
      <c r="E747" s="953" t="s">
        <v>711</v>
      </c>
      <c r="F747" s="951"/>
      <c r="G747" s="951"/>
      <c r="H747" s="100" t="str">
        <f>IF(E747="","","-")</f>
        <v>-</v>
      </c>
      <c r="I747" s="951" t="s">
        <v>415</v>
      </c>
      <c r="J747" s="951"/>
      <c r="K747" s="100" t="str">
        <f>IF(I747="","","-")</f>
        <v>-</v>
      </c>
      <c r="L747" s="952">
        <v>8</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2">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t="s">
        <v>736</v>
      </c>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950000000000003" customHeight="1" x14ac:dyDescent="0.2">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4.950000000000003" customHeight="1" x14ac:dyDescent="0.2">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4.950000000000003" customHeight="1" x14ac:dyDescent="0.2">
      <c r="A789" s="629"/>
      <c r="B789" s="630"/>
      <c r="C789" s="630"/>
      <c r="D789" s="630"/>
      <c r="E789" s="630"/>
      <c r="F789" s="631"/>
      <c r="G789" s="668" t="s">
        <v>731</v>
      </c>
      <c r="H789" s="669"/>
      <c r="I789" s="669"/>
      <c r="J789" s="669"/>
      <c r="K789" s="670"/>
      <c r="L789" s="662" t="s">
        <v>731</v>
      </c>
      <c r="M789" s="663"/>
      <c r="N789" s="663"/>
      <c r="O789" s="663"/>
      <c r="P789" s="663"/>
      <c r="Q789" s="663"/>
      <c r="R789" s="663"/>
      <c r="S789" s="663"/>
      <c r="T789" s="663"/>
      <c r="U789" s="663"/>
      <c r="V789" s="663"/>
      <c r="W789" s="663"/>
      <c r="X789" s="664"/>
      <c r="Y789" s="382" t="s">
        <v>731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4.950000000000003" customHeigh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5">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9" max="49" man="1"/>
    <brk id="460"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2">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2">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2">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2">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5"/>
    <row r="55" spans="1:51" ht="30" customHeight="1" x14ac:dyDescent="0.2">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2">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2">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2">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5"/>
    <row r="108" spans="1:51" ht="30" customHeight="1" x14ac:dyDescent="0.2">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2">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2">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2">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5"/>
    <row r="161" spans="1:51" ht="30" customHeight="1" x14ac:dyDescent="0.2">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2">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2">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2">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5"/>
    <row r="214" spans="1:51" ht="30" customHeight="1" x14ac:dyDescent="0.2">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2">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2">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2">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2021-06-07T07:43:10Z</cp:lastPrinted>
  <dcterms:created xsi:type="dcterms:W3CDTF">2012-03-13T00:50:25Z</dcterms:created>
  <dcterms:modified xsi:type="dcterms:W3CDTF">2021-08-31T09:19:01Z</dcterms:modified>
</cp:coreProperties>
</file>