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A7835E46-447D-44D5-96F9-A75592CDA13E}"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s>
  <definedNames>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4" i="3"/>
  <c r="AY213" i="3"/>
  <c r="AY235"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<sst xmlns="http://schemas.openxmlformats.org/spreadsheetml/2006/main" count="2418" uniqueCount="713">
  <si>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</si>
  <si>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</si>
  <si>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</si>
  <si>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</si>
  <si>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</si>
  <si>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</si>
  <si>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</si>
  <si>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</si>
  <si>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</si>
  <si>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</si>
  <si>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</si>
  <si>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</si>
  <si>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</si>
  <si>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</si>
  <si>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</si>
  <si>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</si>
  <si>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</si>
  <si>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</si>
  <si>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</si>
  <si>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</si>
  <si>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</si>
  <si>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</si>
  <si>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</si>
  <si>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</si>
  <si>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</si>
  <si>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</si>
  <si>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</si>
  <si>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</si>
  <si>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</si>
  <si>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</si>
  <si>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</si>
  <si>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</si>
  <si>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</si>
  <si>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</si>
  <si>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</si>
  <si>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</si>
  <si>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</si>
  <si>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</si>
  <si>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</si>
  <si>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</si>
  <si>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</si>
  <si>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</si>
  <si>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</si>
  <si>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</si>
  <si>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</si>
  <si>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</si>
  <si>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</si>
  <si>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</si>
  <si>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</si>
  <si>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</si>
  <si>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</si>
  <si>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</si>
  <si>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</si>
  <si>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</si>
  <si>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</si>
  <si>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</si>
  <si>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</si>
  <si>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</si>
  <si>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</si>
  <si>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</si>
  <si>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</si>
  <si>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</si>
  <si>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</si>
  <si>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</si>
  <si>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</si>
  <si>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</si>
  <si>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</si>
  <si>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</si>
  <si>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</si>
  <si>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</si>
  <si>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</si>
  <si>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</si>
  <si>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</si>
  <si>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</si>
  <si>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</si>
  <si>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</si>
  <si>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</si>
  <si>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</si>
  <si>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</si>
  <si>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</si>
  <si>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</si>
  <si>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</si>
  <si>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</si>
  <si>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</si>
  <si>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</si>
  <si>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</si>
  <si>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</si>
  <si>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</si>
  <si>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</si>
  <si>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</si>
  <si>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</si>
  <si>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</si>
  <si>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</si>
  <si>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</si>
  <si>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</si>
  <si>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</si>
  <si>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</si>
  <si>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</si>
  <si>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</si>
  <si>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</si>
  <si>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</si>
  <si>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</si>
  <si>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</si>
  <si>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</si>
  <si>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</si>
  <si>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</si>
  <si>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</si>
  <si>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</si>
  <si>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</si>
  <si>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</si>
  <si>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</si>
  <si>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</si>
  <si>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</si>
  <si>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</si>
  <si>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</si>
  <si>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</si>
  <si>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</si>
  <si>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</si>
  <si>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</si>
  <si>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</si>
  <si>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</si>
  <si>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</si>
  <si>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</si>
  <si>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</si>
  <si>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</si>
  <si>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</si>
  <si>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</si>
  <si>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</si>
  <si>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</si>
  <si>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</si>
  <si>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</si>
  <si>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</si>
  <si>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</si>
  <si>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</si>
  <si>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</si>
  <si>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</si>
  <si>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</si>
  <si>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</si>
  <si>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</si>
  <si>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</si>
  <si>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</si>
  <si>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</si>
  <si>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</si>
  <si>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</si>
  <si>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</si>
  <si>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</si>
  <si>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</si>
  <si>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</si>
  <si>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</si>
  <si>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</si>
  <si>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</si>
  <si>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</si>
  <si>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</si>
  <si>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</si>
  <si>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</si>
  <si>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</si>
  <si>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</si>
  <si>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</si>
  <si>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</si>
  <si>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</si>
  <si>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</si>
  <si>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</si>
  <si>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</si>
  <si>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</si>
  <si>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</si>
  <si>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</si>
  <si>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</si>
  <si>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</si>
  <si>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</si>
  <si>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</si>
  <si>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</si>
  <si>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</si>
  <si>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</si>
  <si>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</si>
  <si>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</si>
  <si>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</si>
  <si>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</si>
  <si>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</si>
  <si>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</si>
  <si>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</si>
  <si>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</si>
  <si>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</si>
  <si>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</si>
  <si>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</si>
  <si>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</si>
  <si>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</si>
  <si>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</si>
  <si>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</si>
  <si>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</si>
  <si>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</si>
  <si>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</si>
  <si>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</si>
  <si>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</si>
  <si>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</si>
  <si>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</si>
  <si>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</si>
  <si>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</si>
  <si>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</si>
  <si>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</si>
  <si>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</si>
  <si>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</si>
  <si>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</si>
  <si>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</si>
  <si>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</si>
  <si>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</si>
  <si>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</si>
  <si>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</si>
  <si>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</si>
  <si>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</si>
  <si>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</si>
  <si>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</si>
  <si>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</si>
  <si>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</si>
  <si>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</si>
  <si>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</si>
  <si>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</si>
  <si>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</si>
  <si>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</si>
  <si>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</si>
  <si>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</si>
  <si>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</si>
  <si>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</si>
  <si>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</si>
  <si>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</si>
  <si>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</si>
  <si>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</si>
  <si>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</si>
  <si>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</si>
  <si>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</si>
  <si>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</si>
  <si>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</si>
  <si>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</si>
  <si>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</si>
  <si>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</si>
  <si>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</si>
  <si>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</si>
  <si>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</si>
  <si>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</si>
  <si>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</si>
  <si>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</si>
  <si>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</si>
  <si>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</si>
  <si>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</si>
  <si>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</si>
  <si>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</si>
  <si>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</si>
  <si>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</si>
  <si>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</si>
  <si>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</si>
  <si>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</si>
  <si>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</si>
  <si>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</si>
  <si>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</si>
  <si>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</si>
  <si>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</si>
  <si>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</si>
  <si>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</si>
  <si>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</si>
  <si>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</si>
  <si>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</si>
  <si>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</si>
  <si>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</si>
  <si>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</si>
  <si>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</si>
  <si>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</si>
  <si>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</si>
  <si>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</si>
  <si>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</si>
  <si>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</si>
  <si>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</si>
  <si>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</si>
  <si>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</si>
  <si>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</si>
  <si>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</si>
  <si>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</si>
  <si>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</si>
  <si>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</si>
  <si>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</si>
  <si>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</si>
  <si>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</si>
  <si>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</si>
  <si>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</si>
  <si>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</si>
  <si>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</si>
  <si>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</si>
  <si>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</si>
  <si>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</si>
  <si>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</si>
  <si>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</si>
  <si>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</si>
  <si>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</si>
  <si>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</si>
  <si>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</si>
  <si>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</si>
  <si>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</si>
  <si>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</si>
  <si>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</si>
  <si>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</si>
  <si>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</si>
  <si>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</si>
  <si>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</si>
  <si>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</si>
  <si>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</si>
  <si>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</si>
  <si>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</si>
  <si>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</si>
  <si>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</si>
  <si>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</si>
  <si>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</si>
  <si>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</si>
  <si>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</si>
  <si>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</si>
  <si>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</si>
  <si>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</si>
  <si>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</si>
  <si>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</si>
  <si>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</si>
  <si>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</si>
  <si>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</si>
  <si>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</si>
  <si>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</si>
  <si>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</si>
  <si>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</si>
  <si>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</si>
  <si>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</si>
  <si>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</si>
  <si>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</si>
  <si>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</si>
  <si>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</si>
  <si>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</si>
  <si>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</si>
  <si>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</si>
  <si>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</si>
  <si>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</si>
  <si>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</si>
  <si>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</si>
  <si>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</si>
  <si>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</si>
  <si>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</si>
  <si>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</si>
  <si>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</si>
  <si>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</si>
  <si>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</si>
  <si>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</si>
  <si>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</si>
  <si>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</si>
  <si>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</si>
  <si>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</si>
  <si>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</si>
  <si>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</si>
  <si>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</si>
  <si>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</si>
  <si>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</si>
  <si>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</si>
  <si>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</si>
  <si>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</si>
  <si>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</si>
  <si>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</si>
  <si>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</si>
  <si>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</si>
  <si>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</si>
  <si>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</si>
  <si>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</si>
  <si>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</si>
  <si>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</si>
  <si>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</si>
  <si>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</si>
  <si>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</si>
  <si>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</si>
  <si>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</si>
  <si>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</si>
  <si>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</si>
  <si>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</si>
  <si>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</si>
  <si>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</si>
  <si>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</si>
  <si>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</si>
  <si>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</si>
  <si>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</si>
  <si>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</si>
  <si>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</si>
  <si>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</si>
  <si>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</si>
  <si>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</si>
  <si>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</si>
  <si>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</si>
  <si>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</si>
  <si>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</si>
  <si>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</si>
  <si>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</si>
  <si>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</si>
  <si>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</si>
  <si>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</si>
  <si>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</si>
  <si>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</si>
  <si>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</si>
  <si>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</si>
  <si>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</si>
  <si>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</si>
  <si>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</si>
  <si>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</si>
  <si>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</si>
  <si>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</si>
  <si>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</si>
  <si>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</si>
  <si>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</si>
  <si>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</si>
  <si>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</si>
  <si>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</si>
  <si>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</si>
  <si>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</si>
  <si>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</si>
  <si>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</si>
  <si>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</si>
  <si>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</si>
  <si>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</si>
  <si>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</si>
  <si>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</si>
  <si>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</si>
  <si>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</si>
  <si>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</si>
  <si>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</si>
  <si>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</si>
  <si>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</si>
  <si>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</si>
  <si>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</si>
  <si>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</si>
  <si>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</si>
  <si>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</si>
  <si>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</si>
  <si>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</si>
  <si>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</si>
  <si>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</si>
  <si>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</si>
  <si>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</si>
  <si>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</si>
  <si>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</si>
  <si>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</si>
  <si>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</si>
  <si>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</si>
  <si>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</si>
  <si>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</si>
  <si>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</si>
  <si>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</si>
  <si>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</si>
  <si>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</si>
  <si>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</si>
  <si>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</si>
  <si>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</si>
  <si>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</si>
  <si>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</si>
  <si>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</si>
  <si>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</si>
  <si>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</si>
  <si>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</si>
  <si>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</si>
  <si>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</si>
  <si>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</si>
  <si>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</si>
  <si>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</si>
  <si>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</si>
  <si>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</si>
  <si>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</si>
  <si>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</si>
  <si>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</si>
  <si>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</si>
  <si>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</si>
  <si>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</si>
  <si>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</si>
  <si>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</si>
  <si>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</si>
  <si>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</si>
  <si>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</si>
  <si>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</si>
  <si>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</si>
  <si>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</si>
  <si>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</si>
  <si>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</si>
  <si>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</si>
  <si>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</si>
  <si>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</si>
  <si>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</si>
  <si>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</si>
  <si>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</si>
  <si>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</si>
  <si>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</si>
  <si>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</si>
  <si>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</si>
  <si>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</si>
  <si>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</si>
  <si>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</si>
  <si>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</si>
  <si>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</si>
  <si>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</si>
  <si>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</si>
  <si>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</si>
  <si>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</si>
  <si>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</si>
  <si>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</si>
  <si>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</si>
  <si>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</si>
  <si>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</si>
  <si>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</si>
  <si>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</si>
  <si>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</si>
  <si>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</si>
  <si>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</si>
  <si>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</si>
  <si>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</si>
  <si>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</si>
  <si>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</si>
  <si>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</si>
  <si>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</si>
  <si>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</si>
  <si>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</si>
  <si>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</si>
  <si>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</si>
  <si>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</si>
  <si>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</si>
  <si>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</si>
  <si>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</si>
  <si>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</si>
  <si>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</si>
  <si>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</si>
  <si>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</si>
  <si>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</si>
  <si>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</si>
  <si>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</si>
  <si>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</si>
  <si>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</si>
  <si>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</si>
  <si>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</si>
  <si>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</si>
  <si>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</si>
  <si>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</si>
  <si>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</si>
  <si>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</si>
  <si>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</si>
  <si>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</si>
  <si>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</si>
  <si>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</si>
  <si>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</si>
  <si>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</si>
  <si>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</si>
  <si>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</si>
  <si>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</si>
  <si>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</si>
  <si>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</si>
  <si>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</si>
  <si>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</si>
  <si>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</si>
  <si>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</si>
  <si>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</si>
  <si>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</si>
  <si>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</si>
  <si>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</si>
  <si>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</si>
  <si>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</si>
  <si>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</si>
  <si>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</si>
  <si>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</si>
  <si>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</si>
  <si>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</si>
  <si>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</si>
  <si>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</si>
  <si>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</si>
  <si>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</si>
  <si>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</si>
  <si>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</si>
  <si>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</si>
  <si>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</si>
  <si>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</si>
  <si>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</si>
  <si>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</si>
  <si>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</si>
  <si>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</si>
  <si>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</si>
  <si>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</si>
  <si>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</si>
  <si>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</si>
  <si>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</si>
  <si>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</si>
  <si>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</si>
  <si>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</si>
  <si>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</si>
  <si>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</si>
  <si>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</si>
  <si>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</si>
  <si>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</si>
  <si>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</si>
  <si>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</si>
  <si>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</si>
  <si>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</si>
  <si>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</si>
  <si>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</si>
  <si>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</si>
  <si>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</si>
  <si>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</si>
  <si>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</si>
  <si>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</si>
  <si>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</si>
  <si>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</si>
  <si>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</si>
  <si>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</si>
  <si>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</si>
  <si>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</si>
  <si>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</si>
  <si>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</si>
  <si>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</si>
  <si>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</si>
  <si>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</si>
  <si>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</si>
  <si>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</si>
  <si>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</si>
  <si>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</si>
  <si>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</si>
  <si>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</si>
  <si>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</si>
  <si>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</si>
  <si>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</si>
  <si>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</si>
  <si>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</si>
  <si>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</si>
  <si>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</si>
  <si>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</si>
  <si>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</si>
  <si>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</si>
  <si>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警察庁</t>
  </si>
  <si>
    <t>都道府県警察施設災害復旧費補助金（交通安全施設）</t>
    <phoneticPr fontId="5"/>
  </si>
  <si>
    <t>交通局</t>
    <rPh sb="0" eb="3">
      <t>コウツウキョク</t>
    </rPh>
    <phoneticPr fontId="5"/>
  </si>
  <si>
    <t>交通規制課</t>
    <rPh sb="0" eb="2">
      <t>コウツウ</t>
    </rPh>
    <rPh sb="2" eb="5">
      <t>キセイカ</t>
    </rPh>
    <phoneticPr fontId="5"/>
  </si>
  <si>
    <t>交通規制課長
井澤　和生</t>
    <rPh sb="0" eb="2">
      <t>コウツウ</t>
    </rPh>
    <rPh sb="2" eb="4">
      <t>キセイ</t>
    </rPh>
    <rPh sb="4" eb="6">
      <t>カチョウ</t>
    </rPh>
    <rPh sb="7" eb="9">
      <t>イサワ</t>
    </rPh>
    <rPh sb="10" eb="12">
      <t>カズオ</t>
    </rPh>
    <phoneticPr fontId="5"/>
  </si>
  <si>
    <t>○</t>
  </si>
  <si>
    <t>-</t>
  </si>
  <si>
    <t>-</t>
    <phoneticPr fontId="5"/>
  </si>
  <si>
    <t>・警察法第37条第３項、警察法施行令第３条第２項
・交通安全施設等整備事業の推進に関する法律第３条第１項</t>
    <phoneticPr fontId="5"/>
  </si>
  <si>
    <t>　警察法第37条第３項の規定に基づき、被災県における交通の安全と円滑を図るために実施する信号機、道路標識等の復旧事業に要する経費の一部（10分の８又は10分の５）を補助するものである。</t>
    <phoneticPr fontId="5"/>
  </si>
  <si>
    <t>被災地の交通環境の確保</t>
    <rPh sb="0" eb="3">
      <t>ヒサイチ</t>
    </rPh>
    <rPh sb="4" eb="6">
      <t>コウツウ</t>
    </rPh>
    <rPh sb="6" eb="8">
      <t>カンキョウ</t>
    </rPh>
    <rPh sb="9" eb="11">
      <t>カクホ</t>
    </rPh>
    <phoneticPr fontId="5"/>
  </si>
  <si>
    <t>信号制御機（集中制御機を除く）の整備</t>
    <rPh sb="0" eb="2">
      <t>シンゴウ</t>
    </rPh>
    <rPh sb="2" eb="5">
      <t>セイギョキ</t>
    </rPh>
    <rPh sb="6" eb="8">
      <t>シュウチュウ</t>
    </rPh>
    <rPh sb="8" eb="11">
      <t>セイギョキ</t>
    </rPh>
    <rPh sb="12" eb="13">
      <t>ノゾ</t>
    </rPh>
    <rPh sb="16" eb="18">
      <t>セイビ</t>
    </rPh>
    <phoneticPr fontId="5"/>
  </si>
  <si>
    <t>警察庁交通局調べ</t>
    <rPh sb="0" eb="3">
      <t>ケイサツチョウ</t>
    </rPh>
    <rPh sb="3" eb="6">
      <t>コウツウキョク</t>
    </rPh>
    <rPh sb="6" eb="7">
      <t>シラ</t>
    </rPh>
    <phoneticPr fontId="5"/>
  </si>
  <si>
    <t>基</t>
    <rPh sb="0" eb="1">
      <t>キ</t>
    </rPh>
    <phoneticPr fontId="5"/>
  </si>
  <si>
    <t>集中制御機の整備</t>
    <rPh sb="0" eb="2">
      <t>シュウチュウ</t>
    </rPh>
    <rPh sb="2" eb="4">
      <t>セイギョ</t>
    </rPh>
    <rPh sb="4" eb="5">
      <t>キ</t>
    </rPh>
    <rPh sb="6" eb="8">
      <t>セイビ</t>
    </rPh>
    <phoneticPr fontId="5"/>
  </si>
  <si>
    <t>路側式標識（固定式）の整備</t>
    <rPh sb="0" eb="2">
      <t>ロソク</t>
    </rPh>
    <rPh sb="2" eb="3">
      <t>シキ</t>
    </rPh>
    <rPh sb="3" eb="5">
      <t>ヒョウシキ</t>
    </rPh>
    <rPh sb="6" eb="8">
      <t>コテイ</t>
    </rPh>
    <rPh sb="8" eb="9">
      <t>シキ</t>
    </rPh>
    <rPh sb="11" eb="13">
      <t>セイビ</t>
    </rPh>
    <phoneticPr fontId="5"/>
  </si>
  <si>
    <t>本</t>
    <rPh sb="0" eb="1">
      <t>ホン</t>
    </rPh>
    <phoneticPr fontId="5"/>
  </si>
  <si>
    <t xml:space="preserve"> 警察庁交通局調べ</t>
    <phoneticPr fontId="5"/>
  </si>
  <si>
    <t>信号制御機（集中制御機を除く）の整備</t>
  </si>
  <si>
    <t>集中制御機の整備</t>
  </si>
  <si>
    <t>路側式標識（固定式）の整備</t>
  </si>
  <si>
    <t>信号制御機（集中制御機を除く）の
事業費／事業量　　　　　　　　　　　　　</t>
    <rPh sb="6" eb="8">
      <t>シュウチュウ</t>
    </rPh>
    <rPh sb="8" eb="11">
      <t>セイギョキ</t>
    </rPh>
    <rPh sb="12" eb="13">
      <t>ノゾ</t>
    </rPh>
    <rPh sb="17" eb="20">
      <t>ジギョウヒ</t>
    </rPh>
    <rPh sb="21" eb="24">
      <t>ジギョウリョウ</t>
    </rPh>
    <phoneticPr fontId="5"/>
  </si>
  <si>
    <t>集中制御機の
事業費／事業量　　　　　　　　　　　　　</t>
    <rPh sb="0" eb="2">
      <t>シュウチュウ</t>
    </rPh>
    <rPh sb="2" eb="5">
      <t>セイギョキ</t>
    </rPh>
    <rPh sb="7" eb="10">
      <t>ジギョウヒ</t>
    </rPh>
    <rPh sb="11" eb="14">
      <t>ジギョウリョウ</t>
    </rPh>
    <phoneticPr fontId="5"/>
  </si>
  <si>
    <t>路側式標識（固定式）の
事業費／事業量　　　　　　　　　　　　　　</t>
    <rPh sb="0" eb="2">
      <t>ロソク</t>
    </rPh>
    <rPh sb="2" eb="3">
      <t>シキ</t>
    </rPh>
    <rPh sb="3" eb="5">
      <t>ヒョウシキ</t>
    </rPh>
    <rPh sb="6" eb="9">
      <t>コテイシキ</t>
    </rPh>
    <rPh sb="12" eb="15">
      <t>ジギョウヒ</t>
    </rPh>
    <rPh sb="16" eb="19">
      <t>ジギョウリョウ</t>
    </rPh>
    <phoneticPr fontId="5"/>
  </si>
  <si>
    <t>事業費
/事業量</t>
    <rPh sb="0" eb="3">
      <t>ジギョウヒ</t>
    </rPh>
    <rPh sb="5" eb="8">
      <t>ジギョウリョウ</t>
    </rPh>
    <phoneticPr fontId="5"/>
  </si>
  <si>
    <t>6,630万円/51基</t>
    <phoneticPr fontId="5"/>
  </si>
  <si>
    <t>4,480万円/28基</t>
    <rPh sb="5" eb="7">
      <t>マンエン</t>
    </rPh>
    <rPh sb="10" eb="11">
      <t>キ</t>
    </rPh>
    <phoneticPr fontId="5"/>
  </si>
  <si>
    <t>900万円/６基</t>
    <rPh sb="3" eb="5">
      <t>マンエン</t>
    </rPh>
    <rPh sb="7" eb="8">
      <t>キ</t>
    </rPh>
    <phoneticPr fontId="5"/>
  </si>
  <si>
    <t>880万円/８基</t>
    <rPh sb="3" eb="5">
      <t>マンエン</t>
    </rPh>
    <rPh sb="7" eb="8">
      <t>キ</t>
    </rPh>
    <phoneticPr fontId="5"/>
  </si>
  <si>
    <t>670万円/67本</t>
    <rPh sb="3" eb="5">
      <t>マンエン</t>
    </rPh>
    <rPh sb="8" eb="9">
      <t>ホン</t>
    </rPh>
    <phoneticPr fontId="5"/>
  </si>
  <si>
    <t>125万円/25本</t>
    <rPh sb="3" eb="5">
      <t>マンエン</t>
    </rPh>
    <rPh sb="8" eb="9">
      <t>ホン</t>
    </rPh>
    <phoneticPr fontId="5"/>
  </si>
  <si>
    <t>-</t>
    <phoneticPr fontId="5"/>
  </si>
  <si>
    <t>680万円/4基</t>
    <rPh sb="3" eb="5">
      <t>マンエン</t>
    </rPh>
    <rPh sb="7" eb="8">
      <t>キ</t>
    </rPh>
    <phoneticPr fontId="5"/>
  </si>
  <si>
    <t>2,420万円/22基</t>
    <rPh sb="5" eb="7">
      <t>マンエン</t>
    </rPh>
    <rPh sb="10" eb="11">
      <t>キ</t>
    </rPh>
    <phoneticPr fontId="5"/>
  </si>
  <si>
    <t>872万円/109本</t>
    <rPh sb="3" eb="5">
      <t>マンエン</t>
    </rPh>
    <rPh sb="9" eb="10">
      <t>ホン</t>
    </rPh>
    <phoneticPr fontId="5"/>
  </si>
  <si>
    <t>信号機等損壊した交通安全施設の復旧は被災地のニーズの高いものである。</t>
    <phoneticPr fontId="5"/>
  </si>
  <si>
    <t>本事業は、被災県に居住する住民だけでなく、当該地域を通過する全ての道路利用者に影響を与えるものであることから、国として一定の水準が確保されるよう必要な財源を補助する必要がある。</t>
    <phoneticPr fontId="5"/>
  </si>
  <si>
    <t>本事業は、交通の安全と円滑の確保を目的としており、優先度の高い事業である。</t>
    <phoneticPr fontId="5"/>
  </si>
  <si>
    <t>被災県の申請に基づき交付決定をしている。</t>
    <phoneticPr fontId="5"/>
  </si>
  <si>
    <t>‐</t>
  </si>
  <si>
    <t>受益者は被災県民が主であり妥当である。</t>
    <phoneticPr fontId="5"/>
  </si>
  <si>
    <t>一般的な交通安全施設等整備事業の単価と近似値となっており妥当である。</t>
    <phoneticPr fontId="5"/>
  </si>
  <si>
    <t>整備効果等を踏まえ補助対象事業を事前に限定している。</t>
    <phoneticPr fontId="5"/>
  </si>
  <si>
    <t>信号機等損壊した交通安全施設について、着実に復旧が進んでいる。</t>
    <phoneticPr fontId="5"/>
  </si>
  <si>
    <t>車両運転者、歩行者等の道路利用者に活用されている。</t>
    <phoneticPr fontId="5"/>
  </si>
  <si>
    <t>本事業は、交付申請や事業終了後の補助対象事業の実施状況報告書等により、事業の実施状況について確認している。</t>
    <phoneticPr fontId="5"/>
  </si>
  <si>
    <t>本事業は、被災地の交通環境の確保を図るために取り組んでおり、必要不可欠である。</t>
    <phoneticPr fontId="5"/>
  </si>
  <si>
    <t>A.福島県警察</t>
    <rPh sb="2" eb="4">
      <t>フクシマ</t>
    </rPh>
    <rPh sb="4" eb="5">
      <t>ケン</t>
    </rPh>
    <rPh sb="5" eb="7">
      <t>ケイサツ</t>
    </rPh>
    <phoneticPr fontId="5"/>
  </si>
  <si>
    <t>福島県警察</t>
    <rPh sb="0" eb="3">
      <t>フクシマケン</t>
    </rPh>
    <rPh sb="3" eb="5">
      <t>ケイサツ</t>
    </rPh>
    <phoneticPr fontId="5"/>
  </si>
  <si>
    <t>補助金</t>
    <rPh sb="0" eb="3">
      <t>ホジョキン</t>
    </rPh>
    <phoneticPr fontId="5"/>
  </si>
  <si>
    <t>交通安全施設等整備事業に関する経費</t>
    <phoneticPr fontId="5"/>
  </si>
  <si>
    <t>福岡県警察</t>
    <phoneticPr fontId="5"/>
  </si>
  <si>
    <t>山口県警察</t>
    <phoneticPr fontId="5"/>
  </si>
  <si>
    <t>補助金等交付</t>
  </si>
  <si>
    <t>-</t>
    <phoneticPr fontId="5"/>
  </si>
  <si>
    <t>無</t>
  </si>
  <si>
    <t>　平成30年７月豪雨、平成30年北海道胆振東部地震、平成30年台風第21号、令和元年台風第15号、令和元年台風第19号及び令和２年７月豪雨により、信号機や道路標識等の交通安全施設について、柱の倒壊、傾斜、制御機の損傷等の被害が多数発生したため、被災県の復旧計画に合わせた経費措置を行うことにより、被災地の交通環境の確保を図るものである。</t>
    <rPh sb="59" eb="60">
      <t>オヨ</t>
    </rPh>
    <rPh sb="61" eb="63">
      <t>レイワ</t>
    </rPh>
    <rPh sb="64" eb="65">
      <t>ネン</t>
    </rPh>
    <rPh sb="66" eb="67">
      <t>ガツ</t>
    </rPh>
    <rPh sb="67" eb="69">
      <t>ゴウウ</t>
    </rPh>
    <phoneticPr fontId="5"/>
  </si>
  <si>
    <t>-</t>
    <phoneticPr fontId="5"/>
  </si>
  <si>
    <t>施設整備費</t>
    <rPh sb="0" eb="2">
      <t>シセツ</t>
    </rPh>
    <rPh sb="2" eb="5">
      <t>セイビヒ</t>
    </rPh>
    <phoneticPr fontId="5"/>
  </si>
  <si>
    <t>管制センター関係</t>
    <rPh sb="0" eb="2">
      <t>カンセイ</t>
    </rPh>
    <rPh sb="6" eb="8">
      <t>カンケイ</t>
    </rPh>
    <phoneticPr fontId="5"/>
  </si>
  <si>
    <t>信号機関係</t>
    <rPh sb="0" eb="3">
      <t>シンゴウキ</t>
    </rPh>
    <rPh sb="3" eb="5">
      <t>カンケイ</t>
    </rPh>
    <phoneticPr fontId="5"/>
  </si>
  <si>
    <t>標識・標示関係</t>
    <rPh sb="0" eb="2">
      <t>ヒョウシキ</t>
    </rPh>
    <rPh sb="3" eb="5">
      <t>ヒョウジ</t>
    </rPh>
    <rPh sb="5" eb="7">
      <t>カンケイ</t>
    </rPh>
    <phoneticPr fontId="5"/>
  </si>
  <si>
    <t>B.株式会社京三製作所</t>
    <rPh sb="2" eb="6">
      <t>カブシキガイシャ</t>
    </rPh>
    <rPh sb="6" eb="8">
      <t>キョウサン</t>
    </rPh>
    <rPh sb="8" eb="11">
      <t>セイサクショ</t>
    </rPh>
    <phoneticPr fontId="5"/>
  </si>
  <si>
    <t>C.株式会社中央電業社</t>
    <rPh sb="2" eb="6">
      <t>カブシキガイシャ</t>
    </rPh>
    <rPh sb="6" eb="8">
      <t>チュウオウ</t>
    </rPh>
    <rPh sb="8" eb="11">
      <t>デンギョウシャ</t>
    </rPh>
    <phoneticPr fontId="5"/>
  </si>
  <si>
    <t>D.光塗装株式会社</t>
    <rPh sb="2" eb="3">
      <t>ヒカリ</t>
    </rPh>
    <rPh sb="3" eb="5">
      <t>トソウ</t>
    </rPh>
    <rPh sb="5" eb="9">
      <t>カブシキガイシャ</t>
    </rPh>
    <phoneticPr fontId="5"/>
  </si>
  <si>
    <t>株式会社
京三製作所</t>
    <rPh sb="0" eb="4">
      <t>カブシキガイシャ</t>
    </rPh>
    <rPh sb="5" eb="10">
      <t>キョウサンセイサクショ</t>
    </rPh>
    <phoneticPr fontId="5"/>
  </si>
  <si>
    <t>-</t>
    <phoneticPr fontId="5"/>
  </si>
  <si>
    <t>若葉町交差点災害復旧
ほか</t>
    <rPh sb="0" eb="3">
      <t>ワカバチョウ</t>
    </rPh>
    <rPh sb="3" eb="6">
      <t>コウサテン</t>
    </rPh>
    <rPh sb="6" eb="8">
      <t>サイガイ</t>
    </rPh>
    <rPh sb="8" eb="10">
      <t>フッキュウ</t>
    </rPh>
    <phoneticPr fontId="5"/>
  </si>
  <si>
    <t>株式会社
中央電業社</t>
    <rPh sb="0" eb="4">
      <t>カブシキガイシャ</t>
    </rPh>
    <rPh sb="5" eb="10">
      <t>チュウオウデンギョウシャ</t>
    </rPh>
    <phoneticPr fontId="5"/>
  </si>
  <si>
    <t>交通信号機災害復旧
（福島ほか）工事</t>
    <rPh sb="0" eb="2">
      <t>コウツウ</t>
    </rPh>
    <rPh sb="2" eb="5">
      <t>シンゴウキ</t>
    </rPh>
    <rPh sb="5" eb="7">
      <t>サイガイ</t>
    </rPh>
    <rPh sb="7" eb="9">
      <t>フッキュウ</t>
    </rPh>
    <rPh sb="11" eb="13">
      <t>フクシマ</t>
    </rPh>
    <rPh sb="16" eb="18">
      <t>コウジ</t>
    </rPh>
    <phoneticPr fontId="5"/>
  </si>
  <si>
    <t>光塗装株式会社</t>
    <rPh sb="0" eb="1">
      <t>ヒカリ</t>
    </rPh>
    <rPh sb="1" eb="3">
      <t>トソウ</t>
    </rPh>
    <rPh sb="3" eb="7">
      <t>カブシキガイシャ</t>
    </rPh>
    <phoneticPr fontId="5"/>
  </si>
  <si>
    <t>株式会社リンペイ</t>
    <rPh sb="0" eb="4">
      <t>カブシキガイシャ</t>
    </rPh>
    <phoneticPr fontId="5"/>
  </si>
  <si>
    <t>ミナモト通信
株式会社</t>
    <rPh sb="4" eb="6">
      <t>ツウシン</t>
    </rPh>
    <rPh sb="7" eb="11">
      <t>カブシキガイシャ</t>
    </rPh>
    <phoneticPr fontId="5"/>
  </si>
  <si>
    <t>道路標示災害復旧工事</t>
    <rPh sb="0" eb="4">
      <t>ドウロヒョウジ</t>
    </rPh>
    <rPh sb="4" eb="6">
      <t>サイガイ</t>
    </rPh>
    <rPh sb="6" eb="8">
      <t>フッキュウ</t>
    </rPh>
    <rPh sb="8" eb="10">
      <t>コウジ</t>
    </rPh>
    <phoneticPr fontId="5"/>
  </si>
  <si>
    <t>可変式速度規制標識設置災害復旧工事</t>
    <rPh sb="0" eb="2">
      <t>カヘン</t>
    </rPh>
    <rPh sb="2" eb="3">
      <t>シキ</t>
    </rPh>
    <rPh sb="3" eb="5">
      <t>ソクド</t>
    </rPh>
    <rPh sb="5" eb="7">
      <t>キセイ</t>
    </rPh>
    <rPh sb="7" eb="9">
      <t>ヒョウシキ</t>
    </rPh>
    <rPh sb="9" eb="11">
      <t>セッチ</t>
    </rPh>
    <rPh sb="11" eb="13">
      <t>サイガイ</t>
    </rPh>
    <rPh sb="13" eb="15">
      <t>フッキュウ</t>
    </rPh>
    <rPh sb="15" eb="17">
      <t>コウジ</t>
    </rPh>
    <phoneticPr fontId="5"/>
  </si>
  <si>
    <t>有</t>
  </si>
  <si>
    <t>万円/基</t>
    <rPh sb="0" eb="1">
      <t>マン</t>
    </rPh>
    <rPh sb="1" eb="2">
      <t>エン</t>
    </rPh>
    <rPh sb="3" eb="4">
      <t>キ</t>
    </rPh>
    <phoneticPr fontId="5"/>
  </si>
  <si>
    <t>万円/基</t>
    <phoneticPr fontId="5"/>
  </si>
  <si>
    <t>万円/本</t>
    <rPh sb="3" eb="4">
      <t>ホン</t>
    </rPh>
    <phoneticPr fontId="5"/>
  </si>
  <si>
    <t>4,800万円/32基</t>
    <rPh sb="5" eb="7">
      <t>マンエン</t>
    </rPh>
    <rPh sb="10" eb="11">
      <t>キ</t>
    </rPh>
    <phoneticPr fontId="5"/>
  </si>
  <si>
    <t>点検対象外</t>
    <rPh sb="0" eb="5">
      <t>テンケンタイショウガイ</t>
    </rPh>
    <phoneticPr fontId="5"/>
  </si>
  <si>
    <t>終了予定</t>
  </si>
  <si>
    <t>具体的で十分な内容と認められる。</t>
    <rPh sb="0" eb="3">
      <t>グタイテキ</t>
    </rPh>
    <rPh sb="10" eb="11">
      <t>ミト</t>
    </rPh>
    <phoneticPr fontId="5"/>
  </si>
  <si>
    <t>特になし。</t>
    <rPh sb="0" eb="1">
      <t>トク</t>
    </rPh>
    <phoneticPr fontId="5"/>
  </si>
  <si>
    <t>補助金交付（交通安全施設等整備事業）</t>
    <rPh sb="0" eb="5">
      <t>ホジョキンコウフ</t>
    </rPh>
    <rPh sb="6" eb="17">
      <t>コウツウアンゼンシセツトウセイビジギョウ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</si>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</sst>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95251</xdr:colOff>
      <xdr:row>748</xdr:row>
      <xdr:rowOff>119743</xdr:rowOff>
    </xdr:from>
    <xdr:to>
      <xdr:col>32</xdr:col>
      <xdr:colOff>137237</xdr:colOff>
      <xdr:row>753</xdr:row>
      <xdr:rowOff>192491</xdr:rowOff>
    </xdr:to>
    <xdr:grpSp>
      <xdr:nvGrpSpPr>
        <xdr:cNvPr id="2" name="グループ化 1">
          <a:extLst>
            <a:ext uri="{FF2B5EF4-FFF2-40B4-BE49-F238E27FC236}">
              <a16:creationId xmlns:a16="http://schemas.microsoft.com/office/drawing/2014/main" id="{F58A8EC5-EC68-4DD5-96AF-93EB38713934}"/>
            </a:ext>
          </a:extLst>
        </xdr:cNvPr>
        <xdr:cNvGrpSpPr/>
      </xdr:nvGrpSpPr>
      <xdr:grpSpPr>
        <a:xfrm>
          <a:off x="3796394" y="50683886"/>
          <a:ext cx="2262672" cy="1858005"/>
          <a:chOff x="4345724" y="45587148"/>
          <a:chExt cx="2470861" cy="1858686"/>
        </a:xfrm>
      </xdr:grpSpPr>
      <xdr:sp macro="" textlink="">
        <xdr:nvSpPr>
          <xdr:cNvPr id="3" name="テキスト ボックス 2">
            <a:extLst>
              <a:ext uri="{FF2B5EF4-FFF2-40B4-BE49-F238E27FC236}">
                <a16:creationId xmlns:a16="http://schemas.microsoft.com/office/drawing/2014/main" id="{04D24C9F-4DE1-418B-BD78-ED746573C46A}"/>
              </a:ext>
            </a:extLst>
          </xdr:cNvPr>
          <xdr:cNvSpPr txBox="1">
            <a:spLocks noChangeArrowheads="1"/>
          </xdr:cNvSpPr>
        </xdr:nvSpPr>
        <xdr:spPr bwMode="auto">
          <a:xfrm>
            <a:off x="4567150" y="45587148"/>
            <a:ext cx="2028008" cy="700686"/>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警察庁</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７０百万円</a:t>
            </a:r>
            <a:endParaRPr lang="en-US" altLang="ja-JP" sz="1400">
              <a:solidFill>
                <a:schemeClr val="tx1"/>
              </a:solidFill>
              <a:latin typeface="Arial" charset="0"/>
              <a:ea typeface="ＭＳ Ｐゴシック" pitchFamily="50" charset="-128"/>
            </a:endParaRPr>
          </a:p>
        </xdr:txBody>
      </xdr:sp>
      <xdr:sp macro="" textlink="">
        <xdr:nvSpPr>
          <xdr:cNvPr id="4" name="大かっこ 3">
            <a:extLst>
              <a:ext uri="{FF2B5EF4-FFF2-40B4-BE49-F238E27FC236}">
                <a16:creationId xmlns:a16="http://schemas.microsoft.com/office/drawing/2014/main" id="{28650D9E-6326-4A19-9B28-C77B22D1B0C5}"/>
              </a:ext>
            </a:extLst>
          </xdr:cNvPr>
          <xdr:cNvSpPr>
            <a:spLocks noChangeArrowheads="1"/>
          </xdr:cNvSpPr>
        </xdr:nvSpPr>
        <xdr:spPr bwMode="auto">
          <a:xfrm>
            <a:off x="4345724" y="46546524"/>
            <a:ext cx="2470861" cy="368287"/>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内閣総理大臣から委任を受けた</a:t>
            </a:r>
            <a:endParaRPr lang="en-US" altLang="ja-JP" sz="1000"/>
          </a:p>
          <a:p>
            <a:pPr algn="ctr">
              <a:lnSpc>
                <a:spcPts val="1200"/>
              </a:lnSpc>
            </a:pPr>
            <a:r>
              <a:rPr lang="ja-JP" altLang="en-US" sz="1000"/>
              <a:t>警察庁長官が交付決定</a:t>
            </a:r>
          </a:p>
        </xdr:txBody>
      </xdr:sp>
      <xdr:cxnSp macro="">
        <xdr:nvCxnSpPr>
          <xdr:cNvPr id="5" name="直線矢印コネクタ 11">
            <a:extLst>
              <a:ext uri="{FF2B5EF4-FFF2-40B4-BE49-F238E27FC236}">
                <a16:creationId xmlns:a16="http://schemas.microsoft.com/office/drawing/2014/main" id="{6B5D25B8-BFD4-443D-BDEF-A2EBD8B271C9}"/>
              </a:ext>
            </a:extLst>
          </xdr:cNvPr>
          <xdr:cNvCxnSpPr>
            <a:cxnSpLocks noChangeShapeType="1"/>
          </xdr:cNvCxnSpPr>
        </xdr:nvCxnSpPr>
        <xdr:spPr bwMode="auto">
          <a:xfrm>
            <a:off x="5581154" y="47049834"/>
            <a:ext cx="0" cy="3960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13</xdr:col>
      <xdr:colOff>174171</xdr:colOff>
      <xdr:row>754</xdr:row>
      <xdr:rowOff>199106</xdr:rowOff>
    </xdr:from>
    <xdr:to>
      <xdr:col>39</xdr:col>
      <xdr:colOff>58315</xdr:colOff>
      <xdr:row>758</xdr:row>
      <xdr:rowOff>225827</xdr:rowOff>
    </xdr:to>
    <xdr:grpSp>
      <xdr:nvGrpSpPr>
        <xdr:cNvPr id="10" name="グループ化 9">
          <a:extLst>
            <a:ext uri="{FF2B5EF4-FFF2-40B4-BE49-F238E27FC236}">
              <a16:creationId xmlns:a16="http://schemas.microsoft.com/office/drawing/2014/main" id="{4163455A-242A-40E3-B8A8-4E182CB5BD4E}"/>
            </a:ext>
          </a:extLst>
        </xdr:cNvPr>
        <xdr:cNvGrpSpPr/>
      </xdr:nvGrpSpPr>
      <xdr:grpSpPr>
        <a:xfrm>
          <a:off x="2579914" y="52907735"/>
          <a:ext cx="4695630" cy="1452749"/>
          <a:chOff x="3007801" y="47809636"/>
          <a:chExt cx="5146706" cy="1455471"/>
        </a:xfrm>
      </xdr:grpSpPr>
      <xdr:sp macro="" textlink="">
        <xdr:nvSpPr>
          <xdr:cNvPr id="11" name="テキスト ボックス 9">
            <a:extLst>
              <a:ext uri="{FF2B5EF4-FFF2-40B4-BE49-F238E27FC236}">
                <a16:creationId xmlns:a16="http://schemas.microsoft.com/office/drawing/2014/main" id="{084781F9-A372-459D-9716-68D0BEC1368E}"/>
              </a:ext>
            </a:extLst>
          </xdr:cNvPr>
          <xdr:cNvSpPr txBox="1">
            <a:spLocks noChangeArrowheads="1"/>
          </xdr:cNvSpPr>
        </xdr:nvSpPr>
        <xdr:spPr bwMode="auto">
          <a:xfrm>
            <a:off x="3007801" y="47809636"/>
            <a:ext cx="5146706" cy="1455471"/>
          </a:xfrm>
          <a:prstGeom prst="rect">
            <a:avLst/>
          </a:prstGeom>
          <a:noFill/>
          <a:ln w="19050" cmpd="dbl">
            <a:solidFill>
              <a:srgbClr val="000000"/>
            </a:solidFill>
            <a:miter lim="800000"/>
            <a:headEnd/>
            <a:tailEnd/>
          </a:ln>
        </xdr:spPr>
        <xdr:txBody>
          <a:bodyPr anchor="t"/>
          <a:lstStyle/>
          <a:p>
            <a:pPr algn="l"/>
            <a:r>
              <a:rPr lang="ja-JP" altLang="en-US" sz="1400"/>
              <a:t>Ａ．都道府県警察</a:t>
            </a:r>
            <a:endParaRPr lang="en-US" altLang="ja-JP" sz="1400"/>
          </a:p>
          <a:p>
            <a:pPr algn="ctr"/>
            <a:endParaRPr lang="ja-JP" altLang="en-US" sz="1400"/>
          </a:p>
        </xdr:txBody>
      </xdr:sp>
      <xdr:sp macro="" textlink="">
        <xdr:nvSpPr>
          <xdr:cNvPr id="12" name="テキスト ボックス 9">
            <a:extLst>
              <a:ext uri="{FF2B5EF4-FFF2-40B4-BE49-F238E27FC236}">
                <a16:creationId xmlns:a16="http://schemas.microsoft.com/office/drawing/2014/main" id="{5AC557C8-16DB-423A-A500-7D66831610C1}"/>
              </a:ext>
            </a:extLst>
          </xdr:cNvPr>
          <xdr:cNvSpPr txBox="1">
            <a:spLocks noChangeArrowheads="1"/>
          </xdr:cNvSpPr>
        </xdr:nvSpPr>
        <xdr:spPr bwMode="auto">
          <a:xfrm>
            <a:off x="3383188" y="48203620"/>
            <a:ext cx="1980000" cy="792000"/>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200">
                <a:solidFill>
                  <a:schemeClr val="tx1"/>
                </a:solidFill>
                <a:latin typeface="Arial" charset="0"/>
                <a:ea typeface="ＭＳ Ｐゴシック" pitchFamily="50" charset="-128"/>
              </a:rPr>
              <a:t>Ａ　福島県警察</a:t>
            </a:r>
            <a:endParaRPr lang="en-US" altLang="ja-JP" sz="1200">
              <a:solidFill>
                <a:schemeClr val="tx1"/>
              </a:solidFill>
              <a:latin typeface="Arial" charset="0"/>
              <a:ea typeface="ＭＳ Ｐゴシック" pitchFamily="50" charset="-128"/>
            </a:endParaRPr>
          </a:p>
          <a:p>
            <a:r>
              <a:rPr lang="ja-JP" altLang="en-US" sz="1200">
                <a:solidFill>
                  <a:schemeClr val="tx1"/>
                </a:solidFill>
                <a:latin typeface="Arial" charset="0"/>
                <a:ea typeface="ＭＳ Ｐゴシック" pitchFamily="50" charset="-128"/>
              </a:rPr>
              <a:t>６５百万円</a:t>
            </a:r>
            <a:endParaRPr lang="en-US" altLang="ja-JP" sz="1200">
              <a:solidFill>
                <a:schemeClr val="tx1"/>
              </a:solidFill>
              <a:latin typeface="Arial" charset="0"/>
              <a:ea typeface="ＭＳ Ｐゴシック" pitchFamily="50" charset="-128"/>
            </a:endParaRPr>
          </a:p>
        </xdr:txBody>
      </xdr:sp>
      <xdr:sp macro="" textlink="">
        <xdr:nvSpPr>
          <xdr:cNvPr id="13" name="テキスト ボックス 9">
            <a:extLst>
              <a:ext uri="{FF2B5EF4-FFF2-40B4-BE49-F238E27FC236}">
                <a16:creationId xmlns:a16="http://schemas.microsoft.com/office/drawing/2014/main" id="{EED0CAB4-B6C2-403A-AE67-9D899594CFDA}"/>
              </a:ext>
            </a:extLst>
          </xdr:cNvPr>
          <xdr:cNvSpPr txBox="1">
            <a:spLocks noChangeArrowheads="1"/>
          </xdr:cNvSpPr>
        </xdr:nvSpPr>
        <xdr:spPr bwMode="auto">
          <a:xfrm>
            <a:off x="5799120" y="48203620"/>
            <a:ext cx="1980000" cy="792000"/>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200">
                <a:solidFill>
                  <a:schemeClr val="tx1"/>
                </a:solidFill>
                <a:latin typeface="Arial" charset="0"/>
                <a:ea typeface="ＭＳ Ｐゴシック" pitchFamily="50" charset="-128"/>
              </a:rPr>
              <a:t>県警察（２機関）</a:t>
            </a:r>
            <a:endParaRPr lang="en-US" altLang="ja-JP" sz="1200">
              <a:solidFill>
                <a:schemeClr val="tx1"/>
              </a:solidFill>
              <a:latin typeface="Arial" charset="0"/>
              <a:ea typeface="ＭＳ Ｐゴシック" pitchFamily="50" charset="-128"/>
            </a:endParaRPr>
          </a:p>
          <a:p>
            <a:r>
              <a:rPr lang="ja-JP" altLang="en-US" sz="1200">
                <a:solidFill>
                  <a:schemeClr val="tx1"/>
                </a:solidFill>
                <a:latin typeface="Arial" charset="0"/>
                <a:ea typeface="ＭＳ Ｐゴシック" pitchFamily="50" charset="-128"/>
              </a:rPr>
              <a:t>５百万円</a:t>
            </a:r>
            <a:endParaRPr lang="en-US" altLang="ja-JP" sz="1200">
              <a:solidFill>
                <a:schemeClr val="tx1"/>
              </a:solidFill>
              <a:latin typeface="Arial" charset="0"/>
              <a:ea typeface="ＭＳ Ｐゴシック" pitchFamily="50" charset="-128"/>
            </a:endParaRPr>
          </a:p>
        </xdr:txBody>
      </xdr:sp>
    </xdr:grpSp>
    <xdr:clientData/>
  </xdr:twoCellAnchor>
  <xdr:twoCellAnchor>
    <xdr:from>
      <xdr:col>8</xdr:col>
      <xdr:colOff>65314</xdr:colOff>
      <xdr:row>757</xdr:row>
      <xdr:rowOff>304800</xdr:rowOff>
    </xdr:from>
    <xdr:to>
      <xdr:col>48</xdr:col>
      <xdr:colOff>156324</xdr:colOff>
      <xdr:row>766</xdr:row>
      <xdr:rowOff>152672</xdr:rowOff>
    </xdr:to>
    <xdr:grpSp>
      <xdr:nvGrpSpPr>
        <xdr:cNvPr id="20" name="グループ化 19">
          <a:extLst>
            <a:ext uri="{FF2B5EF4-FFF2-40B4-BE49-F238E27FC236}">
              <a16:creationId xmlns:a16="http://schemas.microsoft.com/office/drawing/2014/main" id="{B9ED1102-2DBB-4421-A25D-16E373917E46}"/>
            </a:ext>
          </a:extLst>
        </xdr:cNvPr>
        <xdr:cNvGrpSpPr/>
      </xdr:nvGrpSpPr>
      <xdr:grpSpPr>
        <a:xfrm>
          <a:off x="1545771" y="54080229"/>
          <a:ext cx="7493296" cy="3679643"/>
          <a:chOff x="1688301" y="62542892"/>
          <a:chExt cx="8097046" cy="3664071"/>
        </a:xfrm>
      </xdr:grpSpPr>
      <xdr:sp macro="" textlink="">
        <xdr:nvSpPr>
          <xdr:cNvPr id="21" name="大かっこ 20">
            <a:extLst>
              <a:ext uri="{FF2B5EF4-FFF2-40B4-BE49-F238E27FC236}">
                <a16:creationId xmlns:a16="http://schemas.microsoft.com/office/drawing/2014/main" id="{C5C7C29A-2BB2-468A-86CA-A2913AD07DDA}"/>
              </a:ext>
            </a:extLst>
          </xdr:cNvPr>
          <xdr:cNvSpPr>
            <a:spLocks noChangeArrowheads="1"/>
          </xdr:cNvSpPr>
        </xdr:nvSpPr>
        <xdr:spPr bwMode="auto">
          <a:xfrm>
            <a:off x="4951750" y="62996755"/>
            <a:ext cx="2794394" cy="120637"/>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000"/>
              <a:t>各県警察が、交通安全施設の整備を実施</a:t>
            </a:r>
          </a:p>
        </xdr:txBody>
      </xdr:sp>
      <xdr:cxnSp macro="">
        <xdr:nvCxnSpPr>
          <xdr:cNvPr id="22" name="直線矢印コネクタ 21">
            <a:extLst>
              <a:ext uri="{FF2B5EF4-FFF2-40B4-BE49-F238E27FC236}">
                <a16:creationId xmlns:a16="http://schemas.microsoft.com/office/drawing/2014/main" id="{4B82FC72-D580-4A29-B03E-6AA667251F53}"/>
              </a:ext>
            </a:extLst>
          </xdr:cNvPr>
          <xdr:cNvCxnSpPr/>
        </xdr:nvCxnSpPr>
        <xdr:spPr>
          <a:xfrm>
            <a:off x="5719678" y="63300336"/>
            <a:ext cx="0" cy="7949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3" name="カギ線コネクタ 16">
            <a:extLst>
              <a:ext uri="{FF2B5EF4-FFF2-40B4-BE49-F238E27FC236}">
                <a16:creationId xmlns:a16="http://schemas.microsoft.com/office/drawing/2014/main" id="{B5E89559-8DF1-4255-9E01-03B2208EA54A}"/>
              </a:ext>
            </a:extLst>
          </xdr:cNvPr>
          <xdr:cNvCxnSpPr/>
        </xdr:nvCxnSpPr>
        <xdr:spPr>
          <a:xfrm rot="5400000">
            <a:off x="2972234" y="62622737"/>
            <a:ext cx="1527898" cy="1368207"/>
          </a:xfrm>
          <a:prstGeom prst="bentConnector3">
            <a:avLst>
              <a:gd name="adj1" fmla="val 49221"/>
            </a:avLst>
          </a:prstGeom>
          <a:ln>
            <a:headEnd type="none"/>
            <a:tailEnd type="arrow"/>
          </a:ln>
        </xdr:spPr>
        <xdr:style>
          <a:lnRef idx="1">
            <a:schemeClr val="dk1"/>
          </a:lnRef>
          <a:fillRef idx="0">
            <a:schemeClr val="dk1"/>
          </a:fillRef>
          <a:effectRef idx="0">
            <a:schemeClr val="dk1"/>
          </a:effectRef>
          <a:fontRef idx="minor">
            <a:schemeClr val="tx1"/>
          </a:fontRef>
        </xdr:style>
      </xdr:cxnSp>
      <xdr:cxnSp macro="">
        <xdr:nvCxnSpPr>
          <xdr:cNvPr id="24" name="直線コネクタ 23">
            <a:extLst>
              <a:ext uri="{FF2B5EF4-FFF2-40B4-BE49-F238E27FC236}">
                <a16:creationId xmlns:a16="http://schemas.microsoft.com/office/drawing/2014/main" id="{0794CFBA-C26F-4C30-AF70-1A9C5ECEBF32}"/>
              </a:ext>
            </a:extLst>
          </xdr:cNvPr>
          <xdr:cNvCxnSpPr/>
        </xdr:nvCxnSpPr>
        <xdr:spPr>
          <a:xfrm>
            <a:off x="4422753" y="63289390"/>
            <a:ext cx="4050210" cy="188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矢印コネクタ 24">
            <a:extLst>
              <a:ext uri="{FF2B5EF4-FFF2-40B4-BE49-F238E27FC236}">
                <a16:creationId xmlns:a16="http://schemas.microsoft.com/office/drawing/2014/main" id="{A39103F5-A31C-475A-A939-3A3EAA3BA7F2}"/>
              </a:ext>
            </a:extLst>
          </xdr:cNvPr>
          <xdr:cNvCxnSpPr/>
        </xdr:nvCxnSpPr>
        <xdr:spPr>
          <a:xfrm>
            <a:off x="8478285" y="63286947"/>
            <a:ext cx="0" cy="7949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6" name="Text Box 98">
            <a:extLst>
              <a:ext uri="{FF2B5EF4-FFF2-40B4-BE49-F238E27FC236}">
                <a16:creationId xmlns:a16="http://schemas.microsoft.com/office/drawing/2014/main" id="{2B72BFD1-183D-4312-A92F-3DF0C59C1DAE}"/>
              </a:ext>
            </a:extLst>
          </xdr:cNvPr>
          <xdr:cNvSpPr txBox="1">
            <a:spLocks noChangeArrowheads="1"/>
          </xdr:cNvSpPr>
        </xdr:nvSpPr>
        <xdr:spPr bwMode="auto">
          <a:xfrm>
            <a:off x="1688301" y="64088618"/>
            <a:ext cx="2714625" cy="582151"/>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100" b="1"/>
              <a:t>＜管制センター関係＞</a:t>
            </a:r>
            <a:endParaRPr lang="en-US" altLang="ja-JP" sz="1100" b="1"/>
          </a:p>
          <a:p>
            <a:r>
              <a:rPr lang="en-US" altLang="ja-JP" sz="1100" b="1"/>
              <a:t>【</a:t>
            </a:r>
            <a:r>
              <a:rPr lang="ja-JP" altLang="en-US" sz="1100" b="1"/>
              <a:t>一般競争契約（最低価格）</a:t>
            </a:r>
            <a:r>
              <a:rPr lang="en-US" altLang="ja-JP" sz="1100" b="1"/>
              <a:t>】</a:t>
            </a:r>
            <a:endParaRPr lang="ja-JP" altLang="en-US" sz="1100" b="1"/>
          </a:p>
        </xdr:txBody>
      </xdr:sp>
      <xdr:sp macro="" textlink="">
        <xdr:nvSpPr>
          <xdr:cNvPr id="27" name="テキスト ボックス 9">
            <a:extLst>
              <a:ext uri="{FF2B5EF4-FFF2-40B4-BE49-F238E27FC236}">
                <a16:creationId xmlns:a16="http://schemas.microsoft.com/office/drawing/2014/main" id="{75105157-118C-44DA-868E-47830608D6E6}"/>
              </a:ext>
            </a:extLst>
          </xdr:cNvPr>
          <xdr:cNvSpPr txBox="1">
            <a:spLocks noChangeArrowheads="1"/>
          </xdr:cNvSpPr>
        </xdr:nvSpPr>
        <xdr:spPr bwMode="auto">
          <a:xfrm>
            <a:off x="1978112" y="64730503"/>
            <a:ext cx="2134574" cy="863508"/>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Ｂ</a:t>
            </a:r>
            <a:r>
              <a:rPr lang="en-US" altLang="ja-JP" sz="1400">
                <a:solidFill>
                  <a:schemeClr val="tx1"/>
                </a:solidFill>
                <a:latin typeface="Arial" charset="0"/>
                <a:ea typeface="ＭＳ Ｐゴシック" pitchFamily="50" charset="-128"/>
              </a:rPr>
              <a:t>.</a:t>
            </a:r>
            <a:r>
              <a:rPr lang="ja-JP" altLang="en-US" sz="1400">
                <a:solidFill>
                  <a:schemeClr val="tx1"/>
                </a:solidFill>
                <a:latin typeface="Arial" charset="0"/>
                <a:ea typeface="ＭＳ Ｐゴシック" pitchFamily="50" charset="-128"/>
              </a:rPr>
              <a:t>株式会社京三製作所</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１８百万円</a:t>
            </a:r>
            <a:endParaRPr lang="en-US" altLang="ja-JP" sz="1400">
              <a:solidFill>
                <a:schemeClr val="tx1"/>
              </a:solidFill>
              <a:latin typeface="Arial" charset="0"/>
              <a:ea typeface="ＭＳ Ｐゴシック" pitchFamily="50" charset="-128"/>
            </a:endParaRPr>
          </a:p>
        </xdr:txBody>
      </xdr:sp>
      <xdr:sp macro="" textlink="">
        <xdr:nvSpPr>
          <xdr:cNvPr id="28" name="大かっこ 27">
            <a:extLst>
              <a:ext uri="{FF2B5EF4-FFF2-40B4-BE49-F238E27FC236}">
                <a16:creationId xmlns:a16="http://schemas.microsoft.com/office/drawing/2014/main" id="{C9AEE0DE-E137-4B0E-9681-EA04793D0E55}"/>
              </a:ext>
            </a:extLst>
          </xdr:cNvPr>
          <xdr:cNvSpPr>
            <a:spLocks noChangeArrowheads="1"/>
          </xdr:cNvSpPr>
        </xdr:nvSpPr>
        <xdr:spPr bwMode="auto">
          <a:xfrm>
            <a:off x="1967456" y="65734580"/>
            <a:ext cx="2129789" cy="465152"/>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管制センター整備に必要な資機材等の納入や工事を実施</a:t>
            </a:r>
          </a:p>
        </xdr:txBody>
      </xdr:sp>
      <xdr:sp macro="" textlink="">
        <xdr:nvSpPr>
          <xdr:cNvPr id="29" name="Text Box 98">
            <a:extLst>
              <a:ext uri="{FF2B5EF4-FFF2-40B4-BE49-F238E27FC236}">
                <a16:creationId xmlns:a16="http://schemas.microsoft.com/office/drawing/2014/main" id="{22667724-2220-4851-A23F-1767A2D058FF}"/>
              </a:ext>
            </a:extLst>
          </xdr:cNvPr>
          <xdr:cNvSpPr txBox="1">
            <a:spLocks noChangeArrowheads="1"/>
          </xdr:cNvSpPr>
        </xdr:nvSpPr>
        <xdr:spPr bwMode="auto">
          <a:xfrm>
            <a:off x="4343456" y="64085135"/>
            <a:ext cx="2644717" cy="582151"/>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100" b="1"/>
              <a:t>＜信号機関係＞</a:t>
            </a:r>
            <a:endParaRPr lang="en-US" altLang="ja-JP" sz="1100" b="1"/>
          </a:p>
          <a:p>
            <a:r>
              <a:rPr kumimoji="1" lang="en-US" altLang="ja-JP" sz="1100" b="1" kern="1200">
                <a:solidFill>
                  <a:srgbClr val="000000"/>
                </a:solidFill>
                <a:effectLst/>
                <a:latin typeface="ＭＳ ゴシック" pitchFamily="49" charset="-128"/>
                <a:ea typeface="ＭＳ ゴシック" pitchFamily="49" charset="-128"/>
                <a:cs typeface="Times New Roman" pitchFamily="18" charset="0"/>
              </a:rPr>
              <a:t>【</a:t>
            </a:r>
            <a:r>
              <a:rPr kumimoji="1" lang="ja-JP" altLang="ja-JP" sz="1100" b="1" kern="1200">
                <a:solidFill>
                  <a:srgbClr val="000000"/>
                </a:solidFill>
                <a:effectLst/>
                <a:latin typeface="ＭＳ ゴシック" pitchFamily="49" charset="-128"/>
                <a:ea typeface="ＭＳ ゴシック" pitchFamily="49" charset="-128"/>
                <a:cs typeface="Times New Roman" pitchFamily="18" charset="0"/>
              </a:rPr>
              <a:t>一般競争契約（最低価格）</a:t>
            </a:r>
            <a:r>
              <a:rPr kumimoji="1" lang="en-US" altLang="ja-JP" sz="1100" b="1" kern="1200">
                <a:solidFill>
                  <a:srgbClr val="000000"/>
                </a:solidFill>
                <a:effectLst/>
                <a:latin typeface="ＭＳ ゴシック" pitchFamily="49" charset="-128"/>
                <a:ea typeface="ＭＳ ゴシック" pitchFamily="49" charset="-128"/>
                <a:cs typeface="Times New Roman" pitchFamily="18" charset="0"/>
              </a:rPr>
              <a:t>】</a:t>
            </a:r>
            <a:endParaRPr lang="ja-JP" altLang="en-US" sz="1100" b="1"/>
          </a:p>
        </xdr:txBody>
      </xdr:sp>
      <xdr:sp macro="" textlink="">
        <xdr:nvSpPr>
          <xdr:cNvPr id="30" name="テキスト ボックス 9">
            <a:extLst>
              <a:ext uri="{FF2B5EF4-FFF2-40B4-BE49-F238E27FC236}">
                <a16:creationId xmlns:a16="http://schemas.microsoft.com/office/drawing/2014/main" id="{A170F830-B323-48C0-A7CD-28D02FE431AD}"/>
              </a:ext>
            </a:extLst>
          </xdr:cNvPr>
          <xdr:cNvSpPr txBox="1">
            <a:spLocks noChangeArrowheads="1"/>
          </xdr:cNvSpPr>
        </xdr:nvSpPr>
        <xdr:spPr bwMode="auto">
          <a:xfrm>
            <a:off x="4618777" y="64722654"/>
            <a:ext cx="2134574" cy="858745"/>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400">
                <a:solidFill>
                  <a:schemeClr val="tx1"/>
                </a:solidFill>
                <a:latin typeface="ＭＳ Ｐゴシック" panose="020B0600070205080204" pitchFamily="50" charset="-128"/>
                <a:ea typeface="ＭＳ Ｐゴシック" panose="020B0600070205080204" pitchFamily="50" charset="-128"/>
              </a:rPr>
              <a:t>C.</a:t>
            </a:r>
            <a:r>
              <a:rPr lang="ja-JP" altLang="en-US" sz="1400">
                <a:solidFill>
                  <a:schemeClr val="tx1"/>
                </a:solidFill>
                <a:latin typeface="ＭＳ Ｐゴシック" panose="020B0600070205080204" pitchFamily="50" charset="-128"/>
                <a:ea typeface="ＭＳ Ｐゴシック" panose="020B0600070205080204" pitchFamily="50" charset="-128"/>
              </a:rPr>
              <a:t>株式会社中央電業社</a:t>
            </a:r>
            <a:endParaRPr lang="en-US" altLang="ja-JP" sz="1400">
              <a:solidFill>
                <a:schemeClr val="tx1"/>
              </a:solidFill>
              <a:latin typeface="ＭＳ Ｐゴシック" panose="020B0600070205080204" pitchFamily="50" charset="-128"/>
              <a:ea typeface="ＭＳ Ｐゴシック" panose="020B0600070205080204" pitchFamily="50" charset="-128"/>
            </a:endParaRPr>
          </a:p>
          <a:p>
            <a:r>
              <a:rPr lang="ja-JP" altLang="en-US" sz="1400">
                <a:solidFill>
                  <a:schemeClr val="tx1"/>
                </a:solidFill>
                <a:latin typeface="ＭＳ Ｐゴシック" panose="020B0600070205080204" pitchFamily="50" charset="-128"/>
                <a:ea typeface="ＭＳ Ｐゴシック" panose="020B0600070205080204" pitchFamily="50" charset="-128"/>
              </a:rPr>
              <a:t>４７百万円</a:t>
            </a:r>
            <a:endParaRPr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1" name="大かっこ 30">
            <a:extLst>
              <a:ext uri="{FF2B5EF4-FFF2-40B4-BE49-F238E27FC236}">
                <a16:creationId xmlns:a16="http://schemas.microsoft.com/office/drawing/2014/main" id="{97C1247D-B6EF-4E57-987B-B4CA50B4B1D2}"/>
              </a:ext>
            </a:extLst>
          </xdr:cNvPr>
          <xdr:cNvSpPr>
            <a:spLocks noChangeArrowheads="1"/>
          </xdr:cNvSpPr>
        </xdr:nvSpPr>
        <xdr:spPr bwMode="auto">
          <a:xfrm>
            <a:off x="4644179" y="65741811"/>
            <a:ext cx="2063355" cy="465152"/>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信号機整備に必要な資機材等の納入や工事を実施</a:t>
            </a:r>
          </a:p>
        </xdr:txBody>
      </xdr:sp>
      <xdr:sp macro="" textlink="">
        <xdr:nvSpPr>
          <xdr:cNvPr id="32" name="Text Box 98">
            <a:extLst>
              <a:ext uri="{FF2B5EF4-FFF2-40B4-BE49-F238E27FC236}">
                <a16:creationId xmlns:a16="http://schemas.microsoft.com/office/drawing/2014/main" id="{DA99D6B1-F604-4850-B0EE-F609D2733E9F}"/>
              </a:ext>
            </a:extLst>
          </xdr:cNvPr>
          <xdr:cNvSpPr txBox="1">
            <a:spLocks noChangeArrowheads="1"/>
          </xdr:cNvSpPr>
        </xdr:nvSpPr>
        <xdr:spPr bwMode="auto">
          <a:xfrm>
            <a:off x="7020181" y="64093558"/>
            <a:ext cx="2765166" cy="582151"/>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100" b="1"/>
              <a:t>＜標識・標示関係＞</a:t>
            </a:r>
            <a:endParaRPr lang="en-US" altLang="ja-JP" sz="1100" b="1"/>
          </a:p>
          <a:p>
            <a:r>
              <a:rPr kumimoji="1" lang="en-US" altLang="ja-JP" sz="1100" b="1" kern="1200">
                <a:solidFill>
                  <a:srgbClr val="000000"/>
                </a:solidFill>
                <a:effectLst/>
                <a:latin typeface="ＭＳ ゴシック" pitchFamily="49" charset="-128"/>
                <a:ea typeface="ＭＳ ゴシック" pitchFamily="49" charset="-128"/>
                <a:cs typeface="Times New Roman" pitchFamily="18" charset="0"/>
              </a:rPr>
              <a:t>【</a:t>
            </a:r>
            <a:r>
              <a:rPr kumimoji="1" lang="ja-JP" altLang="ja-JP" sz="1100" b="1" kern="1200">
                <a:solidFill>
                  <a:srgbClr val="000000"/>
                </a:solidFill>
                <a:effectLst/>
                <a:latin typeface="ＭＳ ゴシック" pitchFamily="49" charset="-128"/>
                <a:ea typeface="ＭＳ ゴシック" pitchFamily="49" charset="-128"/>
                <a:cs typeface="Times New Roman" pitchFamily="18" charset="0"/>
              </a:rPr>
              <a:t>一般競争契約（最低価格）</a:t>
            </a:r>
            <a:r>
              <a:rPr kumimoji="1" lang="en-US" altLang="ja-JP" sz="1100" b="1" kern="1200">
                <a:solidFill>
                  <a:srgbClr val="000000"/>
                </a:solidFill>
                <a:effectLst/>
                <a:latin typeface="ＭＳ ゴシック" pitchFamily="49" charset="-128"/>
                <a:ea typeface="ＭＳ ゴシック" pitchFamily="49" charset="-128"/>
                <a:cs typeface="Times New Roman" pitchFamily="18" charset="0"/>
              </a:rPr>
              <a:t>】</a:t>
            </a:r>
            <a:endParaRPr lang="ja-JP" altLang="en-US" sz="1100" b="1"/>
          </a:p>
        </xdr:txBody>
      </xdr:sp>
      <xdr:sp macro="" textlink="">
        <xdr:nvSpPr>
          <xdr:cNvPr id="33" name="テキスト ボックス 9">
            <a:extLst>
              <a:ext uri="{FF2B5EF4-FFF2-40B4-BE49-F238E27FC236}">
                <a16:creationId xmlns:a16="http://schemas.microsoft.com/office/drawing/2014/main" id="{9837827E-7030-4294-A8A1-E64CE59FC287}"/>
              </a:ext>
            </a:extLst>
          </xdr:cNvPr>
          <xdr:cNvSpPr txBox="1">
            <a:spLocks noChangeArrowheads="1"/>
          </xdr:cNvSpPr>
        </xdr:nvSpPr>
        <xdr:spPr bwMode="auto">
          <a:xfrm>
            <a:off x="7328523" y="64743340"/>
            <a:ext cx="2178711" cy="838734"/>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400">
                <a:solidFill>
                  <a:schemeClr val="tx1"/>
                </a:solidFill>
                <a:latin typeface="ＭＳ Ｐゴシック" panose="020B0600070205080204" pitchFamily="50" charset="-128"/>
                <a:ea typeface="ＭＳ Ｐゴシック" panose="020B0600070205080204" pitchFamily="50" charset="-128"/>
              </a:rPr>
              <a:t>D.</a:t>
            </a:r>
            <a:r>
              <a:rPr lang="ja-JP" altLang="en-US" sz="1400">
                <a:solidFill>
                  <a:schemeClr val="tx1"/>
                </a:solidFill>
                <a:latin typeface="ＭＳ Ｐゴシック" panose="020B0600070205080204" pitchFamily="50" charset="-128"/>
                <a:ea typeface="ＭＳ Ｐゴシック" panose="020B0600070205080204" pitchFamily="50" charset="-128"/>
              </a:rPr>
              <a:t>民間会社（３者）</a:t>
            </a:r>
            <a:endParaRPr lang="en-US" altLang="ja-JP" sz="1400">
              <a:solidFill>
                <a:schemeClr val="tx1"/>
              </a:solidFill>
              <a:latin typeface="ＭＳ Ｐゴシック" panose="020B0600070205080204" pitchFamily="50" charset="-128"/>
              <a:ea typeface="ＭＳ Ｐゴシック" panose="020B0600070205080204" pitchFamily="50" charset="-128"/>
            </a:endParaRPr>
          </a:p>
          <a:p>
            <a:r>
              <a:rPr lang="ja-JP" altLang="en-US" sz="1400">
                <a:solidFill>
                  <a:schemeClr val="tx1"/>
                </a:solidFill>
                <a:latin typeface="ＭＳ Ｐゴシック" panose="020B0600070205080204" pitchFamily="50" charset="-128"/>
                <a:ea typeface="ＭＳ Ｐゴシック" panose="020B0600070205080204" pitchFamily="50" charset="-128"/>
              </a:rPr>
              <a:t>２０百万円</a:t>
            </a:r>
            <a:endParaRPr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4" name="大かっこ 33">
            <a:extLst>
              <a:ext uri="{FF2B5EF4-FFF2-40B4-BE49-F238E27FC236}">
                <a16:creationId xmlns:a16="http://schemas.microsoft.com/office/drawing/2014/main" id="{D399E156-CCB2-4D26-945B-F6616388B9D8}"/>
              </a:ext>
            </a:extLst>
          </xdr:cNvPr>
          <xdr:cNvSpPr>
            <a:spLocks noChangeArrowheads="1"/>
          </xdr:cNvSpPr>
        </xdr:nvSpPr>
        <xdr:spPr bwMode="auto">
          <a:xfrm>
            <a:off x="7339326" y="65741810"/>
            <a:ext cx="2096502" cy="465152"/>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標識・標示整備に必要な資機材等の納入や工事を実施</a:t>
            </a:r>
          </a:p>
        </xdr:txBody>
      </xdr:sp>
    </xdr:grpSp>
    <xdr:clientData/>
  </xdr:twoCellAnchor>
  <xdr:twoCellAnchor>
    <xdr:from>
      <xdr:col>9</xdr:col>
      <xdr:colOff>130629</xdr:colOff>
      <xdr:row>766</xdr:row>
      <xdr:rowOff>424543</xdr:rowOff>
    </xdr:from>
    <xdr:to>
      <xdr:col>25</xdr:col>
      <xdr:colOff>27058</xdr:colOff>
      <xdr:row>766</xdr:row>
      <xdr:rowOff>640633</xdr:rowOff>
    </xdr:to>
    <xdr:sp macro="" textlink="">
      <xdr:nvSpPr>
        <xdr:cNvPr id="35" name="テキスト ボックス 34">
          <a:extLst>
            <a:ext uri="{FF2B5EF4-FFF2-40B4-BE49-F238E27FC236}">
              <a16:creationId xmlns:a16="http://schemas.microsoft.com/office/drawing/2014/main" id="{0F0892DF-7EC9-4F78-94C2-28F536579B00}"/>
            </a:ext>
          </a:extLst>
        </xdr:cNvPr>
        <xdr:cNvSpPr txBox="1"/>
      </xdr:nvSpPr>
      <xdr:spPr>
        <a:xfrm>
          <a:off x="1796143" y="58031743"/>
          <a:ext cx="2857344" cy="216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　内訳については総事業費を計上。</a:t>
          </a:r>
        </a:p>
      </xdr:txBody>
    </xdr:sp>
    <xdr:clientData/>
  </xdr:twoCellAnchor>
  <xdr:twoCellAnchor>
    <xdr:from>
      <xdr:col>33</xdr:col>
      <xdr:colOff>0</xdr:colOff>
      <xdr:row>749</xdr:row>
      <xdr:rowOff>206829</xdr:rowOff>
    </xdr:from>
    <xdr:to>
      <xdr:col>48</xdr:col>
      <xdr:colOff>83664</xdr:colOff>
      <xdr:row>750</xdr:row>
      <xdr:rowOff>63690</xdr:rowOff>
    </xdr:to>
    <xdr:sp macro="" textlink="">
      <xdr:nvSpPr>
        <xdr:cNvPr id="36" name="テキスト ボックス 35">
          <a:extLst>
            <a:ext uri="{FF2B5EF4-FFF2-40B4-BE49-F238E27FC236}">
              <a16:creationId xmlns:a16="http://schemas.microsoft.com/office/drawing/2014/main" id="{2345E082-1613-423A-9859-0A436A2CA441}"/>
            </a:ext>
          </a:extLst>
        </xdr:cNvPr>
        <xdr:cNvSpPr txBox="1"/>
      </xdr:nvSpPr>
      <xdr:spPr>
        <a:xfrm>
          <a:off x="6106886" y="51130200"/>
          <a:ext cx="2859521" cy="216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　令和元</a:t>
          </a:r>
          <a:r>
            <a:rPr kumimoji="1" lang="ja-JP" altLang="en-US" sz="1000">
              <a:latin typeface="ＭＳ ゴシック" panose="020B0609070205080204" pitchFamily="49" charset="-128"/>
              <a:ea typeface="ＭＳ ゴシック" panose="020B0609070205080204" pitchFamily="49" charset="-128"/>
            </a:rPr>
            <a:t>年度</a:t>
          </a:r>
          <a:r>
            <a:rPr kumimoji="1" lang="ja-JP" altLang="en-US" sz="1000"/>
            <a:t>からの</a:t>
          </a:r>
          <a:r>
            <a:rPr kumimoji="1" lang="ja-JP" altLang="en-US" sz="1000">
              <a:latin typeface="+mj-ea"/>
              <a:ea typeface="+mj-ea"/>
            </a:rPr>
            <a:t>繰越し</a:t>
          </a:r>
          <a:r>
            <a:rPr kumimoji="1" lang="en-US" altLang="ja-JP" sz="1000">
              <a:latin typeface="+mj-ea"/>
              <a:ea typeface="+mj-ea"/>
            </a:rPr>
            <a:t>65</a:t>
          </a:r>
          <a:r>
            <a:rPr kumimoji="1" lang="ja-JP" altLang="en-US" sz="1000">
              <a:latin typeface="+mj-ea"/>
              <a:ea typeface="+mj-ea"/>
            </a:rPr>
            <a:t>百万円を含む。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0" zoomScaleNormal="75" zoomScaleSheetLayoutView="70" zoomScalePageLayoutView="85" workbookViewId="0">
      <selection activeCell="C946" sqref="C946:I94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320</v>
      </c>
      <c r="AJ2" s="925" t="s">
        <v>626</v>
      </c>
      <c r="AK2" s="925"/>
      <c r="AL2" s="925"/>
      <c r="AM2" s="925"/>
      <c r="AN2" s="83" t="s">
        <v>320</v>
      </c>
      <c r="AO2" s="925">
        <v>20</v>
      </c>
      <c r="AP2" s="925"/>
      <c r="AQ2" s="925"/>
      <c r="AR2" s="84" t="s">
        <v>625</v>
      </c>
      <c r="AS2" s="931">
        <v>83</v>
      </c>
      <c r="AT2" s="931"/>
      <c r="AU2" s="931"/>
      <c r="AV2" s="83" t="str">
        <f>IF(AW2="","","-")</f>
        <v/>
      </c>
      <c r="AW2" s="891"/>
      <c r="AX2" s="891"/>
    </row>
    <row r="3" spans="1:50" ht="21" customHeight="1" thickBot="1" x14ac:dyDescent="0.25">
      <c r="A3" s="844" t="s">
        <v>618</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627</v>
      </c>
      <c r="AK3" s="846"/>
      <c r="AL3" s="846"/>
      <c r="AM3" s="846"/>
      <c r="AN3" s="846"/>
      <c r="AO3" s="846"/>
      <c r="AP3" s="846"/>
      <c r="AQ3" s="846"/>
      <c r="AR3" s="846"/>
      <c r="AS3" s="846"/>
      <c r="AT3" s="846"/>
      <c r="AU3" s="846"/>
      <c r="AV3" s="846"/>
      <c r="AW3" s="846"/>
      <c r="AX3" s="24" t="s">
        <v>64</v>
      </c>
    </row>
    <row r="4" spans="1:50" ht="24.75" customHeight="1" x14ac:dyDescent="0.2">
      <c r="A4" s="684" t="s">
        <v>25</v>
      </c>
      <c r="B4" s="685"/>
      <c r="C4" s="685"/>
      <c r="D4" s="685"/>
      <c r="E4" s="685"/>
      <c r="F4" s="685"/>
      <c r="G4" s="662" t="s">
        <v>628</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629</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2">
      <c r="A5" s="672" t="s">
        <v>66</v>
      </c>
      <c r="B5" s="673"/>
      <c r="C5" s="673"/>
      <c r="D5" s="673"/>
      <c r="E5" s="673"/>
      <c r="F5" s="674"/>
      <c r="G5" s="816" t="s">
        <v>422</v>
      </c>
      <c r="H5" s="817"/>
      <c r="I5" s="817"/>
      <c r="J5" s="817"/>
      <c r="K5" s="817"/>
      <c r="L5" s="817"/>
      <c r="M5" s="818" t="s">
        <v>65</v>
      </c>
      <c r="N5" s="819"/>
      <c r="O5" s="819"/>
      <c r="P5" s="819"/>
      <c r="Q5" s="819"/>
      <c r="R5" s="820"/>
      <c r="S5" s="821" t="s">
        <v>426</v>
      </c>
      <c r="T5" s="817"/>
      <c r="U5" s="817"/>
      <c r="V5" s="817"/>
      <c r="W5" s="817"/>
      <c r="X5" s="822"/>
      <c r="Y5" s="678" t="s">
        <v>3</v>
      </c>
      <c r="Z5" s="527"/>
      <c r="AA5" s="527"/>
      <c r="AB5" s="527"/>
      <c r="AC5" s="527"/>
      <c r="AD5" s="528"/>
      <c r="AE5" s="679" t="s">
        <v>630</v>
      </c>
      <c r="AF5" s="679"/>
      <c r="AG5" s="679"/>
      <c r="AH5" s="679"/>
      <c r="AI5" s="679"/>
      <c r="AJ5" s="679"/>
      <c r="AK5" s="679"/>
      <c r="AL5" s="679"/>
      <c r="AM5" s="679"/>
      <c r="AN5" s="679"/>
      <c r="AO5" s="679"/>
      <c r="AP5" s="680"/>
      <c r="AQ5" s="681" t="s">
        <v>631</v>
      </c>
      <c r="AR5" s="682"/>
      <c r="AS5" s="682"/>
      <c r="AT5" s="682"/>
      <c r="AU5" s="682"/>
      <c r="AV5" s="682"/>
      <c r="AW5" s="682"/>
      <c r="AX5" s="683"/>
    </row>
    <row r="6" spans="1:50" ht="39" customHeight="1" x14ac:dyDescent="0.2">
      <c r="A6" s="686" t="s">
        <v>4</v>
      </c>
      <c r="B6" s="687"/>
      <c r="C6" s="687"/>
      <c r="D6" s="687"/>
      <c r="E6" s="687"/>
      <c r="F6" s="687"/>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2">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303</v>
      </c>
      <c r="Z7" s="424"/>
      <c r="AA7" s="424"/>
      <c r="AB7" s="424"/>
      <c r="AC7" s="424"/>
      <c r="AD7" s="904"/>
      <c r="AE7" s="892" t="s">
        <v>634</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2">
      <c r="A8" s="479" t="s">
        <v>208</v>
      </c>
      <c r="B8" s="480"/>
      <c r="C8" s="480"/>
      <c r="D8" s="480"/>
      <c r="E8" s="480"/>
      <c r="F8" s="481"/>
      <c r="G8" s="926" t="str">
        <f>入力規則等!A27</f>
        <v>交通安全対策</v>
      </c>
      <c r="H8" s="700"/>
      <c r="I8" s="700"/>
      <c r="J8" s="700"/>
      <c r="K8" s="700"/>
      <c r="L8" s="700"/>
      <c r="M8" s="700"/>
      <c r="N8" s="700"/>
      <c r="O8" s="700"/>
      <c r="P8" s="700"/>
      <c r="Q8" s="700"/>
      <c r="R8" s="700"/>
      <c r="S8" s="700"/>
      <c r="T8" s="700"/>
      <c r="U8" s="700"/>
      <c r="V8" s="700"/>
      <c r="W8" s="700"/>
      <c r="X8" s="927"/>
      <c r="Y8" s="823" t="s">
        <v>209</v>
      </c>
      <c r="Z8" s="824"/>
      <c r="AA8" s="824"/>
      <c r="AB8" s="824"/>
      <c r="AC8" s="824"/>
      <c r="AD8" s="825"/>
      <c r="AE8" s="699" t="str">
        <f>入力規則等!K13</f>
        <v>その他の事項経費</v>
      </c>
      <c r="AF8" s="700"/>
      <c r="AG8" s="700"/>
      <c r="AH8" s="700"/>
      <c r="AI8" s="700"/>
      <c r="AJ8" s="700"/>
      <c r="AK8" s="700"/>
      <c r="AL8" s="700"/>
      <c r="AM8" s="700"/>
      <c r="AN8" s="700"/>
      <c r="AO8" s="700"/>
      <c r="AP8" s="700"/>
      <c r="AQ8" s="700"/>
      <c r="AR8" s="700"/>
      <c r="AS8" s="700"/>
      <c r="AT8" s="700"/>
      <c r="AU8" s="700"/>
      <c r="AV8" s="700"/>
      <c r="AW8" s="700"/>
      <c r="AX8" s="701"/>
    </row>
    <row r="9" spans="1:50" ht="58.5" customHeight="1" x14ac:dyDescent="0.2">
      <c r="A9" s="826" t="s">
        <v>23</v>
      </c>
      <c r="B9" s="827"/>
      <c r="C9" s="827"/>
      <c r="D9" s="827"/>
      <c r="E9" s="827"/>
      <c r="F9" s="827"/>
      <c r="G9" s="828" t="s">
        <v>683</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x14ac:dyDescent="0.2">
      <c r="A10" s="640" t="s">
        <v>29</v>
      </c>
      <c r="B10" s="641"/>
      <c r="C10" s="641"/>
      <c r="D10" s="641"/>
      <c r="E10" s="641"/>
      <c r="F10" s="641"/>
      <c r="G10" s="734" t="s">
        <v>636</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2">
      <c r="A11" s="640" t="s">
        <v>5</v>
      </c>
      <c r="B11" s="641"/>
      <c r="C11" s="641"/>
      <c r="D11" s="641"/>
      <c r="E11" s="641"/>
      <c r="F11" s="642"/>
      <c r="G11" s="675" t="str">
        <f>入力規則等!P10</f>
        <v>補助</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2">
      <c r="A12" s="944" t="s">
        <v>24</v>
      </c>
      <c r="B12" s="945"/>
      <c r="C12" s="945"/>
      <c r="D12" s="945"/>
      <c r="E12" s="945"/>
      <c r="F12" s="946"/>
      <c r="G12" s="740"/>
      <c r="H12" s="741"/>
      <c r="I12" s="741"/>
      <c r="J12" s="741"/>
      <c r="K12" s="741"/>
      <c r="L12" s="741"/>
      <c r="M12" s="741"/>
      <c r="N12" s="741"/>
      <c r="O12" s="741"/>
      <c r="P12" s="431" t="s">
        <v>304</v>
      </c>
      <c r="Q12" s="426"/>
      <c r="R12" s="426"/>
      <c r="S12" s="426"/>
      <c r="T12" s="426"/>
      <c r="U12" s="426"/>
      <c r="V12" s="427"/>
      <c r="W12" s="431" t="s">
        <v>326</v>
      </c>
      <c r="X12" s="426"/>
      <c r="Y12" s="426"/>
      <c r="Z12" s="426"/>
      <c r="AA12" s="426"/>
      <c r="AB12" s="426"/>
      <c r="AC12" s="427"/>
      <c r="AD12" s="431" t="s">
        <v>615</v>
      </c>
      <c r="AE12" s="426"/>
      <c r="AF12" s="426"/>
      <c r="AG12" s="426"/>
      <c r="AH12" s="426"/>
      <c r="AI12" s="426"/>
      <c r="AJ12" s="427"/>
      <c r="AK12" s="431" t="s">
        <v>619</v>
      </c>
      <c r="AL12" s="426"/>
      <c r="AM12" s="426"/>
      <c r="AN12" s="426"/>
      <c r="AO12" s="426"/>
      <c r="AP12" s="426"/>
      <c r="AQ12" s="427"/>
      <c r="AR12" s="431" t="s">
        <v>620</v>
      </c>
      <c r="AS12" s="426"/>
      <c r="AT12" s="426"/>
      <c r="AU12" s="426"/>
      <c r="AV12" s="426"/>
      <c r="AW12" s="426"/>
      <c r="AX12" s="702"/>
    </row>
    <row r="13" spans="1:50" ht="21" customHeight="1" x14ac:dyDescent="0.2">
      <c r="A13" s="594"/>
      <c r="B13" s="595"/>
      <c r="C13" s="595"/>
      <c r="D13" s="595"/>
      <c r="E13" s="595"/>
      <c r="F13" s="596"/>
      <c r="G13" s="703" t="s">
        <v>6</v>
      </c>
      <c r="H13" s="704"/>
      <c r="I13" s="744" t="s">
        <v>7</v>
      </c>
      <c r="J13" s="745"/>
      <c r="K13" s="745"/>
      <c r="L13" s="745"/>
      <c r="M13" s="745"/>
      <c r="N13" s="745"/>
      <c r="O13" s="746"/>
      <c r="P13" s="637" t="s">
        <v>633</v>
      </c>
      <c r="Q13" s="638"/>
      <c r="R13" s="638"/>
      <c r="S13" s="638"/>
      <c r="T13" s="638"/>
      <c r="U13" s="638"/>
      <c r="V13" s="639"/>
      <c r="W13" s="637" t="s">
        <v>633</v>
      </c>
      <c r="X13" s="638"/>
      <c r="Y13" s="638"/>
      <c r="Z13" s="638"/>
      <c r="AA13" s="638"/>
      <c r="AB13" s="638"/>
      <c r="AC13" s="639"/>
      <c r="AD13" s="637" t="s">
        <v>634</v>
      </c>
      <c r="AE13" s="638"/>
      <c r="AF13" s="638"/>
      <c r="AG13" s="638"/>
      <c r="AH13" s="638"/>
      <c r="AI13" s="638"/>
      <c r="AJ13" s="639"/>
      <c r="AK13" s="637" t="s">
        <v>634</v>
      </c>
      <c r="AL13" s="638"/>
      <c r="AM13" s="638"/>
      <c r="AN13" s="638"/>
      <c r="AO13" s="638"/>
      <c r="AP13" s="638"/>
      <c r="AQ13" s="639"/>
      <c r="AR13" s="900" t="s">
        <v>634</v>
      </c>
      <c r="AS13" s="901"/>
      <c r="AT13" s="901"/>
      <c r="AU13" s="901"/>
      <c r="AV13" s="901"/>
      <c r="AW13" s="901"/>
      <c r="AX13" s="902"/>
    </row>
    <row r="14" spans="1:50" ht="21" customHeight="1" x14ac:dyDescent="0.2">
      <c r="A14" s="594"/>
      <c r="B14" s="595"/>
      <c r="C14" s="595"/>
      <c r="D14" s="595"/>
      <c r="E14" s="595"/>
      <c r="F14" s="596"/>
      <c r="G14" s="705"/>
      <c r="H14" s="706"/>
      <c r="I14" s="691" t="s">
        <v>8</v>
      </c>
      <c r="J14" s="742"/>
      <c r="K14" s="742"/>
      <c r="L14" s="742"/>
      <c r="M14" s="742"/>
      <c r="N14" s="742"/>
      <c r="O14" s="743"/>
      <c r="P14" s="637">
        <v>574</v>
      </c>
      <c r="Q14" s="638"/>
      <c r="R14" s="638"/>
      <c r="S14" s="638"/>
      <c r="T14" s="638"/>
      <c r="U14" s="638"/>
      <c r="V14" s="639"/>
      <c r="W14" s="637">
        <v>157</v>
      </c>
      <c r="X14" s="638"/>
      <c r="Y14" s="638"/>
      <c r="Z14" s="638"/>
      <c r="AA14" s="638"/>
      <c r="AB14" s="638"/>
      <c r="AC14" s="639"/>
      <c r="AD14" s="637">
        <v>39</v>
      </c>
      <c r="AE14" s="638"/>
      <c r="AF14" s="638"/>
      <c r="AG14" s="638"/>
      <c r="AH14" s="638"/>
      <c r="AI14" s="638"/>
      <c r="AJ14" s="639"/>
      <c r="AK14" s="637" t="s">
        <v>634</v>
      </c>
      <c r="AL14" s="638"/>
      <c r="AM14" s="638"/>
      <c r="AN14" s="638"/>
      <c r="AO14" s="638"/>
      <c r="AP14" s="638"/>
      <c r="AQ14" s="639"/>
      <c r="AR14" s="768"/>
      <c r="AS14" s="768"/>
      <c r="AT14" s="768"/>
      <c r="AU14" s="768"/>
      <c r="AV14" s="768"/>
      <c r="AW14" s="768"/>
      <c r="AX14" s="769"/>
    </row>
    <row r="15" spans="1:50" ht="21" customHeight="1" x14ac:dyDescent="0.2">
      <c r="A15" s="594"/>
      <c r="B15" s="595"/>
      <c r="C15" s="595"/>
      <c r="D15" s="595"/>
      <c r="E15" s="595"/>
      <c r="F15" s="596"/>
      <c r="G15" s="705"/>
      <c r="H15" s="706"/>
      <c r="I15" s="691" t="s">
        <v>50</v>
      </c>
      <c r="J15" s="692"/>
      <c r="K15" s="692"/>
      <c r="L15" s="692"/>
      <c r="M15" s="692"/>
      <c r="N15" s="692"/>
      <c r="O15" s="693"/>
      <c r="P15" s="637" t="s">
        <v>634</v>
      </c>
      <c r="Q15" s="638"/>
      <c r="R15" s="638"/>
      <c r="S15" s="638"/>
      <c r="T15" s="638"/>
      <c r="U15" s="638"/>
      <c r="V15" s="639"/>
      <c r="W15" s="637">
        <v>353</v>
      </c>
      <c r="X15" s="638"/>
      <c r="Y15" s="638"/>
      <c r="Z15" s="638"/>
      <c r="AA15" s="638"/>
      <c r="AB15" s="638"/>
      <c r="AC15" s="639"/>
      <c r="AD15" s="637">
        <v>67</v>
      </c>
      <c r="AE15" s="638"/>
      <c r="AF15" s="638"/>
      <c r="AG15" s="638"/>
      <c r="AH15" s="638"/>
      <c r="AI15" s="638"/>
      <c r="AJ15" s="639"/>
      <c r="AK15" s="637">
        <v>29</v>
      </c>
      <c r="AL15" s="638"/>
      <c r="AM15" s="638"/>
      <c r="AN15" s="638"/>
      <c r="AO15" s="638"/>
      <c r="AP15" s="638"/>
      <c r="AQ15" s="639"/>
      <c r="AR15" s="637" t="s">
        <v>634</v>
      </c>
      <c r="AS15" s="638"/>
      <c r="AT15" s="638"/>
      <c r="AU15" s="638"/>
      <c r="AV15" s="638"/>
      <c r="AW15" s="638"/>
      <c r="AX15" s="783"/>
    </row>
    <row r="16" spans="1:50" ht="21" customHeight="1" x14ac:dyDescent="0.2">
      <c r="A16" s="594"/>
      <c r="B16" s="595"/>
      <c r="C16" s="595"/>
      <c r="D16" s="595"/>
      <c r="E16" s="595"/>
      <c r="F16" s="596"/>
      <c r="G16" s="705"/>
      <c r="H16" s="706"/>
      <c r="I16" s="691" t="s">
        <v>51</v>
      </c>
      <c r="J16" s="692"/>
      <c r="K16" s="692"/>
      <c r="L16" s="692"/>
      <c r="M16" s="692"/>
      <c r="N16" s="692"/>
      <c r="O16" s="693"/>
      <c r="P16" s="637">
        <v>-353</v>
      </c>
      <c r="Q16" s="638"/>
      <c r="R16" s="638"/>
      <c r="S16" s="638"/>
      <c r="T16" s="638"/>
      <c r="U16" s="638"/>
      <c r="V16" s="639"/>
      <c r="W16" s="637">
        <v>-67</v>
      </c>
      <c r="X16" s="638"/>
      <c r="Y16" s="638"/>
      <c r="Z16" s="638"/>
      <c r="AA16" s="638"/>
      <c r="AB16" s="638"/>
      <c r="AC16" s="639"/>
      <c r="AD16" s="637">
        <v>-29</v>
      </c>
      <c r="AE16" s="638"/>
      <c r="AF16" s="638"/>
      <c r="AG16" s="638"/>
      <c r="AH16" s="638"/>
      <c r="AI16" s="638"/>
      <c r="AJ16" s="639"/>
      <c r="AK16" s="637" t="s">
        <v>634</v>
      </c>
      <c r="AL16" s="638"/>
      <c r="AM16" s="638"/>
      <c r="AN16" s="638"/>
      <c r="AO16" s="638"/>
      <c r="AP16" s="638"/>
      <c r="AQ16" s="639"/>
      <c r="AR16" s="737"/>
      <c r="AS16" s="738"/>
      <c r="AT16" s="738"/>
      <c r="AU16" s="738"/>
      <c r="AV16" s="738"/>
      <c r="AW16" s="738"/>
      <c r="AX16" s="739"/>
    </row>
    <row r="17" spans="1:50" ht="24.75" customHeight="1" x14ac:dyDescent="0.2">
      <c r="A17" s="594"/>
      <c r="B17" s="595"/>
      <c r="C17" s="595"/>
      <c r="D17" s="595"/>
      <c r="E17" s="595"/>
      <c r="F17" s="596"/>
      <c r="G17" s="705"/>
      <c r="H17" s="706"/>
      <c r="I17" s="691" t="s">
        <v>49</v>
      </c>
      <c r="J17" s="742"/>
      <c r="K17" s="742"/>
      <c r="L17" s="742"/>
      <c r="M17" s="742"/>
      <c r="N17" s="742"/>
      <c r="O17" s="743"/>
      <c r="P17" s="637" t="s">
        <v>634</v>
      </c>
      <c r="Q17" s="638"/>
      <c r="R17" s="638"/>
      <c r="S17" s="638"/>
      <c r="T17" s="638"/>
      <c r="U17" s="638"/>
      <c r="V17" s="639"/>
      <c r="W17" s="637" t="s">
        <v>634</v>
      </c>
      <c r="X17" s="638"/>
      <c r="Y17" s="638"/>
      <c r="Z17" s="638"/>
      <c r="AA17" s="638"/>
      <c r="AB17" s="638"/>
      <c r="AC17" s="639"/>
      <c r="AD17" s="637" t="s">
        <v>634</v>
      </c>
      <c r="AE17" s="638"/>
      <c r="AF17" s="638"/>
      <c r="AG17" s="638"/>
      <c r="AH17" s="638"/>
      <c r="AI17" s="638"/>
      <c r="AJ17" s="639"/>
      <c r="AK17" s="637" t="s">
        <v>634</v>
      </c>
      <c r="AL17" s="638"/>
      <c r="AM17" s="638"/>
      <c r="AN17" s="638"/>
      <c r="AO17" s="638"/>
      <c r="AP17" s="638"/>
      <c r="AQ17" s="639"/>
      <c r="AR17" s="898"/>
      <c r="AS17" s="898"/>
      <c r="AT17" s="898"/>
      <c r="AU17" s="898"/>
      <c r="AV17" s="898"/>
      <c r="AW17" s="898"/>
      <c r="AX17" s="899"/>
    </row>
    <row r="18" spans="1:50" ht="24.75" customHeight="1" x14ac:dyDescent="0.2">
      <c r="A18" s="594"/>
      <c r="B18" s="595"/>
      <c r="C18" s="595"/>
      <c r="D18" s="595"/>
      <c r="E18" s="595"/>
      <c r="F18" s="596"/>
      <c r="G18" s="707"/>
      <c r="H18" s="708"/>
      <c r="I18" s="696" t="s">
        <v>20</v>
      </c>
      <c r="J18" s="697"/>
      <c r="K18" s="697"/>
      <c r="L18" s="697"/>
      <c r="M18" s="697"/>
      <c r="N18" s="697"/>
      <c r="O18" s="698"/>
      <c r="P18" s="855">
        <f>SUM(P13:V17)</f>
        <v>221</v>
      </c>
      <c r="Q18" s="856"/>
      <c r="R18" s="856"/>
      <c r="S18" s="856"/>
      <c r="T18" s="856"/>
      <c r="U18" s="856"/>
      <c r="V18" s="857"/>
      <c r="W18" s="855">
        <f>SUM(W13:AC17)</f>
        <v>443</v>
      </c>
      <c r="X18" s="856"/>
      <c r="Y18" s="856"/>
      <c r="Z18" s="856"/>
      <c r="AA18" s="856"/>
      <c r="AB18" s="856"/>
      <c r="AC18" s="857"/>
      <c r="AD18" s="855">
        <f>SUM(AD13:AJ17)</f>
        <v>77</v>
      </c>
      <c r="AE18" s="856"/>
      <c r="AF18" s="856"/>
      <c r="AG18" s="856"/>
      <c r="AH18" s="856"/>
      <c r="AI18" s="856"/>
      <c r="AJ18" s="857"/>
      <c r="AK18" s="855">
        <f>SUM(AK13:AQ17)</f>
        <v>29</v>
      </c>
      <c r="AL18" s="856"/>
      <c r="AM18" s="856"/>
      <c r="AN18" s="856"/>
      <c r="AO18" s="856"/>
      <c r="AP18" s="856"/>
      <c r="AQ18" s="857"/>
      <c r="AR18" s="855">
        <f>SUM(AR13:AX17)</f>
        <v>0</v>
      </c>
      <c r="AS18" s="856"/>
      <c r="AT18" s="856"/>
      <c r="AU18" s="856"/>
      <c r="AV18" s="856"/>
      <c r="AW18" s="856"/>
      <c r="AX18" s="858"/>
    </row>
    <row r="19" spans="1:50" ht="24.75" customHeight="1" x14ac:dyDescent="0.2">
      <c r="A19" s="594"/>
      <c r="B19" s="595"/>
      <c r="C19" s="595"/>
      <c r="D19" s="595"/>
      <c r="E19" s="595"/>
      <c r="F19" s="596"/>
      <c r="G19" s="853" t="s">
        <v>9</v>
      </c>
      <c r="H19" s="854"/>
      <c r="I19" s="854"/>
      <c r="J19" s="854"/>
      <c r="K19" s="854"/>
      <c r="L19" s="854"/>
      <c r="M19" s="854"/>
      <c r="N19" s="854"/>
      <c r="O19" s="854"/>
      <c r="P19" s="637">
        <v>133</v>
      </c>
      <c r="Q19" s="638"/>
      <c r="R19" s="638"/>
      <c r="S19" s="638"/>
      <c r="T19" s="638"/>
      <c r="U19" s="638"/>
      <c r="V19" s="639"/>
      <c r="W19" s="637">
        <v>292</v>
      </c>
      <c r="X19" s="638"/>
      <c r="Y19" s="638"/>
      <c r="Z19" s="638"/>
      <c r="AA19" s="638"/>
      <c r="AB19" s="638"/>
      <c r="AC19" s="639"/>
      <c r="AD19" s="637">
        <v>70</v>
      </c>
      <c r="AE19" s="638"/>
      <c r="AF19" s="638"/>
      <c r="AG19" s="638"/>
      <c r="AH19" s="638"/>
      <c r="AI19" s="638"/>
      <c r="AJ19" s="639"/>
      <c r="AK19" s="309"/>
      <c r="AL19" s="309"/>
      <c r="AM19" s="309"/>
      <c r="AN19" s="309"/>
      <c r="AO19" s="309"/>
      <c r="AP19" s="309"/>
      <c r="AQ19" s="309"/>
      <c r="AR19" s="309"/>
      <c r="AS19" s="309"/>
      <c r="AT19" s="309"/>
      <c r="AU19" s="309"/>
      <c r="AV19" s="309"/>
      <c r="AW19" s="309"/>
      <c r="AX19" s="311"/>
    </row>
    <row r="20" spans="1:50" ht="24.75" customHeight="1" x14ac:dyDescent="0.2">
      <c r="A20" s="594"/>
      <c r="B20" s="595"/>
      <c r="C20" s="595"/>
      <c r="D20" s="595"/>
      <c r="E20" s="595"/>
      <c r="F20" s="596"/>
      <c r="G20" s="853" t="s">
        <v>10</v>
      </c>
      <c r="H20" s="854"/>
      <c r="I20" s="854"/>
      <c r="J20" s="854"/>
      <c r="K20" s="854"/>
      <c r="L20" s="854"/>
      <c r="M20" s="854"/>
      <c r="N20" s="854"/>
      <c r="O20" s="854"/>
      <c r="P20" s="301">
        <f>IF(P18=0, "-", SUM(P19)/P18)</f>
        <v>0.60180995475113119</v>
      </c>
      <c r="Q20" s="301"/>
      <c r="R20" s="301"/>
      <c r="S20" s="301"/>
      <c r="T20" s="301"/>
      <c r="U20" s="301"/>
      <c r="V20" s="301"/>
      <c r="W20" s="301">
        <f t="shared" ref="W20" si="0">IF(W18=0, "-", SUM(W19)/W18)</f>
        <v>0.65914221218961622</v>
      </c>
      <c r="X20" s="301"/>
      <c r="Y20" s="301"/>
      <c r="Z20" s="301"/>
      <c r="AA20" s="301"/>
      <c r="AB20" s="301"/>
      <c r="AC20" s="301"/>
      <c r="AD20" s="301">
        <f t="shared" ref="AD20" si="1">IF(AD18=0, "-", SUM(AD19)/AD18)</f>
        <v>0.90909090909090906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26"/>
      <c r="B21" s="827"/>
      <c r="C21" s="827"/>
      <c r="D21" s="827"/>
      <c r="E21" s="827"/>
      <c r="F21" s="947"/>
      <c r="G21" s="299" t="s">
        <v>272</v>
      </c>
      <c r="H21" s="300"/>
      <c r="I21" s="300"/>
      <c r="J21" s="300"/>
      <c r="K21" s="300"/>
      <c r="L21" s="300"/>
      <c r="M21" s="300"/>
      <c r="N21" s="300"/>
      <c r="O21" s="300"/>
      <c r="P21" s="301">
        <f>IF(P19=0, "-", SUM(P19)/SUM(P13,P14))</f>
        <v>0.23170731707317074</v>
      </c>
      <c r="Q21" s="301"/>
      <c r="R21" s="301"/>
      <c r="S21" s="301"/>
      <c r="T21" s="301"/>
      <c r="U21" s="301"/>
      <c r="V21" s="301"/>
      <c r="W21" s="301">
        <f t="shared" ref="W21" si="2">IF(W19=0, "-", SUM(W19)/SUM(W13,W14))</f>
        <v>1.8598726114649682</v>
      </c>
      <c r="X21" s="301"/>
      <c r="Y21" s="301"/>
      <c r="Z21" s="301"/>
      <c r="AA21" s="301"/>
      <c r="AB21" s="301"/>
      <c r="AC21" s="301"/>
      <c r="AD21" s="301">
        <f t="shared" ref="AD21" si="3">IF(AD19=0, "-", SUM(AD19)/SUM(AD13,AD14))</f>
        <v>1.7948717948717949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3" t="s">
        <v>623</v>
      </c>
      <c r="B22" s="954"/>
      <c r="C22" s="954"/>
      <c r="D22" s="954"/>
      <c r="E22" s="954"/>
      <c r="F22" s="955"/>
      <c r="G22" s="949" t="s">
        <v>252</v>
      </c>
      <c r="H22" s="207"/>
      <c r="I22" s="207"/>
      <c r="J22" s="207"/>
      <c r="K22" s="207"/>
      <c r="L22" s="207"/>
      <c r="M22" s="207"/>
      <c r="N22" s="207"/>
      <c r="O22" s="208"/>
      <c r="P22" s="914" t="s">
        <v>621</v>
      </c>
      <c r="Q22" s="207"/>
      <c r="R22" s="207"/>
      <c r="S22" s="207"/>
      <c r="T22" s="207"/>
      <c r="U22" s="207"/>
      <c r="V22" s="208"/>
      <c r="W22" s="914" t="s">
        <v>622</v>
      </c>
      <c r="X22" s="207"/>
      <c r="Y22" s="207"/>
      <c r="Z22" s="207"/>
      <c r="AA22" s="207"/>
      <c r="AB22" s="207"/>
      <c r="AC22" s="208"/>
      <c r="AD22" s="914" t="s">
        <v>251</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2">
      <c r="A23" s="956"/>
      <c r="B23" s="957"/>
      <c r="C23" s="957"/>
      <c r="D23" s="957"/>
      <c r="E23" s="957"/>
      <c r="F23" s="958"/>
      <c r="G23" s="950" t="s">
        <v>634</v>
      </c>
      <c r="H23" s="951"/>
      <c r="I23" s="951"/>
      <c r="J23" s="951"/>
      <c r="K23" s="951"/>
      <c r="L23" s="951"/>
      <c r="M23" s="951"/>
      <c r="N23" s="951"/>
      <c r="O23" s="952"/>
      <c r="P23" s="900" t="s">
        <v>634</v>
      </c>
      <c r="Q23" s="901"/>
      <c r="R23" s="901"/>
      <c r="S23" s="901"/>
      <c r="T23" s="901"/>
      <c r="U23" s="901"/>
      <c r="V23" s="915"/>
      <c r="W23" s="900" t="s">
        <v>634</v>
      </c>
      <c r="X23" s="901"/>
      <c r="Y23" s="901"/>
      <c r="Z23" s="901"/>
      <c r="AA23" s="901"/>
      <c r="AB23" s="901"/>
      <c r="AC23" s="915"/>
      <c r="AD23" s="963" t="s">
        <v>712</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2">
      <c r="A24" s="956"/>
      <c r="B24" s="957"/>
      <c r="C24" s="957"/>
      <c r="D24" s="957"/>
      <c r="E24" s="957"/>
      <c r="F24" s="958"/>
      <c r="G24" s="916"/>
      <c r="H24" s="917"/>
      <c r="I24" s="917"/>
      <c r="J24" s="917"/>
      <c r="K24" s="917"/>
      <c r="L24" s="917"/>
      <c r="M24" s="917"/>
      <c r="N24" s="917"/>
      <c r="O24" s="918"/>
      <c r="P24" s="637"/>
      <c r="Q24" s="638"/>
      <c r="R24" s="638"/>
      <c r="S24" s="638"/>
      <c r="T24" s="638"/>
      <c r="U24" s="638"/>
      <c r="V24" s="639"/>
      <c r="W24" s="637"/>
      <c r="X24" s="638"/>
      <c r="Y24" s="638"/>
      <c r="Z24" s="638"/>
      <c r="AA24" s="638"/>
      <c r="AB24" s="638"/>
      <c r="AC24" s="639"/>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2">
      <c r="A25" s="956"/>
      <c r="B25" s="957"/>
      <c r="C25" s="957"/>
      <c r="D25" s="957"/>
      <c r="E25" s="957"/>
      <c r="F25" s="958"/>
      <c r="G25" s="916"/>
      <c r="H25" s="917"/>
      <c r="I25" s="917"/>
      <c r="J25" s="917"/>
      <c r="K25" s="917"/>
      <c r="L25" s="917"/>
      <c r="M25" s="917"/>
      <c r="N25" s="917"/>
      <c r="O25" s="918"/>
      <c r="P25" s="637"/>
      <c r="Q25" s="638"/>
      <c r="R25" s="638"/>
      <c r="S25" s="638"/>
      <c r="T25" s="638"/>
      <c r="U25" s="638"/>
      <c r="V25" s="639"/>
      <c r="W25" s="637"/>
      <c r="X25" s="638"/>
      <c r="Y25" s="638"/>
      <c r="Z25" s="638"/>
      <c r="AA25" s="638"/>
      <c r="AB25" s="638"/>
      <c r="AC25" s="639"/>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2">
      <c r="A26" s="956"/>
      <c r="B26" s="957"/>
      <c r="C26" s="957"/>
      <c r="D26" s="957"/>
      <c r="E26" s="957"/>
      <c r="F26" s="958"/>
      <c r="G26" s="916"/>
      <c r="H26" s="917"/>
      <c r="I26" s="917"/>
      <c r="J26" s="917"/>
      <c r="K26" s="917"/>
      <c r="L26" s="917"/>
      <c r="M26" s="917"/>
      <c r="N26" s="917"/>
      <c r="O26" s="918"/>
      <c r="P26" s="637"/>
      <c r="Q26" s="638"/>
      <c r="R26" s="638"/>
      <c r="S26" s="638"/>
      <c r="T26" s="638"/>
      <c r="U26" s="638"/>
      <c r="V26" s="639"/>
      <c r="W26" s="637"/>
      <c r="X26" s="638"/>
      <c r="Y26" s="638"/>
      <c r="Z26" s="638"/>
      <c r="AA26" s="638"/>
      <c r="AB26" s="638"/>
      <c r="AC26" s="639"/>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2">
      <c r="A27" s="956"/>
      <c r="B27" s="957"/>
      <c r="C27" s="957"/>
      <c r="D27" s="957"/>
      <c r="E27" s="957"/>
      <c r="F27" s="958"/>
      <c r="G27" s="916"/>
      <c r="H27" s="917"/>
      <c r="I27" s="917"/>
      <c r="J27" s="917"/>
      <c r="K27" s="917"/>
      <c r="L27" s="917"/>
      <c r="M27" s="917"/>
      <c r="N27" s="917"/>
      <c r="O27" s="918"/>
      <c r="P27" s="637"/>
      <c r="Q27" s="638"/>
      <c r="R27" s="638"/>
      <c r="S27" s="638"/>
      <c r="T27" s="638"/>
      <c r="U27" s="638"/>
      <c r="V27" s="639"/>
      <c r="W27" s="637"/>
      <c r="X27" s="638"/>
      <c r="Y27" s="638"/>
      <c r="Z27" s="638"/>
      <c r="AA27" s="638"/>
      <c r="AB27" s="638"/>
      <c r="AC27" s="639"/>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19" t="s">
        <v>256</v>
      </c>
      <c r="H28" s="920"/>
      <c r="I28" s="920"/>
      <c r="J28" s="920"/>
      <c r="K28" s="920"/>
      <c r="L28" s="920"/>
      <c r="M28" s="920"/>
      <c r="N28" s="920"/>
      <c r="O28" s="921"/>
      <c r="P28" s="855" t="e">
        <f>P29-SUM(P23:P27)</f>
        <v>#VALUE!</v>
      </c>
      <c r="Q28" s="856"/>
      <c r="R28" s="856"/>
      <c r="S28" s="856"/>
      <c r="T28" s="856"/>
      <c r="U28" s="856"/>
      <c r="V28" s="857"/>
      <c r="W28" s="855" t="e">
        <f>W29-SUM(W23:W27)</f>
        <v>#VALUE!</v>
      </c>
      <c r="X28" s="856"/>
      <c r="Y28" s="856"/>
      <c r="Z28" s="856"/>
      <c r="AA28" s="856"/>
      <c r="AB28" s="856"/>
      <c r="AC28" s="857"/>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22" t="s">
        <v>253</v>
      </c>
      <c r="H29" s="923"/>
      <c r="I29" s="923"/>
      <c r="J29" s="923"/>
      <c r="K29" s="923"/>
      <c r="L29" s="923"/>
      <c r="M29" s="923"/>
      <c r="N29" s="923"/>
      <c r="O29" s="924"/>
      <c r="P29" s="637" t="str">
        <f>AK13</f>
        <v>-</v>
      </c>
      <c r="Q29" s="638"/>
      <c r="R29" s="638"/>
      <c r="S29" s="638"/>
      <c r="T29" s="638"/>
      <c r="U29" s="638"/>
      <c r="V29" s="639"/>
      <c r="W29" s="932" t="str">
        <f>AR13</f>
        <v>-</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38" t="s">
        <v>268</v>
      </c>
      <c r="B30" s="839"/>
      <c r="C30" s="839"/>
      <c r="D30" s="839"/>
      <c r="E30" s="839"/>
      <c r="F30" s="840"/>
      <c r="G30" s="753" t="s">
        <v>145</v>
      </c>
      <c r="H30" s="754"/>
      <c r="I30" s="754"/>
      <c r="J30" s="754"/>
      <c r="K30" s="754"/>
      <c r="L30" s="754"/>
      <c r="M30" s="754"/>
      <c r="N30" s="754"/>
      <c r="O30" s="755"/>
      <c r="P30" s="834" t="s">
        <v>58</v>
      </c>
      <c r="Q30" s="754"/>
      <c r="R30" s="754"/>
      <c r="S30" s="754"/>
      <c r="T30" s="754"/>
      <c r="U30" s="754"/>
      <c r="V30" s="754"/>
      <c r="W30" s="754"/>
      <c r="X30" s="755"/>
      <c r="Y30" s="831"/>
      <c r="Z30" s="832"/>
      <c r="AA30" s="833"/>
      <c r="AB30" s="835" t="s">
        <v>11</v>
      </c>
      <c r="AC30" s="836"/>
      <c r="AD30" s="837"/>
      <c r="AE30" s="835" t="s">
        <v>304</v>
      </c>
      <c r="AF30" s="836"/>
      <c r="AG30" s="836"/>
      <c r="AH30" s="837"/>
      <c r="AI30" s="895" t="s">
        <v>326</v>
      </c>
      <c r="AJ30" s="895"/>
      <c r="AK30" s="895"/>
      <c r="AL30" s="835"/>
      <c r="AM30" s="895" t="s">
        <v>423</v>
      </c>
      <c r="AN30" s="895"/>
      <c r="AO30" s="895"/>
      <c r="AP30" s="835"/>
      <c r="AQ30" s="747" t="s">
        <v>184</v>
      </c>
      <c r="AR30" s="748"/>
      <c r="AS30" s="748"/>
      <c r="AT30" s="749"/>
      <c r="AU30" s="754" t="s">
        <v>133</v>
      </c>
      <c r="AV30" s="754"/>
      <c r="AW30" s="754"/>
      <c r="AX30" s="897"/>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634</v>
      </c>
      <c r="AR31" s="186"/>
      <c r="AS31" s="121" t="s">
        <v>185</v>
      </c>
      <c r="AT31" s="122"/>
      <c r="AU31" s="185" t="s">
        <v>634</v>
      </c>
      <c r="AV31" s="185"/>
      <c r="AW31" s="377" t="s">
        <v>175</v>
      </c>
      <c r="AX31" s="378"/>
    </row>
    <row r="32" spans="1:50" ht="23.25" customHeight="1" x14ac:dyDescent="0.2">
      <c r="A32" s="382"/>
      <c r="B32" s="380"/>
      <c r="C32" s="380"/>
      <c r="D32" s="380"/>
      <c r="E32" s="380"/>
      <c r="F32" s="381"/>
      <c r="G32" s="545" t="s">
        <v>637</v>
      </c>
      <c r="H32" s="546"/>
      <c r="I32" s="546"/>
      <c r="J32" s="546"/>
      <c r="K32" s="546"/>
      <c r="L32" s="546"/>
      <c r="M32" s="546"/>
      <c r="N32" s="546"/>
      <c r="O32" s="547"/>
      <c r="P32" s="93" t="s">
        <v>638</v>
      </c>
      <c r="Q32" s="93"/>
      <c r="R32" s="93"/>
      <c r="S32" s="93"/>
      <c r="T32" s="93"/>
      <c r="U32" s="93"/>
      <c r="V32" s="93"/>
      <c r="W32" s="93"/>
      <c r="X32" s="94"/>
      <c r="Y32" s="455" t="s">
        <v>12</v>
      </c>
      <c r="Z32" s="515"/>
      <c r="AA32" s="516"/>
      <c r="AB32" s="445" t="s">
        <v>640</v>
      </c>
      <c r="AC32" s="445"/>
      <c r="AD32" s="445"/>
      <c r="AE32" s="203">
        <v>51</v>
      </c>
      <c r="AF32" s="204"/>
      <c r="AG32" s="204"/>
      <c r="AH32" s="204"/>
      <c r="AI32" s="203">
        <v>28</v>
      </c>
      <c r="AJ32" s="204"/>
      <c r="AK32" s="204"/>
      <c r="AL32" s="204"/>
      <c r="AM32" s="203">
        <v>32</v>
      </c>
      <c r="AN32" s="204"/>
      <c r="AO32" s="204"/>
      <c r="AP32" s="204"/>
      <c r="AQ32" s="321" t="s">
        <v>634</v>
      </c>
      <c r="AR32" s="193"/>
      <c r="AS32" s="193"/>
      <c r="AT32" s="322"/>
      <c r="AU32" s="204" t="s">
        <v>634</v>
      </c>
      <c r="AV32" s="204"/>
      <c r="AW32" s="204"/>
      <c r="AX32" s="206"/>
    </row>
    <row r="33" spans="1:51" ht="23.25" customHeight="1" x14ac:dyDescent="0.2">
      <c r="A33" s="383"/>
      <c r="B33" s="384"/>
      <c r="C33" s="384"/>
      <c r="D33" s="384"/>
      <c r="E33" s="384"/>
      <c r="F33" s="385"/>
      <c r="G33" s="548"/>
      <c r="H33" s="549"/>
      <c r="I33" s="549"/>
      <c r="J33" s="549"/>
      <c r="K33" s="549"/>
      <c r="L33" s="549"/>
      <c r="M33" s="549"/>
      <c r="N33" s="549"/>
      <c r="O33" s="550"/>
      <c r="P33" s="96"/>
      <c r="Q33" s="96"/>
      <c r="R33" s="96"/>
      <c r="S33" s="96"/>
      <c r="T33" s="96"/>
      <c r="U33" s="96"/>
      <c r="V33" s="96"/>
      <c r="W33" s="96"/>
      <c r="X33" s="97"/>
      <c r="Y33" s="431" t="s">
        <v>53</v>
      </c>
      <c r="Z33" s="426"/>
      <c r="AA33" s="427"/>
      <c r="AB33" s="507" t="s">
        <v>640</v>
      </c>
      <c r="AC33" s="507"/>
      <c r="AD33" s="507"/>
      <c r="AE33" s="203">
        <v>51</v>
      </c>
      <c r="AF33" s="204"/>
      <c r="AG33" s="204"/>
      <c r="AH33" s="204"/>
      <c r="AI33" s="203">
        <v>53</v>
      </c>
      <c r="AJ33" s="204"/>
      <c r="AK33" s="204"/>
      <c r="AL33" s="204"/>
      <c r="AM33" s="203">
        <v>54</v>
      </c>
      <c r="AN33" s="204"/>
      <c r="AO33" s="204"/>
      <c r="AP33" s="204"/>
      <c r="AQ33" s="321" t="s">
        <v>634</v>
      </c>
      <c r="AR33" s="193"/>
      <c r="AS33" s="193"/>
      <c r="AT33" s="322"/>
      <c r="AU33" s="204" t="s">
        <v>634</v>
      </c>
      <c r="AV33" s="204"/>
      <c r="AW33" s="204"/>
      <c r="AX33" s="206"/>
    </row>
    <row r="34" spans="1:51" ht="23.25" customHeight="1" x14ac:dyDescent="0.2">
      <c r="A34" s="382"/>
      <c r="B34" s="380"/>
      <c r="C34" s="380"/>
      <c r="D34" s="380"/>
      <c r="E34" s="380"/>
      <c r="F34" s="381"/>
      <c r="G34" s="551"/>
      <c r="H34" s="552"/>
      <c r="I34" s="552"/>
      <c r="J34" s="552"/>
      <c r="K34" s="552"/>
      <c r="L34" s="552"/>
      <c r="M34" s="552"/>
      <c r="N34" s="552"/>
      <c r="O34" s="553"/>
      <c r="P34" s="99"/>
      <c r="Q34" s="99"/>
      <c r="R34" s="99"/>
      <c r="S34" s="99"/>
      <c r="T34" s="99"/>
      <c r="U34" s="99"/>
      <c r="V34" s="99"/>
      <c r="W34" s="99"/>
      <c r="X34" s="100"/>
      <c r="Y34" s="431" t="s">
        <v>13</v>
      </c>
      <c r="Z34" s="426"/>
      <c r="AA34" s="427"/>
      <c r="AB34" s="537" t="s">
        <v>176</v>
      </c>
      <c r="AC34" s="537"/>
      <c r="AD34" s="537"/>
      <c r="AE34" s="203">
        <v>100</v>
      </c>
      <c r="AF34" s="204"/>
      <c r="AG34" s="204"/>
      <c r="AH34" s="204"/>
      <c r="AI34" s="203">
        <v>53</v>
      </c>
      <c r="AJ34" s="204"/>
      <c r="AK34" s="204"/>
      <c r="AL34" s="204"/>
      <c r="AM34" s="203">
        <v>59</v>
      </c>
      <c r="AN34" s="204"/>
      <c r="AO34" s="204"/>
      <c r="AP34" s="204"/>
      <c r="AQ34" s="321" t="s">
        <v>634</v>
      </c>
      <c r="AR34" s="193"/>
      <c r="AS34" s="193"/>
      <c r="AT34" s="322"/>
      <c r="AU34" s="204" t="s">
        <v>634</v>
      </c>
      <c r="AV34" s="204"/>
      <c r="AW34" s="204"/>
      <c r="AX34" s="206"/>
    </row>
    <row r="35" spans="1:51" ht="23.25" customHeight="1" x14ac:dyDescent="0.2">
      <c r="A35" s="213" t="s">
        <v>294</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5"/>
      <c r="AF36" s="225"/>
      <c r="AG36" s="225"/>
      <c r="AH36" s="225"/>
      <c r="AI36" s="225"/>
      <c r="AJ36" s="225"/>
      <c r="AK36" s="225"/>
      <c r="AL36" s="225"/>
      <c r="AM36" s="225"/>
      <c r="AN36" s="225"/>
      <c r="AO36" s="225"/>
      <c r="AP36" s="225"/>
      <c r="AQ36" s="223"/>
      <c r="AR36" s="223"/>
      <c r="AS36" s="223"/>
      <c r="AT36" s="223"/>
      <c r="AU36" s="223"/>
      <c r="AV36" s="223"/>
      <c r="AW36" s="223"/>
      <c r="AX36" s="224"/>
    </row>
    <row r="37" spans="1:51" ht="18.75" customHeight="1" x14ac:dyDescent="0.2">
      <c r="A37" s="750" t="s">
        <v>268</v>
      </c>
      <c r="B37" s="751"/>
      <c r="C37" s="751"/>
      <c r="D37" s="751"/>
      <c r="E37" s="751"/>
      <c r="F37" s="752"/>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304</v>
      </c>
      <c r="AF37" s="232"/>
      <c r="AG37" s="232"/>
      <c r="AH37" s="232"/>
      <c r="AI37" s="232" t="s">
        <v>326</v>
      </c>
      <c r="AJ37" s="232"/>
      <c r="AK37" s="232"/>
      <c r="AL37" s="232"/>
      <c r="AM37" s="232" t="s">
        <v>423</v>
      </c>
      <c r="AN37" s="232"/>
      <c r="AO37" s="232"/>
      <c r="AP37" s="232"/>
      <c r="AQ37" s="139" t="s">
        <v>184</v>
      </c>
      <c r="AR37" s="140"/>
      <c r="AS37" s="140"/>
      <c r="AT37" s="141"/>
      <c r="AU37" s="396" t="s">
        <v>133</v>
      </c>
      <c r="AV37" s="396"/>
      <c r="AW37" s="396"/>
      <c r="AX37" s="890"/>
      <c r="AY37">
        <f>COUNTA($G$39)</f>
        <v>1</v>
      </c>
    </row>
    <row r="38" spans="1:51" ht="18.75"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634</v>
      </c>
      <c r="AR38" s="186"/>
      <c r="AS38" s="121" t="s">
        <v>185</v>
      </c>
      <c r="AT38" s="122"/>
      <c r="AU38" s="185" t="s">
        <v>634</v>
      </c>
      <c r="AV38" s="185"/>
      <c r="AW38" s="377" t="s">
        <v>175</v>
      </c>
      <c r="AX38" s="378"/>
      <c r="AY38">
        <f>$AY$37</f>
        <v>1</v>
      </c>
    </row>
    <row r="39" spans="1:51" ht="23.25" customHeight="1" x14ac:dyDescent="0.2">
      <c r="A39" s="382"/>
      <c r="B39" s="380"/>
      <c r="C39" s="380"/>
      <c r="D39" s="380"/>
      <c r="E39" s="380"/>
      <c r="F39" s="381"/>
      <c r="G39" s="545" t="s">
        <v>637</v>
      </c>
      <c r="H39" s="546"/>
      <c r="I39" s="546"/>
      <c r="J39" s="546"/>
      <c r="K39" s="546"/>
      <c r="L39" s="546"/>
      <c r="M39" s="546"/>
      <c r="N39" s="546"/>
      <c r="O39" s="547"/>
      <c r="P39" s="93" t="s">
        <v>641</v>
      </c>
      <c r="Q39" s="93"/>
      <c r="R39" s="93"/>
      <c r="S39" s="93"/>
      <c r="T39" s="93"/>
      <c r="U39" s="93"/>
      <c r="V39" s="93"/>
      <c r="W39" s="93"/>
      <c r="X39" s="94"/>
      <c r="Y39" s="455" t="s">
        <v>12</v>
      </c>
      <c r="Z39" s="515"/>
      <c r="AA39" s="516"/>
      <c r="AB39" s="445" t="s">
        <v>640</v>
      </c>
      <c r="AC39" s="445"/>
      <c r="AD39" s="445"/>
      <c r="AE39" s="203">
        <v>6</v>
      </c>
      <c r="AF39" s="204"/>
      <c r="AG39" s="204"/>
      <c r="AH39" s="204"/>
      <c r="AI39" s="203">
        <v>8</v>
      </c>
      <c r="AJ39" s="204"/>
      <c r="AK39" s="204"/>
      <c r="AL39" s="204"/>
      <c r="AM39" s="203">
        <v>4</v>
      </c>
      <c r="AN39" s="204"/>
      <c r="AO39" s="204"/>
      <c r="AP39" s="204"/>
      <c r="AQ39" s="321" t="s">
        <v>634</v>
      </c>
      <c r="AR39" s="193"/>
      <c r="AS39" s="193"/>
      <c r="AT39" s="322"/>
      <c r="AU39" s="204" t="s">
        <v>634</v>
      </c>
      <c r="AV39" s="204"/>
      <c r="AW39" s="204"/>
      <c r="AX39" s="206"/>
      <c r="AY39">
        <f t="shared" ref="AY39:AY43" si="4">$AY$37</f>
        <v>1</v>
      </c>
    </row>
    <row r="40" spans="1:51" ht="23.25" customHeight="1" x14ac:dyDescent="0.2">
      <c r="A40" s="383"/>
      <c r="B40" s="384"/>
      <c r="C40" s="384"/>
      <c r="D40" s="384"/>
      <c r="E40" s="384"/>
      <c r="F40" s="385"/>
      <c r="G40" s="548"/>
      <c r="H40" s="549"/>
      <c r="I40" s="549"/>
      <c r="J40" s="549"/>
      <c r="K40" s="549"/>
      <c r="L40" s="549"/>
      <c r="M40" s="549"/>
      <c r="N40" s="549"/>
      <c r="O40" s="550"/>
      <c r="P40" s="96"/>
      <c r="Q40" s="96"/>
      <c r="R40" s="96"/>
      <c r="S40" s="96"/>
      <c r="T40" s="96"/>
      <c r="U40" s="96"/>
      <c r="V40" s="96"/>
      <c r="W40" s="96"/>
      <c r="X40" s="97"/>
      <c r="Y40" s="431" t="s">
        <v>53</v>
      </c>
      <c r="Z40" s="426"/>
      <c r="AA40" s="427"/>
      <c r="AB40" s="507" t="s">
        <v>640</v>
      </c>
      <c r="AC40" s="507"/>
      <c r="AD40" s="507"/>
      <c r="AE40" s="203">
        <v>7</v>
      </c>
      <c r="AF40" s="204"/>
      <c r="AG40" s="204"/>
      <c r="AH40" s="204"/>
      <c r="AI40" s="203">
        <v>10</v>
      </c>
      <c r="AJ40" s="204"/>
      <c r="AK40" s="204"/>
      <c r="AL40" s="204"/>
      <c r="AM40" s="203">
        <v>4</v>
      </c>
      <c r="AN40" s="204"/>
      <c r="AO40" s="204"/>
      <c r="AP40" s="204"/>
      <c r="AQ40" s="321" t="s">
        <v>634</v>
      </c>
      <c r="AR40" s="193"/>
      <c r="AS40" s="193"/>
      <c r="AT40" s="322"/>
      <c r="AU40" s="204" t="s">
        <v>634</v>
      </c>
      <c r="AV40" s="204"/>
      <c r="AW40" s="204"/>
      <c r="AX40" s="206"/>
      <c r="AY40">
        <f t="shared" si="4"/>
        <v>1</v>
      </c>
    </row>
    <row r="41" spans="1:51" ht="23.25" customHeight="1" x14ac:dyDescent="0.2">
      <c r="A41" s="386"/>
      <c r="B41" s="387"/>
      <c r="C41" s="387"/>
      <c r="D41" s="387"/>
      <c r="E41" s="387"/>
      <c r="F41" s="388"/>
      <c r="G41" s="551"/>
      <c r="H41" s="552"/>
      <c r="I41" s="552"/>
      <c r="J41" s="552"/>
      <c r="K41" s="552"/>
      <c r="L41" s="552"/>
      <c r="M41" s="552"/>
      <c r="N41" s="552"/>
      <c r="O41" s="553"/>
      <c r="P41" s="99"/>
      <c r="Q41" s="99"/>
      <c r="R41" s="99"/>
      <c r="S41" s="99"/>
      <c r="T41" s="99"/>
      <c r="U41" s="99"/>
      <c r="V41" s="99"/>
      <c r="W41" s="99"/>
      <c r="X41" s="100"/>
      <c r="Y41" s="431" t="s">
        <v>13</v>
      </c>
      <c r="Z41" s="426"/>
      <c r="AA41" s="427"/>
      <c r="AB41" s="537" t="s">
        <v>176</v>
      </c>
      <c r="AC41" s="537"/>
      <c r="AD41" s="537"/>
      <c r="AE41" s="203">
        <v>86</v>
      </c>
      <c r="AF41" s="204"/>
      <c r="AG41" s="204"/>
      <c r="AH41" s="204"/>
      <c r="AI41" s="203">
        <v>80</v>
      </c>
      <c r="AJ41" s="204"/>
      <c r="AK41" s="204"/>
      <c r="AL41" s="204"/>
      <c r="AM41" s="203">
        <v>100</v>
      </c>
      <c r="AN41" s="204"/>
      <c r="AO41" s="204"/>
      <c r="AP41" s="204"/>
      <c r="AQ41" s="321" t="s">
        <v>634</v>
      </c>
      <c r="AR41" s="193"/>
      <c r="AS41" s="193"/>
      <c r="AT41" s="322"/>
      <c r="AU41" s="204" t="s">
        <v>634</v>
      </c>
      <c r="AV41" s="204"/>
      <c r="AW41" s="204"/>
      <c r="AX41" s="206"/>
      <c r="AY41">
        <f t="shared" si="4"/>
        <v>1</v>
      </c>
    </row>
    <row r="42" spans="1:51" ht="23.25" customHeight="1" x14ac:dyDescent="0.2">
      <c r="A42" s="213" t="s">
        <v>294</v>
      </c>
      <c r="B42" s="214"/>
      <c r="C42" s="214"/>
      <c r="D42" s="214"/>
      <c r="E42" s="214"/>
      <c r="F42" s="215"/>
      <c r="G42" s="219" t="s">
        <v>639</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c r="AY43">
        <f t="shared" si="4"/>
        <v>1</v>
      </c>
    </row>
    <row r="44" spans="1:51" ht="18.75" customHeight="1" x14ac:dyDescent="0.2">
      <c r="A44" s="750" t="s">
        <v>268</v>
      </c>
      <c r="B44" s="751"/>
      <c r="C44" s="751"/>
      <c r="D44" s="751"/>
      <c r="E44" s="751"/>
      <c r="F44" s="752"/>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304</v>
      </c>
      <c r="AF44" s="232"/>
      <c r="AG44" s="232"/>
      <c r="AH44" s="232"/>
      <c r="AI44" s="232" t="s">
        <v>326</v>
      </c>
      <c r="AJ44" s="232"/>
      <c r="AK44" s="232"/>
      <c r="AL44" s="232"/>
      <c r="AM44" s="232" t="s">
        <v>423</v>
      </c>
      <c r="AN44" s="232"/>
      <c r="AO44" s="232"/>
      <c r="AP44" s="232"/>
      <c r="AQ44" s="139" t="s">
        <v>184</v>
      </c>
      <c r="AR44" s="140"/>
      <c r="AS44" s="140"/>
      <c r="AT44" s="141"/>
      <c r="AU44" s="396" t="s">
        <v>133</v>
      </c>
      <c r="AV44" s="396"/>
      <c r="AW44" s="396"/>
      <c r="AX44" s="890"/>
      <c r="AY44">
        <f>COUNTA($G$46)</f>
        <v>1</v>
      </c>
    </row>
    <row r="45" spans="1:51" ht="18.75"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634</v>
      </c>
      <c r="AR45" s="186"/>
      <c r="AS45" s="121" t="s">
        <v>185</v>
      </c>
      <c r="AT45" s="122"/>
      <c r="AU45" s="185" t="s">
        <v>634</v>
      </c>
      <c r="AV45" s="185"/>
      <c r="AW45" s="377" t="s">
        <v>175</v>
      </c>
      <c r="AX45" s="378"/>
      <c r="AY45">
        <f>$AY$44</f>
        <v>1</v>
      </c>
    </row>
    <row r="46" spans="1:51" ht="23.25" customHeight="1" x14ac:dyDescent="0.2">
      <c r="A46" s="382"/>
      <c r="B46" s="380"/>
      <c r="C46" s="380"/>
      <c r="D46" s="380"/>
      <c r="E46" s="380"/>
      <c r="F46" s="381"/>
      <c r="G46" s="545" t="s">
        <v>637</v>
      </c>
      <c r="H46" s="546"/>
      <c r="I46" s="546"/>
      <c r="J46" s="546"/>
      <c r="K46" s="546"/>
      <c r="L46" s="546"/>
      <c r="M46" s="546"/>
      <c r="N46" s="546"/>
      <c r="O46" s="547"/>
      <c r="P46" s="93" t="s">
        <v>642</v>
      </c>
      <c r="Q46" s="93"/>
      <c r="R46" s="93"/>
      <c r="S46" s="93"/>
      <c r="T46" s="93"/>
      <c r="U46" s="93"/>
      <c r="V46" s="93"/>
      <c r="W46" s="93"/>
      <c r="X46" s="94"/>
      <c r="Y46" s="455" t="s">
        <v>12</v>
      </c>
      <c r="Z46" s="515"/>
      <c r="AA46" s="516"/>
      <c r="AB46" s="445" t="s">
        <v>643</v>
      </c>
      <c r="AC46" s="445"/>
      <c r="AD46" s="445"/>
      <c r="AE46" s="203">
        <v>67</v>
      </c>
      <c r="AF46" s="204"/>
      <c r="AG46" s="204"/>
      <c r="AH46" s="204"/>
      <c r="AI46" s="203">
        <v>25</v>
      </c>
      <c r="AJ46" s="204"/>
      <c r="AK46" s="204"/>
      <c r="AL46" s="204"/>
      <c r="AM46" s="267">
        <v>0</v>
      </c>
      <c r="AN46" s="267"/>
      <c r="AO46" s="267"/>
      <c r="AP46" s="267"/>
      <c r="AQ46" s="321" t="s">
        <v>634</v>
      </c>
      <c r="AR46" s="193"/>
      <c r="AS46" s="193"/>
      <c r="AT46" s="322"/>
      <c r="AU46" s="204" t="s">
        <v>634</v>
      </c>
      <c r="AV46" s="204"/>
      <c r="AW46" s="204"/>
      <c r="AX46" s="206"/>
      <c r="AY46">
        <f t="shared" ref="AY46:AY50" si="5">$AY$44</f>
        <v>1</v>
      </c>
    </row>
    <row r="47" spans="1:51" ht="23.25" customHeight="1" x14ac:dyDescent="0.2">
      <c r="A47" s="383"/>
      <c r="B47" s="384"/>
      <c r="C47" s="384"/>
      <c r="D47" s="384"/>
      <c r="E47" s="384"/>
      <c r="F47" s="385"/>
      <c r="G47" s="548"/>
      <c r="H47" s="549"/>
      <c r="I47" s="549"/>
      <c r="J47" s="549"/>
      <c r="K47" s="549"/>
      <c r="L47" s="549"/>
      <c r="M47" s="549"/>
      <c r="N47" s="549"/>
      <c r="O47" s="550"/>
      <c r="P47" s="96"/>
      <c r="Q47" s="96"/>
      <c r="R47" s="96"/>
      <c r="S47" s="96"/>
      <c r="T47" s="96"/>
      <c r="U47" s="96"/>
      <c r="V47" s="96"/>
      <c r="W47" s="96"/>
      <c r="X47" s="97"/>
      <c r="Y47" s="431" t="s">
        <v>53</v>
      </c>
      <c r="Z47" s="426"/>
      <c r="AA47" s="427"/>
      <c r="AB47" s="507" t="s">
        <v>643</v>
      </c>
      <c r="AC47" s="507"/>
      <c r="AD47" s="507"/>
      <c r="AE47" s="203">
        <v>69</v>
      </c>
      <c r="AF47" s="204"/>
      <c r="AG47" s="204"/>
      <c r="AH47" s="204"/>
      <c r="AI47" s="203">
        <v>25</v>
      </c>
      <c r="AJ47" s="204"/>
      <c r="AK47" s="204"/>
      <c r="AL47" s="204"/>
      <c r="AM47" s="203">
        <v>76</v>
      </c>
      <c r="AN47" s="204"/>
      <c r="AO47" s="204"/>
      <c r="AP47" s="204"/>
      <c r="AQ47" s="321" t="s">
        <v>634</v>
      </c>
      <c r="AR47" s="193"/>
      <c r="AS47" s="193"/>
      <c r="AT47" s="322"/>
      <c r="AU47" s="204" t="s">
        <v>634</v>
      </c>
      <c r="AV47" s="204"/>
      <c r="AW47" s="204"/>
      <c r="AX47" s="206"/>
      <c r="AY47">
        <f t="shared" si="5"/>
        <v>1</v>
      </c>
    </row>
    <row r="48" spans="1:51" ht="23.25" customHeight="1" x14ac:dyDescent="0.2">
      <c r="A48" s="386"/>
      <c r="B48" s="387"/>
      <c r="C48" s="387"/>
      <c r="D48" s="387"/>
      <c r="E48" s="387"/>
      <c r="F48" s="388"/>
      <c r="G48" s="551"/>
      <c r="H48" s="552"/>
      <c r="I48" s="552"/>
      <c r="J48" s="552"/>
      <c r="K48" s="552"/>
      <c r="L48" s="552"/>
      <c r="M48" s="552"/>
      <c r="N48" s="552"/>
      <c r="O48" s="553"/>
      <c r="P48" s="99"/>
      <c r="Q48" s="99"/>
      <c r="R48" s="99"/>
      <c r="S48" s="99"/>
      <c r="T48" s="99"/>
      <c r="U48" s="99"/>
      <c r="V48" s="99"/>
      <c r="W48" s="99"/>
      <c r="X48" s="100"/>
      <c r="Y48" s="431" t="s">
        <v>13</v>
      </c>
      <c r="Z48" s="426"/>
      <c r="AA48" s="427"/>
      <c r="AB48" s="537" t="s">
        <v>176</v>
      </c>
      <c r="AC48" s="537"/>
      <c r="AD48" s="537"/>
      <c r="AE48" s="203">
        <v>97</v>
      </c>
      <c r="AF48" s="204"/>
      <c r="AG48" s="204"/>
      <c r="AH48" s="204"/>
      <c r="AI48" s="203">
        <v>100</v>
      </c>
      <c r="AJ48" s="204"/>
      <c r="AK48" s="204"/>
      <c r="AL48" s="204"/>
      <c r="AM48" s="203">
        <v>0</v>
      </c>
      <c r="AN48" s="204"/>
      <c r="AO48" s="204"/>
      <c r="AP48" s="204"/>
      <c r="AQ48" s="321" t="s">
        <v>634</v>
      </c>
      <c r="AR48" s="193"/>
      <c r="AS48" s="193"/>
      <c r="AT48" s="322"/>
      <c r="AU48" s="204" t="s">
        <v>634</v>
      </c>
      <c r="AV48" s="204"/>
      <c r="AW48" s="204"/>
      <c r="AX48" s="206"/>
      <c r="AY48">
        <f t="shared" si="5"/>
        <v>1</v>
      </c>
    </row>
    <row r="49" spans="1:51" ht="23.25" customHeight="1" x14ac:dyDescent="0.2">
      <c r="A49" s="213" t="s">
        <v>294</v>
      </c>
      <c r="B49" s="214"/>
      <c r="C49" s="214"/>
      <c r="D49" s="214"/>
      <c r="E49" s="214"/>
      <c r="F49" s="215"/>
      <c r="G49" s="219" t="s">
        <v>644</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5"/>
      <c r="AF50" s="225"/>
      <c r="AG50" s="225"/>
      <c r="AH50" s="225"/>
      <c r="AI50" s="225"/>
      <c r="AJ50" s="225"/>
      <c r="AK50" s="225"/>
      <c r="AL50" s="225"/>
      <c r="AM50" s="225"/>
      <c r="AN50" s="225"/>
      <c r="AO50" s="225"/>
      <c r="AP50" s="225"/>
      <c r="AQ50" s="223"/>
      <c r="AR50" s="223"/>
      <c r="AS50" s="223"/>
      <c r="AT50" s="223"/>
      <c r="AU50" s="223"/>
      <c r="AV50" s="223"/>
      <c r="AW50" s="223"/>
      <c r="AX50" s="224"/>
      <c r="AY50">
        <f t="shared" si="5"/>
        <v>1</v>
      </c>
    </row>
    <row r="51" spans="1:51" ht="18.75" hidden="1" customHeight="1" x14ac:dyDescent="0.2">
      <c r="A51" s="379" t="s">
        <v>268</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304</v>
      </c>
      <c r="AF51" s="232"/>
      <c r="AG51" s="232"/>
      <c r="AH51" s="232"/>
      <c r="AI51" s="232" t="s">
        <v>326</v>
      </c>
      <c r="AJ51" s="232"/>
      <c r="AK51" s="232"/>
      <c r="AL51" s="232"/>
      <c r="AM51" s="232" t="s">
        <v>423</v>
      </c>
      <c r="AN51" s="232"/>
      <c r="AO51" s="232"/>
      <c r="AP51" s="232"/>
      <c r="AQ51" s="139" t="s">
        <v>184</v>
      </c>
      <c r="AR51" s="140"/>
      <c r="AS51" s="140"/>
      <c r="AT51" s="141"/>
      <c r="AU51" s="905" t="s">
        <v>133</v>
      </c>
      <c r="AV51" s="905"/>
      <c r="AW51" s="905"/>
      <c r="AX51" s="906"/>
      <c r="AY51">
        <f>COUNTA($G$53)</f>
        <v>0</v>
      </c>
    </row>
    <row r="52" spans="1:51" ht="18.75" hidden="1"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2">
      <c r="A53" s="382"/>
      <c r="B53" s="380"/>
      <c r="C53" s="380"/>
      <c r="D53" s="380"/>
      <c r="E53" s="380"/>
      <c r="F53" s="381"/>
      <c r="G53" s="545"/>
      <c r="H53" s="546"/>
      <c r="I53" s="546"/>
      <c r="J53" s="546"/>
      <c r="K53" s="546"/>
      <c r="L53" s="546"/>
      <c r="M53" s="546"/>
      <c r="N53" s="546"/>
      <c r="O53" s="547"/>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2">
      <c r="A54" s="383"/>
      <c r="B54" s="384"/>
      <c r="C54" s="384"/>
      <c r="D54" s="384"/>
      <c r="E54" s="384"/>
      <c r="F54" s="385"/>
      <c r="G54" s="548"/>
      <c r="H54" s="549"/>
      <c r="I54" s="549"/>
      <c r="J54" s="549"/>
      <c r="K54" s="549"/>
      <c r="L54" s="549"/>
      <c r="M54" s="549"/>
      <c r="N54" s="549"/>
      <c r="O54" s="550"/>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2">
      <c r="A55" s="386"/>
      <c r="B55" s="387"/>
      <c r="C55" s="387"/>
      <c r="D55" s="387"/>
      <c r="E55" s="387"/>
      <c r="F55" s="388"/>
      <c r="G55" s="551"/>
      <c r="H55" s="552"/>
      <c r="I55" s="552"/>
      <c r="J55" s="552"/>
      <c r="K55" s="552"/>
      <c r="L55" s="552"/>
      <c r="M55" s="552"/>
      <c r="N55" s="552"/>
      <c r="O55" s="553"/>
      <c r="P55" s="99"/>
      <c r="Q55" s="99"/>
      <c r="R55" s="99"/>
      <c r="S55" s="99"/>
      <c r="T55" s="99"/>
      <c r="U55" s="99"/>
      <c r="V55" s="99"/>
      <c r="W55" s="99"/>
      <c r="X55" s="100"/>
      <c r="Y55" s="431" t="s">
        <v>13</v>
      </c>
      <c r="Z55" s="426"/>
      <c r="AA55" s="427"/>
      <c r="AB55" s="574" t="s">
        <v>14</v>
      </c>
      <c r="AC55" s="574"/>
      <c r="AD55" s="574"/>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2">
      <c r="A56" s="213" t="s">
        <v>294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5"/>
      <c r="AF57" s="225"/>
      <c r="AG57" s="225"/>
      <c r="AH57" s="225"/>
      <c r="AI57" s="225"/>
      <c r="AJ57" s="225"/>
      <c r="AK57" s="225"/>
      <c r="AL57" s="225"/>
      <c r="AM57" s="225"/>
      <c r="AN57" s="225"/>
      <c r="AO57" s="225"/>
      <c r="AP57" s="225"/>
      <c r="AQ57" s="223"/>
      <c r="AR57" s="223"/>
      <c r="AS57" s="223"/>
      <c r="AT57" s="223"/>
      <c r="AU57" s="223"/>
      <c r="AV57" s="223"/>
      <c r="AW57" s="223"/>
      <c r="AX57" s="224"/>
      <c r="AY57">
        <f t="shared" si="6"/>
        <v>0</v>
      </c>
    </row>
    <row r="58" spans="1:51" ht="18.75" hidden="1" customHeight="1" x14ac:dyDescent="0.2">
      <c r="A58" s="379" t="s">
        <v>268</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304</v>
      </c>
      <c r="AF58" s="232"/>
      <c r="AG58" s="232"/>
      <c r="AH58" s="232"/>
      <c r="AI58" s="232" t="s">
        <v>326</v>
      </c>
      <c r="AJ58" s="232"/>
      <c r="AK58" s="232"/>
      <c r="AL58" s="232"/>
      <c r="AM58" s="232" t="s">
        <v>423</v>
      </c>
      <c r="AN58" s="232"/>
      <c r="AO58" s="232"/>
      <c r="AP58" s="232"/>
      <c r="AQ58" s="139" t="s">
        <v>184</v>
      </c>
      <c r="AR58" s="140"/>
      <c r="AS58" s="140"/>
      <c r="AT58" s="141"/>
      <c r="AU58" s="905" t="s">
        <v>133</v>
      </c>
      <c r="AV58" s="905"/>
      <c r="AW58" s="905"/>
      <c r="AX58" s="906"/>
      <c r="AY58">
        <f>COUNTA($G$60)</f>
        <v>0</v>
      </c>
    </row>
    <row r="59" spans="1:51" ht="18.75" hidden="1"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2">
      <c r="A60" s="382"/>
      <c r="B60" s="380"/>
      <c r="C60" s="380"/>
      <c r="D60" s="380"/>
      <c r="E60" s="380"/>
      <c r="F60" s="381"/>
      <c r="G60" s="545"/>
      <c r="H60" s="546"/>
      <c r="I60" s="546"/>
      <c r="J60" s="546"/>
      <c r="K60" s="546"/>
      <c r="L60" s="546"/>
      <c r="M60" s="546"/>
      <c r="N60" s="546"/>
      <c r="O60" s="547"/>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2">
      <c r="A61" s="383"/>
      <c r="B61" s="384"/>
      <c r="C61" s="384"/>
      <c r="D61" s="384"/>
      <c r="E61" s="384"/>
      <c r="F61" s="385"/>
      <c r="G61" s="548"/>
      <c r="H61" s="549"/>
      <c r="I61" s="549"/>
      <c r="J61" s="549"/>
      <c r="K61" s="549"/>
      <c r="L61" s="549"/>
      <c r="M61" s="549"/>
      <c r="N61" s="549"/>
      <c r="O61" s="550"/>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2">
      <c r="A62" s="383"/>
      <c r="B62" s="384"/>
      <c r="C62" s="384"/>
      <c r="D62" s="384"/>
      <c r="E62" s="384"/>
      <c r="F62" s="385"/>
      <c r="G62" s="551"/>
      <c r="H62" s="552"/>
      <c r="I62" s="552"/>
      <c r="J62" s="552"/>
      <c r="K62" s="552"/>
      <c r="L62" s="552"/>
      <c r="M62" s="552"/>
      <c r="N62" s="552"/>
      <c r="O62" s="553"/>
      <c r="P62" s="99"/>
      <c r="Q62" s="99"/>
      <c r="R62" s="99"/>
      <c r="S62" s="99"/>
      <c r="T62" s="99"/>
      <c r="U62" s="99"/>
      <c r="V62" s="99"/>
      <c r="W62" s="99"/>
      <c r="X62" s="100"/>
      <c r="Y62" s="431" t="s">
        <v>13</v>
      </c>
      <c r="Z62" s="426"/>
      <c r="AA62" s="427"/>
      <c r="AB62" s="537" t="s">
        <v>14</v>
      </c>
      <c r="AC62" s="537"/>
      <c r="AD62" s="537"/>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2">
      <c r="A63" s="213" t="s">
        <v>294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5"/>
      <c r="AF64" s="225"/>
      <c r="AG64" s="225"/>
      <c r="AH64" s="225"/>
      <c r="AI64" s="225"/>
      <c r="AJ64" s="225"/>
      <c r="AK64" s="225"/>
      <c r="AL64" s="225"/>
      <c r="AM64" s="225"/>
      <c r="AN64" s="225"/>
      <c r="AO64" s="225"/>
      <c r="AP64" s="225"/>
      <c r="AQ64" s="225"/>
      <c r="AR64" s="225"/>
      <c r="AS64" s="225"/>
      <c r="AT64" s="225"/>
      <c r="AU64" s="223"/>
      <c r="AV64" s="223"/>
      <c r="AW64" s="223"/>
      <c r="AX64" s="224"/>
      <c r="AY64">
        <f t="shared" si="7"/>
        <v>0</v>
      </c>
    </row>
    <row r="65" spans="1:51" ht="18.75" hidden="1" customHeight="1" x14ac:dyDescent="0.2">
      <c r="A65" s="466" t="s">
        <v>269</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264</v>
      </c>
      <c r="X65" s="472"/>
      <c r="Y65" s="475"/>
      <c r="Z65" s="475"/>
      <c r="AA65" s="476"/>
      <c r="AB65" s="226" t="s">
        <v>11</v>
      </c>
      <c r="AC65" s="227"/>
      <c r="AD65" s="228"/>
      <c r="AE65" s="232" t="s">
        <v>304</v>
      </c>
      <c r="AF65" s="232"/>
      <c r="AG65" s="232"/>
      <c r="AH65" s="232"/>
      <c r="AI65" s="232" t="s">
        <v>326</v>
      </c>
      <c r="AJ65" s="232"/>
      <c r="AK65" s="232"/>
      <c r="AL65" s="232"/>
      <c r="AM65" s="232" t="s">
        <v>423</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284</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285</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273</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283</v>
      </c>
      <c r="X70" s="294"/>
      <c r="Y70" s="252" t="s">
        <v>12</v>
      </c>
      <c r="Z70" s="252"/>
      <c r="AA70" s="253"/>
      <c r="AB70" s="254" t="s">
        <v>284</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285</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269</v>
      </c>
      <c r="B73" s="491"/>
      <c r="C73" s="491"/>
      <c r="D73" s="491"/>
      <c r="E73" s="491"/>
      <c r="F73" s="492"/>
      <c r="G73" s="563"/>
      <c r="H73" s="118" t="s">
        <v>145</v>
      </c>
      <c r="I73" s="118"/>
      <c r="J73" s="118"/>
      <c r="K73" s="118"/>
      <c r="L73" s="118"/>
      <c r="M73" s="118"/>
      <c r="N73" s="118"/>
      <c r="O73" s="119"/>
      <c r="P73" s="143" t="s">
        <v>58</v>
      </c>
      <c r="Q73" s="118"/>
      <c r="R73" s="118"/>
      <c r="S73" s="118"/>
      <c r="T73" s="118"/>
      <c r="U73" s="118"/>
      <c r="V73" s="118"/>
      <c r="W73" s="118"/>
      <c r="X73" s="119"/>
      <c r="Y73" s="565"/>
      <c r="Z73" s="566"/>
      <c r="AA73" s="567"/>
      <c r="AB73" s="143" t="s">
        <v>11</v>
      </c>
      <c r="AC73" s="118"/>
      <c r="AD73" s="119"/>
      <c r="AE73" s="232" t="s">
        <v>304</v>
      </c>
      <c r="AF73" s="232"/>
      <c r="AG73" s="232"/>
      <c r="AH73" s="232"/>
      <c r="AI73" s="232" t="s">
        <v>326</v>
      </c>
      <c r="AJ73" s="232"/>
      <c r="AK73" s="232"/>
      <c r="AL73" s="232"/>
      <c r="AM73" s="232" t="s">
        <v>423</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8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1"/>
      <c r="H77" s="99"/>
      <c r="I77" s="99"/>
      <c r="J77" s="99"/>
      <c r="K77" s="99"/>
      <c r="L77" s="99"/>
      <c r="M77" s="99"/>
      <c r="N77" s="99"/>
      <c r="O77" s="100"/>
      <c r="P77" s="96"/>
      <c r="Q77" s="96"/>
      <c r="R77" s="96"/>
      <c r="S77" s="96"/>
      <c r="T77" s="96"/>
      <c r="U77" s="96"/>
      <c r="V77" s="96"/>
      <c r="W77" s="96"/>
      <c r="X77" s="97"/>
      <c r="Y77" s="143" t="s">
        <v>13</v>
      </c>
      <c r="Z77" s="118"/>
      <c r="AA77" s="119"/>
      <c r="AB77" s="560" t="s">
        <v>14</v>
      </c>
      <c r="AC77" s="560"/>
      <c r="AD77" s="560"/>
      <c r="AE77" s="867"/>
      <c r="AF77" s="868"/>
      <c r="AG77" s="868"/>
      <c r="AH77" s="868"/>
      <c r="AI77" s="867"/>
      <c r="AJ77" s="868"/>
      <c r="AK77" s="868"/>
      <c r="AL77" s="868"/>
      <c r="AM77" s="867"/>
      <c r="AN77" s="868"/>
      <c r="AO77" s="868"/>
      <c r="AP77" s="868"/>
      <c r="AQ77" s="321"/>
      <c r="AR77" s="193"/>
      <c r="AS77" s="193"/>
      <c r="AT77" s="322"/>
      <c r="AU77" s="204"/>
      <c r="AV77" s="204"/>
      <c r="AW77" s="204"/>
      <c r="AX77" s="206"/>
      <c r="AY77">
        <f t="shared" si="9"/>
        <v>0</v>
      </c>
    </row>
    <row r="78" spans="1:51" ht="69.75" hidden="1" customHeight="1" x14ac:dyDescent="0.2">
      <c r="A78" s="314" t="s">
        <v>297</v>
      </c>
      <c r="B78" s="315"/>
      <c r="C78" s="315"/>
      <c r="D78" s="315"/>
      <c r="E78" s="312" t="s">
        <v>247</v>
      </c>
      <c r="F78" s="313"/>
      <c r="G78" s="45" t="s">
        <v>187</v>
      </c>
      <c r="H78" s="568"/>
      <c r="I78" s="569"/>
      <c r="J78" s="569"/>
      <c r="K78" s="569"/>
      <c r="L78" s="569"/>
      <c r="M78" s="569"/>
      <c r="N78" s="569"/>
      <c r="O78" s="570"/>
      <c r="P78" s="135"/>
      <c r="Q78" s="135"/>
      <c r="R78" s="135"/>
      <c r="S78" s="135"/>
      <c r="T78" s="135"/>
      <c r="U78" s="135"/>
      <c r="V78" s="135"/>
      <c r="W78" s="135"/>
      <c r="X78" s="135"/>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c r="AY78">
        <f t="shared" si="9"/>
        <v>0</v>
      </c>
    </row>
    <row r="79" spans="1:51" ht="18.75" hidden="1" customHeight="1" x14ac:dyDescent="0.2">
      <c r="A79" s="554" t="s">
        <v>148</v>
      </c>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258" t="s">
        <v>263</v>
      </c>
      <c r="AP79" s="259"/>
      <c r="AQ79" s="259"/>
      <c r="AR79" s="62"/>
      <c r="AS79" s="258"/>
      <c r="AT79" s="259"/>
      <c r="AU79" s="259"/>
      <c r="AV79" s="259"/>
      <c r="AW79" s="259"/>
      <c r="AX79" s="948"/>
      <c r="AY79">
        <f>COUNTIF($AR$79,"☑")</f>
        <v>0</v>
      </c>
    </row>
    <row r="80" spans="1:51" ht="18.75" hidden="1" customHeight="1" x14ac:dyDescent="0.2">
      <c r="A80" s="841" t="s">
        <v>146</v>
      </c>
      <c r="B80" s="508" t="s">
        <v>260</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616</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2"/>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2"/>
      <c r="B82" s="511"/>
      <c r="C82" s="409"/>
      <c r="D82" s="409"/>
      <c r="E82" s="409"/>
      <c r="F82" s="410"/>
      <c r="G82" s="656"/>
      <c r="H82" s="656"/>
      <c r="I82" s="656"/>
      <c r="J82" s="656"/>
      <c r="K82" s="656"/>
      <c r="L82" s="656"/>
      <c r="M82" s="656"/>
      <c r="N82" s="656"/>
      <c r="O82" s="656"/>
      <c r="P82" s="656"/>
      <c r="Q82" s="656"/>
      <c r="R82" s="656"/>
      <c r="S82" s="656"/>
      <c r="T82" s="656"/>
      <c r="U82" s="656"/>
      <c r="V82" s="656"/>
      <c r="W82" s="656"/>
      <c r="X82" s="656"/>
      <c r="Y82" s="656"/>
      <c r="Z82" s="656"/>
      <c r="AA82" s="657"/>
      <c r="AB82" s="861"/>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862"/>
      <c r="AY82">
        <f t="shared" ref="AY82:AY89" si="10">$AY$80</f>
        <v>0</v>
      </c>
    </row>
    <row r="83" spans="1:60" ht="22.5" hidden="1" customHeight="1" x14ac:dyDescent="0.2">
      <c r="A83" s="842"/>
      <c r="B83" s="511"/>
      <c r="C83" s="409"/>
      <c r="D83" s="409"/>
      <c r="E83" s="409"/>
      <c r="F83" s="410"/>
      <c r="G83" s="658"/>
      <c r="H83" s="658"/>
      <c r="I83" s="658"/>
      <c r="J83" s="658"/>
      <c r="K83" s="658"/>
      <c r="L83" s="658"/>
      <c r="M83" s="658"/>
      <c r="N83" s="658"/>
      <c r="O83" s="658"/>
      <c r="P83" s="658"/>
      <c r="Q83" s="658"/>
      <c r="R83" s="658"/>
      <c r="S83" s="658"/>
      <c r="T83" s="658"/>
      <c r="U83" s="658"/>
      <c r="V83" s="658"/>
      <c r="W83" s="658"/>
      <c r="X83" s="658"/>
      <c r="Y83" s="658"/>
      <c r="Z83" s="658"/>
      <c r="AA83" s="659"/>
      <c r="AB83" s="863"/>
      <c r="AC83" s="658"/>
      <c r="AD83" s="658"/>
      <c r="AE83" s="658"/>
      <c r="AF83" s="658"/>
      <c r="AG83" s="658"/>
      <c r="AH83" s="658"/>
      <c r="AI83" s="658"/>
      <c r="AJ83" s="658"/>
      <c r="AK83" s="658"/>
      <c r="AL83" s="658"/>
      <c r="AM83" s="658"/>
      <c r="AN83" s="658"/>
      <c r="AO83" s="658"/>
      <c r="AP83" s="658"/>
      <c r="AQ83" s="658"/>
      <c r="AR83" s="658"/>
      <c r="AS83" s="658"/>
      <c r="AT83" s="658"/>
      <c r="AU83" s="658"/>
      <c r="AV83" s="658"/>
      <c r="AW83" s="658"/>
      <c r="AX83" s="864"/>
      <c r="AY83">
        <f t="shared" si="10"/>
        <v>0</v>
      </c>
    </row>
    <row r="84" spans="1:60" ht="19.5" hidden="1" customHeight="1" x14ac:dyDescent="0.2">
      <c r="A84" s="842"/>
      <c r="B84" s="512"/>
      <c r="C84" s="513"/>
      <c r="D84" s="513"/>
      <c r="E84" s="513"/>
      <c r="F84" s="514"/>
      <c r="G84" s="660"/>
      <c r="H84" s="660"/>
      <c r="I84" s="660"/>
      <c r="J84" s="660"/>
      <c r="K84" s="660"/>
      <c r="L84" s="660"/>
      <c r="M84" s="660"/>
      <c r="N84" s="660"/>
      <c r="O84" s="660"/>
      <c r="P84" s="660"/>
      <c r="Q84" s="660"/>
      <c r="R84" s="660"/>
      <c r="S84" s="660"/>
      <c r="T84" s="660"/>
      <c r="U84" s="660"/>
      <c r="V84" s="660"/>
      <c r="W84" s="660"/>
      <c r="X84" s="660"/>
      <c r="Y84" s="660"/>
      <c r="Z84" s="660"/>
      <c r="AA84" s="661"/>
      <c r="AB84" s="865"/>
      <c r="AC84" s="660"/>
      <c r="AD84" s="660"/>
      <c r="AE84" s="658"/>
      <c r="AF84" s="658"/>
      <c r="AG84" s="658"/>
      <c r="AH84" s="658"/>
      <c r="AI84" s="658"/>
      <c r="AJ84" s="658"/>
      <c r="AK84" s="658"/>
      <c r="AL84" s="658"/>
      <c r="AM84" s="658"/>
      <c r="AN84" s="658"/>
      <c r="AO84" s="658"/>
      <c r="AP84" s="658"/>
      <c r="AQ84" s="658"/>
      <c r="AR84" s="658"/>
      <c r="AS84" s="658"/>
      <c r="AT84" s="658"/>
      <c r="AU84" s="660"/>
      <c r="AV84" s="660"/>
      <c r="AW84" s="660"/>
      <c r="AX84" s="866"/>
      <c r="AY84">
        <f t="shared" si="10"/>
        <v>0</v>
      </c>
    </row>
    <row r="85" spans="1:60" ht="18.75" hidden="1" customHeight="1" x14ac:dyDescent="0.2">
      <c r="A85" s="842"/>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38" t="s">
        <v>11</v>
      </c>
      <c r="AC85" s="539"/>
      <c r="AD85" s="540"/>
      <c r="AE85" s="232" t="s">
        <v>304</v>
      </c>
      <c r="AF85" s="232"/>
      <c r="AG85" s="232"/>
      <c r="AH85" s="232"/>
      <c r="AI85" s="232" t="s">
        <v>326</v>
      </c>
      <c r="AJ85" s="232"/>
      <c r="AK85" s="232"/>
      <c r="AL85" s="232"/>
      <c r="AM85" s="232" t="s">
        <v>423</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2"/>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2"/>
      <c r="B87" s="409"/>
      <c r="C87" s="409"/>
      <c r="D87" s="409"/>
      <c r="E87" s="409"/>
      <c r="F87" s="410"/>
      <c r="G87" s="92"/>
      <c r="H87" s="93"/>
      <c r="I87" s="93"/>
      <c r="J87" s="93"/>
      <c r="K87" s="93"/>
      <c r="L87" s="93"/>
      <c r="M87" s="93"/>
      <c r="N87" s="93"/>
      <c r="O87" s="94"/>
      <c r="P87" s="93"/>
      <c r="Q87" s="498"/>
      <c r="R87" s="498"/>
      <c r="S87" s="498"/>
      <c r="T87" s="498"/>
      <c r="U87" s="498"/>
      <c r="V87" s="498"/>
      <c r="W87" s="498"/>
      <c r="X87" s="499"/>
      <c r="Y87" s="542" t="s">
        <v>61</v>
      </c>
      <c r="Z87" s="543"/>
      <c r="AA87" s="544"/>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2"/>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2"/>
      <c r="B89" s="513"/>
      <c r="C89" s="513"/>
      <c r="D89" s="513"/>
      <c r="E89" s="513"/>
      <c r="F89" s="514"/>
      <c r="G89" s="98"/>
      <c r="H89" s="99"/>
      <c r="I89" s="99"/>
      <c r="J89" s="99"/>
      <c r="K89" s="99"/>
      <c r="L89" s="99"/>
      <c r="M89" s="99"/>
      <c r="N89" s="99"/>
      <c r="O89" s="100"/>
      <c r="P89" s="162"/>
      <c r="Q89" s="162"/>
      <c r="R89" s="162"/>
      <c r="S89" s="162"/>
      <c r="T89" s="162"/>
      <c r="U89" s="162"/>
      <c r="V89" s="162"/>
      <c r="W89" s="162"/>
      <c r="X89" s="541"/>
      <c r="Y89" s="442" t="s">
        <v>13</v>
      </c>
      <c r="Z89" s="443"/>
      <c r="AA89" s="444"/>
      <c r="AB89" s="574" t="s">
        <v>14</v>
      </c>
      <c r="AC89" s="574"/>
      <c r="AD89" s="574"/>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2"/>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38" t="s">
        <v>11</v>
      </c>
      <c r="AC90" s="539"/>
      <c r="AD90" s="540"/>
      <c r="AE90" s="232" t="s">
        <v>304</v>
      </c>
      <c r="AF90" s="232"/>
      <c r="AG90" s="232"/>
      <c r="AH90" s="232"/>
      <c r="AI90" s="232" t="s">
        <v>326</v>
      </c>
      <c r="AJ90" s="232"/>
      <c r="AK90" s="232"/>
      <c r="AL90" s="232"/>
      <c r="AM90" s="232" t="s">
        <v>423</v>
      </c>
      <c r="AN90" s="232"/>
      <c r="AO90" s="232"/>
      <c r="AP90" s="232"/>
      <c r="AQ90" s="143" t="s">
        <v>184</v>
      </c>
      <c r="AR90" s="118"/>
      <c r="AS90" s="118"/>
      <c r="AT90" s="119"/>
      <c r="AU90" s="517" t="s">
        <v>133</v>
      </c>
      <c r="AV90" s="517"/>
      <c r="AW90" s="517"/>
      <c r="AX90" s="518"/>
      <c r="AY90">
        <f>COUNTA($G$92)</f>
        <v>0</v>
      </c>
    </row>
    <row r="91" spans="1:60" ht="18.75" hidden="1" customHeight="1" x14ac:dyDescent="0.2">
      <c r="A91" s="842"/>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2"/>
      <c r="B92" s="409"/>
      <c r="C92" s="409"/>
      <c r="D92" s="409"/>
      <c r="E92" s="409"/>
      <c r="F92" s="410"/>
      <c r="G92" s="92"/>
      <c r="H92" s="93"/>
      <c r="I92" s="93"/>
      <c r="J92" s="93"/>
      <c r="K92" s="93"/>
      <c r="L92" s="93"/>
      <c r="M92" s="93"/>
      <c r="N92" s="93"/>
      <c r="O92" s="94"/>
      <c r="P92" s="93"/>
      <c r="Q92" s="498"/>
      <c r="R92" s="498"/>
      <c r="S92" s="498"/>
      <c r="T92" s="498"/>
      <c r="U92" s="498"/>
      <c r="V92" s="498"/>
      <c r="W92" s="498"/>
      <c r="X92" s="499"/>
      <c r="Y92" s="542" t="s">
        <v>61</v>
      </c>
      <c r="Z92" s="543"/>
      <c r="AA92" s="544"/>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2"/>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2"/>
      <c r="B94" s="513"/>
      <c r="C94" s="513"/>
      <c r="D94" s="513"/>
      <c r="E94" s="513"/>
      <c r="F94" s="514"/>
      <c r="G94" s="98"/>
      <c r="H94" s="99"/>
      <c r="I94" s="99"/>
      <c r="J94" s="99"/>
      <c r="K94" s="99"/>
      <c r="L94" s="99"/>
      <c r="M94" s="99"/>
      <c r="N94" s="99"/>
      <c r="O94" s="100"/>
      <c r="P94" s="162"/>
      <c r="Q94" s="162"/>
      <c r="R94" s="162"/>
      <c r="S94" s="162"/>
      <c r="T94" s="162"/>
      <c r="U94" s="162"/>
      <c r="V94" s="162"/>
      <c r="W94" s="162"/>
      <c r="X94" s="541"/>
      <c r="Y94" s="442" t="s">
        <v>13</v>
      </c>
      <c r="Z94" s="443"/>
      <c r="AA94" s="444"/>
      <c r="AB94" s="574" t="s">
        <v>14</v>
      </c>
      <c r="AC94" s="574"/>
      <c r="AD94" s="574"/>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2"/>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38" t="s">
        <v>11</v>
      </c>
      <c r="AC95" s="539"/>
      <c r="AD95" s="540"/>
      <c r="AE95" s="232" t="s">
        <v>304</v>
      </c>
      <c r="AF95" s="232"/>
      <c r="AG95" s="232"/>
      <c r="AH95" s="232"/>
      <c r="AI95" s="232" t="s">
        <v>326</v>
      </c>
      <c r="AJ95" s="232"/>
      <c r="AK95" s="232"/>
      <c r="AL95" s="232"/>
      <c r="AM95" s="232" t="s">
        <v>423</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2"/>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2"/>
      <c r="B97" s="409"/>
      <c r="C97" s="409"/>
      <c r="D97" s="409"/>
      <c r="E97" s="409"/>
      <c r="F97" s="410"/>
      <c r="G97" s="92"/>
      <c r="H97" s="93"/>
      <c r="I97" s="93"/>
      <c r="J97" s="93"/>
      <c r="K97" s="93"/>
      <c r="L97" s="93"/>
      <c r="M97" s="93"/>
      <c r="N97" s="93"/>
      <c r="O97" s="94"/>
      <c r="P97" s="93"/>
      <c r="Q97" s="498"/>
      <c r="R97" s="498"/>
      <c r="S97" s="498"/>
      <c r="T97" s="498"/>
      <c r="U97" s="498"/>
      <c r="V97" s="498"/>
      <c r="W97" s="498"/>
      <c r="X97" s="499"/>
      <c r="Y97" s="542" t="s">
        <v>61</v>
      </c>
      <c r="Z97" s="543"/>
      <c r="AA97" s="544"/>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2"/>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3"/>
      <c r="B99" s="411"/>
      <c r="C99" s="411"/>
      <c r="D99" s="411"/>
      <c r="E99" s="411"/>
      <c r="F99" s="412"/>
      <c r="G99" s="561"/>
      <c r="H99" s="201"/>
      <c r="I99" s="201"/>
      <c r="J99" s="201"/>
      <c r="K99" s="201"/>
      <c r="L99" s="201"/>
      <c r="M99" s="201"/>
      <c r="N99" s="201"/>
      <c r="O99" s="562"/>
      <c r="P99" s="502"/>
      <c r="Q99" s="502"/>
      <c r="R99" s="502"/>
      <c r="S99" s="502"/>
      <c r="T99" s="502"/>
      <c r="U99" s="502"/>
      <c r="V99" s="502"/>
      <c r="W99" s="502"/>
      <c r="X99" s="503"/>
      <c r="Y99" s="875" t="s">
        <v>13</v>
      </c>
      <c r="Z99" s="876"/>
      <c r="AA99" s="877"/>
      <c r="AB99" s="869" t="s">
        <v>14</v>
      </c>
      <c r="AC99" s="870"/>
      <c r="AD99" s="871"/>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270</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1"/>
      <c r="Z100" s="832"/>
      <c r="AA100" s="833"/>
      <c r="AB100" s="465" t="s">
        <v>11</v>
      </c>
      <c r="AC100" s="465"/>
      <c r="AD100" s="465"/>
      <c r="AE100" s="523" t="s">
        <v>304</v>
      </c>
      <c r="AF100" s="524"/>
      <c r="AG100" s="524"/>
      <c r="AH100" s="525"/>
      <c r="AI100" s="523" t="s">
        <v>326</v>
      </c>
      <c r="AJ100" s="524"/>
      <c r="AK100" s="524"/>
      <c r="AL100" s="525"/>
      <c r="AM100" s="523" t="s">
        <v>423</v>
      </c>
      <c r="AN100" s="524"/>
      <c r="AO100" s="524"/>
      <c r="AP100" s="525"/>
      <c r="AQ100" s="302" t="s">
        <v>331</v>
      </c>
      <c r="AR100" s="303"/>
      <c r="AS100" s="303"/>
      <c r="AT100" s="304"/>
      <c r="AU100" s="302" t="s">
        <v>457</v>
      </c>
      <c r="AV100" s="303"/>
      <c r="AW100" s="303"/>
      <c r="AX100" s="305"/>
    </row>
    <row r="101" spans="1:60" ht="23.25" customHeight="1" x14ac:dyDescent="0.2">
      <c r="A101" s="403"/>
      <c r="B101" s="404"/>
      <c r="C101" s="404"/>
      <c r="D101" s="404"/>
      <c r="E101" s="404"/>
      <c r="F101" s="405"/>
      <c r="G101" s="93" t="s">
        <v>645</v>
      </c>
      <c r="H101" s="93"/>
      <c r="I101" s="93"/>
      <c r="J101" s="93"/>
      <c r="K101" s="93"/>
      <c r="L101" s="93"/>
      <c r="M101" s="93"/>
      <c r="N101" s="93"/>
      <c r="O101" s="93"/>
      <c r="P101" s="93"/>
      <c r="Q101" s="93"/>
      <c r="R101" s="93"/>
      <c r="S101" s="93"/>
      <c r="T101" s="93"/>
      <c r="U101" s="93"/>
      <c r="V101" s="93"/>
      <c r="W101" s="93"/>
      <c r="X101" s="94"/>
      <c r="Y101" s="526" t="s">
        <v>54</v>
      </c>
      <c r="Z101" s="527"/>
      <c r="AA101" s="528"/>
      <c r="AB101" s="445" t="s">
        <v>640</v>
      </c>
      <c r="AC101" s="445"/>
      <c r="AD101" s="445"/>
      <c r="AE101" s="203">
        <v>51</v>
      </c>
      <c r="AF101" s="204"/>
      <c r="AG101" s="204"/>
      <c r="AH101" s="205"/>
      <c r="AI101" s="203">
        <v>28</v>
      </c>
      <c r="AJ101" s="204"/>
      <c r="AK101" s="204"/>
      <c r="AL101" s="205"/>
      <c r="AM101" s="203">
        <v>32</v>
      </c>
      <c r="AN101" s="204"/>
      <c r="AO101" s="204"/>
      <c r="AP101" s="205"/>
      <c r="AQ101" s="267" t="s">
        <v>712</v>
      </c>
      <c r="AR101" s="267"/>
      <c r="AS101" s="267"/>
      <c r="AT101" s="267"/>
      <c r="AU101" s="203" t="s">
        <v>658</v>
      </c>
      <c r="AV101" s="204"/>
      <c r="AW101" s="204"/>
      <c r="AX101" s="206"/>
    </row>
    <row r="102" spans="1:60" ht="23.25"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640</v>
      </c>
      <c r="AC102" s="445"/>
      <c r="AD102" s="445"/>
      <c r="AE102" s="267">
        <v>51</v>
      </c>
      <c r="AF102" s="267"/>
      <c r="AG102" s="267"/>
      <c r="AH102" s="267"/>
      <c r="AI102" s="267">
        <v>53</v>
      </c>
      <c r="AJ102" s="267"/>
      <c r="AK102" s="267"/>
      <c r="AL102" s="267"/>
      <c r="AM102" s="210">
        <v>54</v>
      </c>
      <c r="AN102" s="211"/>
      <c r="AO102" s="211"/>
      <c r="AP102" s="289"/>
      <c r="AQ102" s="267">
        <v>22</v>
      </c>
      <c r="AR102" s="267"/>
      <c r="AS102" s="267"/>
      <c r="AT102" s="267"/>
      <c r="AU102" s="210" t="s">
        <v>658</v>
      </c>
      <c r="AV102" s="211"/>
      <c r="AW102" s="211"/>
      <c r="AX102" s="306"/>
    </row>
    <row r="103" spans="1:60" ht="31.5" customHeight="1" x14ac:dyDescent="0.2">
      <c r="A103" s="400" t="s">
        <v>270</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304</v>
      </c>
      <c r="AF103" s="232"/>
      <c r="AG103" s="232"/>
      <c r="AH103" s="232"/>
      <c r="AI103" s="232" t="s">
        <v>326</v>
      </c>
      <c r="AJ103" s="232"/>
      <c r="AK103" s="232"/>
      <c r="AL103" s="232"/>
      <c r="AM103" s="232" t="s">
        <v>423</v>
      </c>
      <c r="AN103" s="232"/>
      <c r="AO103" s="232"/>
      <c r="AP103" s="232"/>
      <c r="AQ103" s="264" t="s">
        <v>331</v>
      </c>
      <c r="AR103" s="265"/>
      <c r="AS103" s="265"/>
      <c r="AT103" s="265"/>
      <c r="AU103" s="264" t="s">
        <v>457</v>
      </c>
      <c r="AV103" s="265"/>
      <c r="AW103" s="265"/>
      <c r="AX103" s="266"/>
      <c r="AY103">
        <f>COUNTA($G$104)</f>
        <v>1</v>
      </c>
    </row>
    <row r="104" spans="1:60" ht="23.25" customHeight="1" x14ac:dyDescent="0.2">
      <c r="A104" s="403"/>
      <c r="B104" s="404"/>
      <c r="C104" s="404"/>
      <c r="D104" s="404"/>
      <c r="E104" s="404"/>
      <c r="F104" s="405"/>
      <c r="G104" s="93" t="s">
        <v>646</v>
      </c>
      <c r="H104" s="93"/>
      <c r="I104" s="93"/>
      <c r="J104" s="93"/>
      <c r="K104" s="93"/>
      <c r="L104" s="93"/>
      <c r="M104" s="93"/>
      <c r="N104" s="93"/>
      <c r="O104" s="93"/>
      <c r="P104" s="93"/>
      <c r="Q104" s="93"/>
      <c r="R104" s="93"/>
      <c r="S104" s="93"/>
      <c r="T104" s="93"/>
      <c r="U104" s="93"/>
      <c r="V104" s="93"/>
      <c r="W104" s="93"/>
      <c r="X104" s="94"/>
      <c r="Y104" s="449" t="s">
        <v>54</v>
      </c>
      <c r="Z104" s="450"/>
      <c r="AA104" s="451"/>
      <c r="AB104" s="445" t="s">
        <v>640</v>
      </c>
      <c r="AC104" s="445"/>
      <c r="AD104" s="445"/>
      <c r="AE104" s="203">
        <v>6</v>
      </c>
      <c r="AF104" s="204"/>
      <c r="AG104" s="204"/>
      <c r="AH104" s="205"/>
      <c r="AI104" s="203">
        <v>8</v>
      </c>
      <c r="AJ104" s="204"/>
      <c r="AK104" s="204"/>
      <c r="AL104" s="205"/>
      <c r="AM104" s="203">
        <v>4</v>
      </c>
      <c r="AN104" s="204"/>
      <c r="AO104" s="204"/>
      <c r="AP104" s="205"/>
      <c r="AQ104" s="267" t="s">
        <v>712</v>
      </c>
      <c r="AR104" s="267"/>
      <c r="AS104" s="267"/>
      <c r="AT104" s="267"/>
      <c r="AU104" s="267" t="s">
        <v>658</v>
      </c>
      <c r="AV104" s="267"/>
      <c r="AW104" s="267"/>
      <c r="AX104" s="268"/>
      <c r="AY104">
        <f>$AY$103</f>
        <v>1</v>
      </c>
    </row>
    <row r="105" spans="1:60" ht="23.25"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29"/>
      <c r="AA105" s="530"/>
      <c r="AB105" s="445" t="s">
        <v>640</v>
      </c>
      <c r="AC105" s="445"/>
      <c r="AD105" s="445"/>
      <c r="AE105" s="267">
        <v>7</v>
      </c>
      <c r="AF105" s="267"/>
      <c r="AG105" s="267"/>
      <c r="AH105" s="267"/>
      <c r="AI105" s="267">
        <v>10</v>
      </c>
      <c r="AJ105" s="267"/>
      <c r="AK105" s="267"/>
      <c r="AL105" s="267"/>
      <c r="AM105" s="203">
        <v>4</v>
      </c>
      <c r="AN105" s="204"/>
      <c r="AO105" s="204"/>
      <c r="AP105" s="205"/>
      <c r="AQ105" s="267">
        <v>0</v>
      </c>
      <c r="AR105" s="267"/>
      <c r="AS105" s="267"/>
      <c r="AT105" s="267"/>
      <c r="AU105" s="267" t="s">
        <v>658</v>
      </c>
      <c r="AV105" s="267"/>
      <c r="AW105" s="267"/>
      <c r="AX105" s="268"/>
      <c r="AY105">
        <f>$AY$103</f>
        <v>1</v>
      </c>
    </row>
    <row r="106" spans="1:60" ht="31.5" customHeight="1" x14ac:dyDescent="0.2">
      <c r="A106" s="400" t="s">
        <v>270</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304</v>
      </c>
      <c r="AF106" s="232"/>
      <c r="AG106" s="232"/>
      <c r="AH106" s="232"/>
      <c r="AI106" s="232" t="s">
        <v>326</v>
      </c>
      <c r="AJ106" s="232"/>
      <c r="AK106" s="232"/>
      <c r="AL106" s="232"/>
      <c r="AM106" s="232" t="s">
        <v>423</v>
      </c>
      <c r="AN106" s="232"/>
      <c r="AO106" s="232"/>
      <c r="AP106" s="232"/>
      <c r="AQ106" s="264" t="s">
        <v>331</v>
      </c>
      <c r="AR106" s="265"/>
      <c r="AS106" s="265"/>
      <c r="AT106" s="265"/>
      <c r="AU106" s="264" t="s">
        <v>457</v>
      </c>
      <c r="AV106" s="265"/>
      <c r="AW106" s="265"/>
      <c r="AX106" s="266"/>
      <c r="AY106">
        <f>COUNTA($G$107)</f>
        <v>1</v>
      </c>
    </row>
    <row r="107" spans="1:60" ht="23.25" customHeight="1" x14ac:dyDescent="0.2">
      <c r="A107" s="403"/>
      <c r="B107" s="404"/>
      <c r="C107" s="404"/>
      <c r="D107" s="404"/>
      <c r="E107" s="404"/>
      <c r="F107" s="405"/>
      <c r="G107" s="93" t="s">
        <v>647</v>
      </c>
      <c r="H107" s="93"/>
      <c r="I107" s="93"/>
      <c r="J107" s="93"/>
      <c r="K107" s="93"/>
      <c r="L107" s="93"/>
      <c r="M107" s="93"/>
      <c r="N107" s="93"/>
      <c r="O107" s="93"/>
      <c r="P107" s="93"/>
      <c r="Q107" s="93"/>
      <c r="R107" s="93"/>
      <c r="S107" s="93"/>
      <c r="T107" s="93"/>
      <c r="U107" s="93"/>
      <c r="V107" s="93"/>
      <c r="W107" s="93"/>
      <c r="X107" s="94"/>
      <c r="Y107" s="449" t="s">
        <v>54</v>
      </c>
      <c r="Z107" s="450"/>
      <c r="AA107" s="451"/>
      <c r="AB107" s="872" t="s">
        <v>643</v>
      </c>
      <c r="AC107" s="873"/>
      <c r="AD107" s="874"/>
      <c r="AE107" s="267">
        <v>67</v>
      </c>
      <c r="AF107" s="267"/>
      <c r="AG107" s="267"/>
      <c r="AH107" s="267"/>
      <c r="AI107" s="267">
        <v>25</v>
      </c>
      <c r="AJ107" s="267"/>
      <c r="AK107" s="267"/>
      <c r="AL107" s="267"/>
      <c r="AM107" s="203">
        <v>0</v>
      </c>
      <c r="AN107" s="204"/>
      <c r="AO107" s="204"/>
      <c r="AP107" s="205"/>
      <c r="AQ107" s="267" t="s">
        <v>712</v>
      </c>
      <c r="AR107" s="267"/>
      <c r="AS107" s="267"/>
      <c r="AT107" s="267"/>
      <c r="AU107" s="267" t="s">
        <v>658</v>
      </c>
      <c r="AV107" s="267"/>
      <c r="AW107" s="267"/>
      <c r="AX107" s="268"/>
      <c r="AY107">
        <f>$AY$106</f>
        <v>1</v>
      </c>
    </row>
    <row r="108" spans="1:60" ht="23.25"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29"/>
      <c r="AA108" s="530"/>
      <c r="AB108" s="452" t="s">
        <v>643</v>
      </c>
      <c r="AC108" s="453"/>
      <c r="AD108" s="454"/>
      <c r="AE108" s="267">
        <v>69</v>
      </c>
      <c r="AF108" s="267"/>
      <c r="AG108" s="267"/>
      <c r="AH108" s="267"/>
      <c r="AI108" s="267">
        <v>51</v>
      </c>
      <c r="AJ108" s="267"/>
      <c r="AK108" s="267"/>
      <c r="AL108" s="267"/>
      <c r="AM108" s="203">
        <v>76</v>
      </c>
      <c r="AN108" s="204"/>
      <c r="AO108" s="204"/>
      <c r="AP108" s="205"/>
      <c r="AQ108" s="267">
        <v>76</v>
      </c>
      <c r="AR108" s="267"/>
      <c r="AS108" s="267"/>
      <c r="AT108" s="267"/>
      <c r="AU108" s="267" t="s">
        <v>658</v>
      </c>
      <c r="AV108" s="267"/>
      <c r="AW108" s="267"/>
      <c r="AX108" s="268"/>
      <c r="AY108">
        <f>$AY$106</f>
        <v>1</v>
      </c>
    </row>
    <row r="109" spans="1:60" ht="31.5" hidden="1" customHeight="1" x14ac:dyDescent="0.2">
      <c r="A109" s="400" t="s">
        <v>270</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304</v>
      </c>
      <c r="AF109" s="232"/>
      <c r="AG109" s="232"/>
      <c r="AH109" s="232"/>
      <c r="AI109" s="232" t="s">
        <v>326</v>
      </c>
      <c r="AJ109" s="232"/>
      <c r="AK109" s="232"/>
      <c r="AL109" s="232"/>
      <c r="AM109" s="232" t="s">
        <v>423</v>
      </c>
      <c r="AN109" s="232"/>
      <c r="AO109" s="232"/>
      <c r="AP109" s="232"/>
      <c r="AQ109" s="264" t="s">
        <v>331</v>
      </c>
      <c r="AR109" s="265"/>
      <c r="AS109" s="265"/>
      <c r="AT109" s="265"/>
      <c r="AU109" s="264" t="s">
        <v>457</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872"/>
      <c r="AC110" s="873"/>
      <c r="AD110" s="87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29"/>
      <c r="AA111" s="530"/>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270</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304</v>
      </c>
      <c r="AF112" s="232"/>
      <c r="AG112" s="232"/>
      <c r="AH112" s="232"/>
      <c r="AI112" s="232" t="s">
        <v>326</v>
      </c>
      <c r="AJ112" s="232"/>
      <c r="AK112" s="232"/>
      <c r="AL112" s="232"/>
      <c r="AM112" s="232" t="s">
        <v>423</v>
      </c>
      <c r="AN112" s="232"/>
      <c r="AO112" s="232"/>
      <c r="AP112" s="232"/>
      <c r="AQ112" s="264" t="s">
        <v>331</v>
      </c>
      <c r="AR112" s="265"/>
      <c r="AS112" s="265"/>
      <c r="AT112" s="265"/>
      <c r="AU112" s="264" t="s">
        <v>457</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872"/>
      <c r="AC113" s="873"/>
      <c r="AD113" s="87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29"/>
      <c r="AA114" s="530"/>
      <c r="AB114" s="452"/>
      <c r="AC114" s="453"/>
      <c r="AD114" s="454"/>
      <c r="AE114" s="531"/>
      <c r="AF114" s="531"/>
      <c r="AG114" s="531"/>
      <c r="AH114" s="531"/>
      <c r="AI114" s="531"/>
      <c r="AJ114" s="531"/>
      <c r="AK114" s="531"/>
      <c r="AL114" s="531"/>
      <c r="AM114" s="531"/>
      <c r="AN114" s="531"/>
      <c r="AO114" s="531"/>
      <c r="AP114" s="531"/>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4"/>
      <c r="Z115" s="535"/>
      <c r="AA115" s="536"/>
      <c r="AB115" s="431" t="s">
        <v>11</v>
      </c>
      <c r="AC115" s="426"/>
      <c r="AD115" s="427"/>
      <c r="AE115" s="232" t="s">
        <v>304</v>
      </c>
      <c r="AF115" s="232"/>
      <c r="AG115" s="232"/>
      <c r="AH115" s="232"/>
      <c r="AI115" s="232" t="s">
        <v>326</v>
      </c>
      <c r="AJ115" s="232"/>
      <c r="AK115" s="232"/>
      <c r="AL115" s="232"/>
      <c r="AM115" s="232" t="s">
        <v>423</v>
      </c>
      <c r="AN115" s="232"/>
      <c r="AO115" s="232"/>
      <c r="AP115" s="232"/>
      <c r="AQ115" s="571" t="s">
        <v>458</v>
      </c>
      <c r="AR115" s="572"/>
      <c r="AS115" s="572"/>
      <c r="AT115" s="572"/>
      <c r="AU115" s="572"/>
      <c r="AV115" s="572"/>
      <c r="AW115" s="572"/>
      <c r="AX115" s="573"/>
    </row>
    <row r="116" spans="1:51" ht="23.25" customHeight="1" x14ac:dyDescent="0.2">
      <c r="A116" s="420"/>
      <c r="B116" s="421"/>
      <c r="C116" s="421"/>
      <c r="D116" s="421"/>
      <c r="E116" s="421"/>
      <c r="F116" s="422"/>
      <c r="G116" s="372" t="s">
        <v>648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703</v>
      </c>
      <c r="AC116" s="447"/>
      <c r="AD116" s="448"/>
      <c r="AE116" s="267">
        <v>130</v>
      </c>
      <c r="AF116" s="267"/>
      <c r="AG116" s="267"/>
      <c r="AH116" s="267"/>
      <c r="AI116" s="267">
        <v>160</v>
      </c>
      <c r="AJ116" s="267"/>
      <c r="AK116" s="267"/>
      <c r="AL116" s="267"/>
      <c r="AM116" s="267">
        <v>150</v>
      </c>
      <c r="AN116" s="267"/>
      <c r="AO116" s="267"/>
      <c r="AP116" s="267"/>
      <c r="AQ116" s="203">
        <v>110</v>
      </c>
      <c r="AR116" s="204"/>
      <c r="AS116" s="204"/>
      <c r="AT116" s="204"/>
      <c r="AU116" s="204"/>
      <c r="AV116" s="204"/>
      <c r="AW116" s="204"/>
      <c r="AX116" s="206"/>
    </row>
    <row r="117" spans="1:51" ht="46.5" customHeigh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651</v>
      </c>
      <c r="AC117" s="457"/>
      <c r="AD117" s="458"/>
      <c r="AE117" s="532" t="s">
        <v>652</v>
      </c>
      <c r="AF117" s="532"/>
      <c r="AG117" s="532"/>
      <c r="AH117" s="532"/>
      <c r="AI117" s="532" t="s">
        <v>653</v>
      </c>
      <c r="AJ117" s="532"/>
      <c r="AK117" s="532"/>
      <c r="AL117" s="532"/>
      <c r="AM117" s="532" t="s">
        <v>706</v>
      </c>
      <c r="AN117" s="532"/>
      <c r="AO117" s="532"/>
      <c r="AP117" s="532"/>
      <c r="AQ117" s="532" t="s">
        <v>660</v>
      </c>
      <c r="AR117" s="532"/>
      <c r="AS117" s="532"/>
      <c r="AT117" s="532"/>
      <c r="AU117" s="532"/>
      <c r="AV117" s="532"/>
      <c r="AW117" s="532"/>
      <c r="AX117" s="533"/>
    </row>
    <row r="118" spans="1:51" ht="23.25"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4"/>
      <c r="Z118" s="535"/>
      <c r="AA118" s="536"/>
      <c r="AB118" s="431" t="s">
        <v>11</v>
      </c>
      <c r="AC118" s="426"/>
      <c r="AD118" s="427"/>
      <c r="AE118" s="232" t="s">
        <v>304</v>
      </c>
      <c r="AF118" s="232"/>
      <c r="AG118" s="232"/>
      <c r="AH118" s="232"/>
      <c r="AI118" s="232" t="s">
        <v>326</v>
      </c>
      <c r="AJ118" s="232"/>
      <c r="AK118" s="232"/>
      <c r="AL118" s="232"/>
      <c r="AM118" s="232" t="s">
        <v>423</v>
      </c>
      <c r="AN118" s="232"/>
      <c r="AO118" s="232"/>
      <c r="AP118" s="232"/>
      <c r="AQ118" s="571" t="s">
        <v>458</v>
      </c>
      <c r="AR118" s="572"/>
      <c r="AS118" s="572"/>
      <c r="AT118" s="572"/>
      <c r="AU118" s="572"/>
      <c r="AV118" s="572"/>
      <c r="AW118" s="572"/>
      <c r="AX118" s="573"/>
      <c r="AY118" s="77">
        <f>IF(SUBSTITUTE(SUBSTITUTE($G$119,"／",""),"　","")="",0,1)</f>
        <v>1</v>
      </c>
    </row>
    <row r="119" spans="1:51" ht="23.25" customHeight="1" x14ac:dyDescent="0.2">
      <c r="A119" s="420"/>
      <c r="B119" s="421"/>
      <c r="C119" s="421"/>
      <c r="D119" s="421"/>
      <c r="E119" s="421"/>
      <c r="F119" s="422"/>
      <c r="G119" s="372" t="s">
        <v>649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704</v>
      </c>
      <c r="AC119" s="447"/>
      <c r="AD119" s="448"/>
      <c r="AE119" s="267">
        <v>150</v>
      </c>
      <c r="AF119" s="267"/>
      <c r="AG119" s="267"/>
      <c r="AH119" s="267"/>
      <c r="AI119" s="267">
        <v>110</v>
      </c>
      <c r="AJ119" s="267"/>
      <c r="AK119" s="267"/>
      <c r="AL119" s="267"/>
      <c r="AM119" s="267">
        <v>170</v>
      </c>
      <c r="AN119" s="267"/>
      <c r="AO119" s="267"/>
      <c r="AP119" s="267"/>
      <c r="AQ119" s="267" t="s">
        <v>658</v>
      </c>
      <c r="AR119" s="267"/>
      <c r="AS119" s="267"/>
      <c r="AT119" s="267"/>
      <c r="AU119" s="267"/>
      <c r="AV119" s="267"/>
      <c r="AW119" s="267"/>
      <c r="AX119" s="268"/>
      <c r="AY119">
        <f>$AY$118</f>
        <v>1</v>
      </c>
    </row>
    <row r="120" spans="1:51" ht="46.5"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651</v>
      </c>
      <c r="AC120" s="457"/>
      <c r="AD120" s="458"/>
      <c r="AE120" s="532" t="s">
        <v>654</v>
      </c>
      <c r="AF120" s="532"/>
      <c r="AG120" s="532"/>
      <c r="AH120" s="532"/>
      <c r="AI120" s="532" t="s">
        <v>655</v>
      </c>
      <c r="AJ120" s="532"/>
      <c r="AK120" s="532"/>
      <c r="AL120" s="532"/>
      <c r="AM120" s="532" t="s">
        <v>659</v>
      </c>
      <c r="AN120" s="532"/>
      <c r="AO120" s="532"/>
      <c r="AP120" s="532"/>
      <c r="AQ120" s="532" t="s">
        <v>658</v>
      </c>
      <c r="AR120" s="532"/>
      <c r="AS120" s="532"/>
      <c r="AT120" s="532"/>
      <c r="AU120" s="532"/>
      <c r="AV120" s="532"/>
      <c r="AW120" s="532"/>
      <c r="AX120" s="533"/>
      <c r="AY120">
        <f>$AY$118</f>
        <v>1</v>
      </c>
    </row>
    <row r="121" spans="1:51" ht="23.25"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4"/>
      <c r="Z121" s="535"/>
      <c r="AA121" s="536"/>
      <c r="AB121" s="431" t="s">
        <v>11</v>
      </c>
      <c r="AC121" s="426"/>
      <c r="AD121" s="427"/>
      <c r="AE121" s="232" t="s">
        <v>304</v>
      </c>
      <c r="AF121" s="232"/>
      <c r="AG121" s="232"/>
      <c r="AH121" s="232"/>
      <c r="AI121" s="232" t="s">
        <v>326</v>
      </c>
      <c r="AJ121" s="232"/>
      <c r="AK121" s="232"/>
      <c r="AL121" s="232"/>
      <c r="AM121" s="232" t="s">
        <v>423</v>
      </c>
      <c r="AN121" s="232"/>
      <c r="AO121" s="232"/>
      <c r="AP121" s="232"/>
      <c r="AQ121" s="571" t="s">
        <v>458</v>
      </c>
      <c r="AR121" s="572"/>
      <c r="AS121" s="572"/>
      <c r="AT121" s="572"/>
      <c r="AU121" s="572"/>
      <c r="AV121" s="572"/>
      <c r="AW121" s="572"/>
      <c r="AX121" s="573"/>
      <c r="AY121" s="77">
        <f>IF(SUBSTITUTE(SUBSTITUTE($G$122,"／",""),"　","")="",0,1)</f>
        <v>1</v>
      </c>
    </row>
    <row r="122" spans="1:51" ht="23.25" customHeight="1" x14ac:dyDescent="0.2">
      <c r="A122" s="420"/>
      <c r="B122" s="421"/>
      <c r="C122" s="421"/>
      <c r="D122" s="421"/>
      <c r="E122" s="421"/>
      <c r="F122" s="422"/>
      <c r="G122" s="372" t="s">
        <v>650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705</v>
      </c>
      <c r="AC122" s="447"/>
      <c r="AD122" s="448"/>
      <c r="AE122" s="267">
        <v>10</v>
      </c>
      <c r="AF122" s="267"/>
      <c r="AG122" s="267"/>
      <c r="AH122" s="267"/>
      <c r="AI122" s="267">
        <v>5</v>
      </c>
      <c r="AJ122" s="267"/>
      <c r="AK122" s="267"/>
      <c r="AL122" s="267"/>
      <c r="AM122" s="267">
        <v>0</v>
      </c>
      <c r="AN122" s="267"/>
      <c r="AO122" s="267"/>
      <c r="AP122" s="267"/>
      <c r="AQ122" s="267">
        <v>8</v>
      </c>
      <c r="AR122" s="267"/>
      <c r="AS122" s="267"/>
      <c r="AT122" s="267"/>
      <c r="AU122" s="267"/>
      <c r="AV122" s="267"/>
      <c r="AW122" s="267"/>
      <c r="AX122" s="268"/>
      <c r="AY122">
        <f>$AY$121</f>
        <v>1</v>
      </c>
    </row>
    <row r="123" spans="1:51" ht="46.5" customHeight="1" thickBot="1" x14ac:dyDescent="0.2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651</v>
      </c>
      <c r="AC123" s="457"/>
      <c r="AD123" s="458"/>
      <c r="AE123" s="532" t="s">
        <v>656</v>
      </c>
      <c r="AF123" s="532"/>
      <c r="AG123" s="532"/>
      <c r="AH123" s="532"/>
      <c r="AI123" s="532" t="s">
        <v>657</v>
      </c>
      <c r="AJ123" s="532"/>
      <c r="AK123" s="532"/>
      <c r="AL123" s="532"/>
      <c r="AM123" s="532" t="s">
        <v>658</v>
      </c>
      <c r="AN123" s="532"/>
      <c r="AO123" s="532"/>
      <c r="AP123" s="532"/>
      <c r="AQ123" s="532" t="s">
        <v>661</v>
      </c>
      <c r="AR123" s="532"/>
      <c r="AS123" s="532"/>
      <c r="AT123" s="532"/>
      <c r="AU123" s="532"/>
      <c r="AV123" s="532"/>
      <c r="AW123" s="532"/>
      <c r="AX123" s="533"/>
      <c r="AY123">
        <f>$AY$121</f>
        <v>1</v>
      </c>
    </row>
    <row r="124" spans="1:51" ht="22.8"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4"/>
      <c r="Z124" s="535"/>
      <c r="AA124" s="536"/>
      <c r="AB124" s="431" t="s">
        <v>11</v>
      </c>
      <c r="AC124" s="426"/>
      <c r="AD124" s="427"/>
      <c r="AE124" s="232" t="s">
        <v>304</v>
      </c>
      <c r="AF124" s="232"/>
      <c r="AG124" s="232"/>
      <c r="AH124" s="232"/>
      <c r="AI124" s="232" t="s">
        <v>326</v>
      </c>
      <c r="AJ124" s="232"/>
      <c r="AK124" s="232"/>
      <c r="AL124" s="232"/>
      <c r="AM124" s="232" t="s">
        <v>423</v>
      </c>
      <c r="AN124" s="232"/>
      <c r="AO124" s="232"/>
      <c r="AP124" s="232"/>
      <c r="AQ124" s="571" t="s">
        <v>458</v>
      </c>
      <c r="AR124" s="572"/>
      <c r="AS124" s="572"/>
      <c r="AT124" s="572"/>
      <c r="AU124" s="572"/>
      <c r="AV124" s="572"/>
      <c r="AW124" s="572"/>
      <c r="AX124" s="573"/>
      <c r="AY124" s="77">
        <f>IF(SUBSTITUTE(SUBSTITUTE($G$125,"／",""),"　","")="",0,1)</f>
        <v>0</v>
      </c>
    </row>
    <row r="125" spans="1:51" ht="23.25" hidden="1" customHeight="1" x14ac:dyDescent="0.2">
      <c r="A125" s="420"/>
      <c r="B125" s="421"/>
      <c r="C125" s="421"/>
      <c r="D125" s="421"/>
      <c r="E125" s="421"/>
      <c r="F125" s="422"/>
      <c r="G125" s="372" t="s">
        <v>454</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276</v>
      </c>
      <c r="AC126" s="457"/>
      <c r="AD126" s="458"/>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c r="AY126">
        <f>$AY$124</f>
        <v>0</v>
      </c>
    </row>
    <row r="127" spans="1:51" ht="23.25" hidden="1" customHeight="1" x14ac:dyDescent="0.2">
      <c r="A127" s="611"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304</v>
      </c>
      <c r="AF127" s="232"/>
      <c r="AG127" s="232"/>
      <c r="AH127" s="232"/>
      <c r="AI127" s="232" t="s">
        <v>326</v>
      </c>
      <c r="AJ127" s="232"/>
      <c r="AK127" s="232"/>
      <c r="AL127" s="232"/>
      <c r="AM127" s="232" t="s">
        <v>423</v>
      </c>
      <c r="AN127" s="232"/>
      <c r="AO127" s="232"/>
      <c r="AP127" s="232"/>
      <c r="AQ127" s="571" t="s">
        <v>458</v>
      </c>
      <c r="AR127" s="572"/>
      <c r="AS127" s="572"/>
      <c r="AT127" s="572"/>
      <c r="AU127" s="572"/>
      <c r="AV127" s="572"/>
      <c r="AW127" s="572"/>
      <c r="AX127" s="573"/>
      <c r="AY127" s="77">
        <f>IF(SUBSTITUTE(SUBSTITUTE($G$128,"／",""),"　","")="",0,1)</f>
        <v>0</v>
      </c>
    </row>
    <row r="128" spans="1:51" ht="23.25" hidden="1" customHeight="1" x14ac:dyDescent="0.2">
      <c r="A128" s="420"/>
      <c r="B128" s="421"/>
      <c r="C128" s="421"/>
      <c r="D128" s="421"/>
      <c r="E128" s="421"/>
      <c r="F128" s="422"/>
      <c r="G128" s="372" t="s">
        <v>455</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276</v>
      </c>
      <c r="AC129" s="457"/>
      <c r="AD129" s="458"/>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c r="AY129">
        <f>$AY$127</f>
        <v>0</v>
      </c>
    </row>
    <row r="130" spans="1:51" ht="45" customHeight="1" x14ac:dyDescent="0.2">
      <c r="A130" s="174" t="s">
        <v>319</v>
      </c>
      <c r="B130" s="171"/>
      <c r="C130" s="170" t="s">
        <v>188</v>
      </c>
      <c r="D130" s="171"/>
      <c r="E130" s="155" t="s">
        <v>217</v>
      </c>
      <c r="F130" s="156"/>
      <c r="G130" s="157" t="s">
        <v>658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658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t="s">
        <v>634</v>
      </c>
      <c r="AV133" s="186"/>
      <c r="AW133" s="121" t="s">
        <v>175</v>
      </c>
      <c r="AX133" s="181"/>
      <c r="AY133">
        <f>$AY$132</f>
        <v>1</v>
      </c>
    </row>
    <row r="134" spans="1:51" ht="39.75" customHeight="1" x14ac:dyDescent="0.2">
      <c r="A134" s="175"/>
      <c r="B134" s="172"/>
      <c r="C134" s="166"/>
      <c r="D134" s="172"/>
      <c r="E134" s="166"/>
      <c r="F134" s="167"/>
      <c r="G134" s="92" t="s">
        <v>658</v>
      </c>
      <c r="H134" s="93"/>
      <c r="I134" s="93"/>
      <c r="J134" s="93"/>
      <c r="K134" s="93"/>
      <c r="L134" s="93"/>
      <c r="M134" s="93"/>
      <c r="N134" s="93"/>
      <c r="O134" s="93"/>
      <c r="P134" s="93"/>
      <c r="Q134" s="93"/>
      <c r="R134" s="93"/>
      <c r="S134" s="93"/>
      <c r="T134" s="93"/>
      <c r="U134" s="93"/>
      <c r="V134" s="93"/>
      <c r="W134" s="93"/>
      <c r="X134" s="94"/>
      <c r="Y134" s="187" t="s">
        <v>199</v>
      </c>
      <c r="Z134" s="188"/>
      <c r="AA134" s="189"/>
      <c r="AB134" s="190" t="s">
        <v>320</v>
      </c>
      <c r="AC134" s="191"/>
      <c r="AD134" s="191"/>
      <c r="AE134" s="192" t="s">
        <v>320</v>
      </c>
      <c r="AF134" s="193"/>
      <c r="AG134" s="193"/>
      <c r="AH134" s="193"/>
      <c r="AI134" s="192" t="s">
        <v>320</v>
      </c>
      <c r="AJ134" s="193"/>
      <c r="AK134" s="193"/>
      <c r="AL134" s="193"/>
      <c r="AM134" s="192" t="s">
        <v>320</v>
      </c>
      <c r="AN134" s="193"/>
      <c r="AO134" s="193"/>
      <c r="AP134" s="193"/>
      <c r="AQ134" s="192" t="s">
        <v>320</v>
      </c>
      <c r="AR134" s="193"/>
      <c r="AS134" s="193"/>
      <c r="AT134" s="193"/>
      <c r="AU134" s="192" t="s">
        <v>320</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320</v>
      </c>
      <c r="AC135" s="199"/>
      <c r="AD135" s="199"/>
      <c r="AE135" s="192" t="s">
        <v>320</v>
      </c>
      <c r="AF135" s="193"/>
      <c r="AG135" s="193"/>
      <c r="AH135" s="193"/>
      <c r="AI135" s="192" t="s">
        <v>320</v>
      </c>
      <c r="AJ135" s="193"/>
      <c r="AK135" s="193"/>
      <c r="AL135" s="193"/>
      <c r="AM135" s="192" t="s">
        <v>320</v>
      </c>
      <c r="AN135" s="193"/>
      <c r="AO135" s="193"/>
      <c r="AP135" s="193"/>
      <c r="AQ135" s="192" t="s">
        <v>320</v>
      </c>
      <c r="AR135" s="193"/>
      <c r="AS135" s="193"/>
      <c r="AT135" s="193"/>
      <c r="AU135" s="192" t="s">
        <v>320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2">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2">
      <c r="A154" s="175"/>
      <c r="B154" s="172"/>
      <c r="C154" s="166"/>
      <c r="D154" s="172"/>
      <c r="E154" s="166"/>
      <c r="F154" s="167"/>
      <c r="G154" s="92" t="s">
        <v>634</v>
      </c>
      <c r="H154" s="93"/>
      <c r="I154" s="93"/>
      <c r="J154" s="93"/>
      <c r="K154" s="93"/>
      <c r="L154" s="93"/>
      <c r="M154" s="93"/>
      <c r="N154" s="93"/>
      <c r="O154" s="93"/>
      <c r="P154" s="94"/>
      <c r="Q154" s="113" t="s">
        <v>634</v>
      </c>
      <c r="R154" s="93"/>
      <c r="S154" s="93"/>
      <c r="T154" s="93"/>
      <c r="U154" s="93"/>
      <c r="V154" s="93"/>
      <c r="W154" s="93"/>
      <c r="X154" s="93"/>
      <c r="Y154" s="93"/>
      <c r="Z154" s="93"/>
      <c r="AA154" s="275"/>
      <c r="AB154" s="129" t="s">
        <v>634</v>
      </c>
      <c r="AC154" s="130"/>
      <c r="AD154" s="130"/>
      <c r="AE154" s="135" t="s">
        <v>634</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634</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634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2">
      <c r="A430" s="175"/>
      <c r="B430" s="172"/>
      <c r="C430" s="164" t="s">
        <v>587</v>
      </c>
      <c r="D430" s="912"/>
      <c r="E430" s="160" t="s">
        <v>313</v>
      </c>
      <c r="F430" s="878"/>
      <c r="G430" s="879" t="s">
        <v>204</v>
      </c>
      <c r="H430" s="111"/>
      <c r="I430" s="111"/>
      <c r="J430" s="880" t="s">
        <v>633</v>
      </c>
      <c r="K430" s="881"/>
      <c r="L430" s="881"/>
      <c r="M430" s="881"/>
      <c r="N430" s="881"/>
      <c r="O430" s="881"/>
      <c r="P430" s="881"/>
      <c r="Q430" s="881"/>
      <c r="R430" s="881"/>
      <c r="S430" s="881"/>
      <c r="T430" s="882"/>
      <c r="U430" s="569" t="s">
        <v>634</v>
      </c>
      <c r="V430" s="569"/>
      <c r="W430" s="569"/>
      <c r="X430" s="569"/>
      <c r="Y430" s="569"/>
      <c r="Z430" s="569"/>
      <c r="AA430" s="569"/>
      <c r="AB430" s="569"/>
      <c r="AC430" s="569"/>
      <c r="AD430" s="569"/>
      <c r="AE430" s="569"/>
      <c r="AF430" s="569"/>
      <c r="AG430" s="569"/>
      <c r="AH430" s="569"/>
      <c r="AI430" s="569"/>
      <c r="AJ430" s="569"/>
      <c r="AK430" s="569"/>
      <c r="AL430" s="569"/>
      <c r="AM430" s="569"/>
      <c r="AN430" s="569"/>
      <c r="AO430" s="569"/>
      <c r="AP430" s="569"/>
      <c r="AQ430" s="569"/>
      <c r="AR430" s="569"/>
      <c r="AS430" s="569"/>
      <c r="AT430" s="569"/>
      <c r="AU430" s="569"/>
      <c r="AV430" s="569"/>
      <c r="AW430" s="569"/>
      <c r="AX430" s="883"/>
      <c r="AY430" s="78" t="str">
        <f>IF(SUBSTITUTE($J$430,"-","")="","0","1")</f>
        <v>0</v>
      </c>
    </row>
    <row r="431" spans="1:51" ht="18.75"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634</v>
      </c>
      <c r="AF432" s="186"/>
      <c r="AG432" s="121" t="s">
        <v>185</v>
      </c>
      <c r="AH432" s="122"/>
      <c r="AI432" s="320"/>
      <c r="AJ432" s="320"/>
      <c r="AK432" s="320"/>
      <c r="AL432" s="142"/>
      <c r="AM432" s="320"/>
      <c r="AN432" s="320"/>
      <c r="AO432" s="320"/>
      <c r="AP432" s="142"/>
      <c r="AQ432" s="235" t="s">
        <v>634</v>
      </c>
      <c r="AR432" s="186"/>
      <c r="AS432" s="121" t="s">
        <v>185</v>
      </c>
      <c r="AT432" s="122"/>
      <c r="AU432" s="186" t="s">
        <v>634</v>
      </c>
      <c r="AV432" s="186"/>
      <c r="AW432" s="121" t="s">
        <v>175</v>
      </c>
      <c r="AX432" s="181"/>
      <c r="AY432">
        <f>$AY$431</f>
        <v>1</v>
      </c>
    </row>
    <row r="433" spans="1:51" ht="23.25" customHeight="1" x14ac:dyDescent="0.2">
      <c r="A433" s="175"/>
      <c r="B433" s="172"/>
      <c r="C433" s="166"/>
      <c r="D433" s="172"/>
      <c r="E433" s="323"/>
      <c r="F433" s="324"/>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21" t="s">
        <v>634</v>
      </c>
      <c r="AF433" s="193"/>
      <c r="AG433" s="193"/>
      <c r="AH433" s="193"/>
      <c r="AI433" s="321" t="s">
        <v>634</v>
      </c>
      <c r="AJ433" s="193"/>
      <c r="AK433" s="193"/>
      <c r="AL433" s="193"/>
      <c r="AM433" s="321" t="s">
        <v>634</v>
      </c>
      <c r="AN433" s="193"/>
      <c r="AO433" s="193"/>
      <c r="AP433" s="322"/>
      <c r="AQ433" s="321" t="s">
        <v>634</v>
      </c>
      <c r="AR433" s="193"/>
      <c r="AS433" s="193"/>
      <c r="AT433" s="322"/>
      <c r="AU433" s="193" t="s">
        <v>634</v>
      </c>
      <c r="AV433" s="193"/>
      <c r="AW433" s="193"/>
      <c r="AX433" s="194"/>
      <c r="AY433">
        <f t="shared" ref="AY433:AY435" si="63">$AY$431</f>
        <v>1</v>
      </c>
    </row>
    <row r="434" spans="1:51" ht="23.25"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21" t="s">
        <v>634</v>
      </c>
      <c r="AF434" s="193"/>
      <c r="AG434" s="193"/>
      <c r="AH434" s="322"/>
      <c r="AI434" s="321" t="s">
        <v>634</v>
      </c>
      <c r="AJ434" s="193"/>
      <c r="AK434" s="193"/>
      <c r="AL434" s="193"/>
      <c r="AM434" s="321" t="s">
        <v>634</v>
      </c>
      <c r="AN434" s="193"/>
      <c r="AO434" s="193"/>
      <c r="AP434" s="322"/>
      <c r="AQ434" s="321" t="s">
        <v>634</v>
      </c>
      <c r="AR434" s="193"/>
      <c r="AS434" s="193"/>
      <c r="AT434" s="322"/>
      <c r="AU434" s="193" t="s">
        <v>634</v>
      </c>
      <c r="AV434" s="193"/>
      <c r="AW434" s="193"/>
      <c r="AX434" s="194"/>
      <c r="AY434">
        <f t="shared" si="63"/>
        <v>1</v>
      </c>
    </row>
    <row r="435" spans="1:51" ht="23.25"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0" t="s">
        <v>176</v>
      </c>
      <c r="AC435" s="560"/>
      <c r="AD435" s="560"/>
      <c r="AE435" s="321" t="s">
        <v>634</v>
      </c>
      <c r="AF435" s="193"/>
      <c r="AG435" s="193"/>
      <c r="AH435" s="322"/>
      <c r="AI435" s="321" t="s">
        <v>634</v>
      </c>
      <c r="AJ435" s="193"/>
      <c r="AK435" s="193"/>
      <c r="AL435" s="193"/>
      <c r="AM435" s="321" t="s">
        <v>634</v>
      </c>
      <c r="AN435" s="193"/>
      <c r="AO435" s="193"/>
      <c r="AP435" s="322"/>
      <c r="AQ435" s="321" t="s">
        <v>634</v>
      </c>
      <c r="AR435" s="193"/>
      <c r="AS435" s="193"/>
      <c r="AT435" s="322"/>
      <c r="AU435" s="193" t="s">
        <v>634</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0" t="s">
        <v>176</v>
      </c>
      <c r="AC440" s="560"/>
      <c r="AD440" s="560"/>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0" t="s">
        <v>176</v>
      </c>
      <c r="AC445" s="560"/>
      <c r="AD445" s="560"/>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0" t="s">
        <v>176</v>
      </c>
      <c r="AC450" s="560"/>
      <c r="AD450" s="560"/>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0" t="s">
        <v>176</v>
      </c>
      <c r="AC455" s="560"/>
      <c r="AD455" s="560"/>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634</v>
      </c>
      <c r="AF457" s="186"/>
      <c r="AG457" s="121" t="s">
        <v>185</v>
      </c>
      <c r="AH457" s="122"/>
      <c r="AI457" s="320"/>
      <c r="AJ457" s="320"/>
      <c r="AK457" s="320"/>
      <c r="AL457" s="142"/>
      <c r="AM457" s="320"/>
      <c r="AN457" s="320"/>
      <c r="AO457" s="320"/>
      <c r="AP457" s="142"/>
      <c r="AQ457" s="235" t="s">
        <v>634</v>
      </c>
      <c r="AR457" s="186"/>
      <c r="AS457" s="121" t="s">
        <v>185</v>
      </c>
      <c r="AT457" s="122"/>
      <c r="AU457" s="186" t="s">
        <v>634</v>
      </c>
      <c r="AV457" s="186"/>
      <c r="AW457" s="121" t="s">
        <v>175</v>
      </c>
      <c r="AX457" s="181"/>
      <c r="AY457">
        <f>$AY$456</f>
        <v>1</v>
      </c>
    </row>
    <row r="458" spans="1:51" ht="23.25" customHeight="1" x14ac:dyDescent="0.2">
      <c r="A458" s="175"/>
      <c r="B458" s="172"/>
      <c r="C458" s="166"/>
      <c r="D458" s="172"/>
      <c r="E458" s="323"/>
      <c r="F458" s="324"/>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1" t="s">
        <v>634</v>
      </c>
      <c r="AF458" s="193"/>
      <c r="AG458" s="193"/>
      <c r="AH458" s="193"/>
      <c r="AI458" s="321" t="s">
        <v>634</v>
      </c>
      <c r="AJ458" s="193"/>
      <c r="AK458" s="193"/>
      <c r="AL458" s="193"/>
      <c r="AM458" s="321" t="s">
        <v>634</v>
      </c>
      <c r="AN458" s="193"/>
      <c r="AO458" s="193"/>
      <c r="AP458" s="322"/>
      <c r="AQ458" s="321" t="s">
        <v>634</v>
      </c>
      <c r="AR458" s="193"/>
      <c r="AS458" s="193"/>
      <c r="AT458" s="322"/>
      <c r="AU458" s="193" t="s">
        <v>634</v>
      </c>
      <c r="AV458" s="193"/>
      <c r="AW458" s="193"/>
      <c r="AX458" s="194"/>
      <c r="AY458">
        <f t="shared" ref="AY458:AY460" si="68">$AY$456</f>
        <v>1</v>
      </c>
    </row>
    <row r="459" spans="1:51" ht="23.25"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21" t="s">
        <v>634</v>
      </c>
      <c r="AF459" s="193"/>
      <c r="AG459" s="193"/>
      <c r="AH459" s="322"/>
      <c r="AI459" s="321" t="s">
        <v>634</v>
      </c>
      <c r="AJ459" s="193"/>
      <c r="AK459" s="193"/>
      <c r="AL459" s="193"/>
      <c r="AM459" s="321" t="s">
        <v>634</v>
      </c>
      <c r="AN459" s="193"/>
      <c r="AO459" s="193"/>
      <c r="AP459" s="322"/>
      <c r="AQ459" s="321" t="s">
        <v>634</v>
      </c>
      <c r="AR459" s="193"/>
      <c r="AS459" s="193"/>
      <c r="AT459" s="322"/>
      <c r="AU459" s="193" t="s">
        <v>634</v>
      </c>
      <c r="AV459" s="193"/>
      <c r="AW459" s="193"/>
      <c r="AX459" s="194"/>
      <c r="AY459">
        <f t="shared" si="68"/>
        <v>1</v>
      </c>
    </row>
    <row r="460" spans="1:51" ht="23.25" customHeigh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0" t="s">
        <v>14</v>
      </c>
      <c r="AC460" s="560"/>
      <c r="AD460" s="560"/>
      <c r="AE460" s="321" t="s">
        <v>634</v>
      </c>
      <c r="AF460" s="193"/>
      <c r="AG460" s="193"/>
      <c r="AH460" s="322"/>
      <c r="AI460" s="321" t="s">
        <v>634</v>
      </c>
      <c r="AJ460" s="193"/>
      <c r="AK460" s="193"/>
      <c r="AL460" s="193"/>
      <c r="AM460" s="321" t="s">
        <v>634</v>
      </c>
      <c r="AN460" s="193"/>
      <c r="AO460" s="193"/>
      <c r="AP460" s="322"/>
      <c r="AQ460" s="321" t="s">
        <v>634</v>
      </c>
      <c r="AR460" s="193"/>
      <c r="AS460" s="193"/>
      <c r="AT460" s="322"/>
      <c r="AU460" s="193" t="s">
        <v>634</v>
      </c>
      <c r="AV460" s="193"/>
      <c r="AW460" s="193"/>
      <c r="AX460" s="194"/>
      <c r="AY460">
        <f t="shared" si="68"/>
        <v>1</v>
      </c>
    </row>
    <row r="461" spans="1:51" ht="18.75"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0" t="s">
        <v>14</v>
      </c>
      <c r="AC465" s="560"/>
      <c r="AD465" s="560"/>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0" t="s">
        <v>14</v>
      </c>
      <c r="AC470" s="560"/>
      <c r="AD470" s="560"/>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0" t="s">
        <v>14</v>
      </c>
      <c r="AC475" s="560"/>
      <c r="AD475" s="560"/>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0" t="s">
        <v>14</v>
      </c>
      <c r="AC480" s="560"/>
      <c r="AD480" s="560"/>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2">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2">
      <c r="A482" s="175"/>
      <c r="B482" s="172"/>
      <c r="C482" s="166"/>
      <c r="D482" s="172"/>
      <c r="E482" s="113" t="s">
        <v>634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2">
      <c r="A484" s="175"/>
      <c r="B484" s="172"/>
      <c r="C484" s="166"/>
      <c r="D484" s="172"/>
      <c r="E484" s="160" t="s">
        <v>316</v>
      </c>
      <c r="F484" s="161"/>
      <c r="G484" s="879" t="s">
        <v>204</v>
      </c>
      <c r="H484" s="111"/>
      <c r="I484" s="111"/>
      <c r="J484" s="880"/>
      <c r="K484" s="881"/>
      <c r="L484" s="881"/>
      <c r="M484" s="881"/>
      <c r="N484" s="881"/>
      <c r="O484" s="881"/>
      <c r="P484" s="881"/>
      <c r="Q484" s="881"/>
      <c r="R484" s="881"/>
      <c r="S484" s="881"/>
      <c r="T484" s="882"/>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883"/>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0" t="s">
        <v>176</v>
      </c>
      <c r="AC489" s="560"/>
      <c r="AD489" s="560"/>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0" t="s">
        <v>176</v>
      </c>
      <c r="AC494" s="560"/>
      <c r="AD494" s="560"/>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0" t="s">
        <v>176</v>
      </c>
      <c r="AC499" s="560"/>
      <c r="AD499" s="560"/>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0" t="s">
        <v>176</v>
      </c>
      <c r="AC504" s="560"/>
      <c r="AD504" s="560"/>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0" t="s">
        <v>176</v>
      </c>
      <c r="AC509" s="560"/>
      <c r="AD509" s="560"/>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0" t="s">
        <v>14</v>
      </c>
      <c r="AC514" s="560"/>
      <c r="AD514" s="560"/>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0" t="s">
        <v>14</v>
      </c>
      <c r="AC519" s="560"/>
      <c r="AD519" s="560"/>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0" t="s">
        <v>14</v>
      </c>
      <c r="AC524" s="560"/>
      <c r="AD524" s="560"/>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0" t="s">
        <v>14</v>
      </c>
      <c r="AC529" s="560"/>
      <c r="AD529" s="560"/>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0" t="s">
        <v>14</v>
      </c>
      <c r="AC534" s="560"/>
      <c r="AD534" s="560"/>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2">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317</v>
      </c>
      <c r="F538" s="161"/>
      <c r="G538" s="879" t="s">
        <v>204</v>
      </c>
      <c r="H538" s="111"/>
      <c r="I538" s="111"/>
      <c r="J538" s="880"/>
      <c r="K538" s="881"/>
      <c r="L538" s="881"/>
      <c r="M538" s="881"/>
      <c r="N538" s="881"/>
      <c r="O538" s="881"/>
      <c r="P538" s="881"/>
      <c r="Q538" s="881"/>
      <c r="R538" s="881"/>
      <c r="S538" s="881"/>
      <c r="T538" s="882"/>
      <c r="U538" s="569"/>
      <c r="V538" s="569"/>
      <c r="W538" s="569"/>
      <c r="X538" s="569"/>
      <c r="Y538" s="569"/>
      <c r="Z538" s="569"/>
      <c r="AA538" s="569"/>
      <c r="AB538" s="569"/>
      <c r="AC538" s="569"/>
      <c r="AD538" s="569"/>
      <c r="AE538" s="569"/>
      <c r="AF538" s="569"/>
      <c r="AG538" s="569"/>
      <c r="AH538" s="569"/>
      <c r="AI538" s="569"/>
      <c r="AJ538" s="569"/>
      <c r="AK538" s="569"/>
      <c r="AL538" s="569"/>
      <c r="AM538" s="569"/>
      <c r="AN538" s="569"/>
      <c r="AO538" s="569"/>
      <c r="AP538" s="569"/>
      <c r="AQ538" s="569"/>
      <c r="AR538" s="569"/>
      <c r="AS538" s="569"/>
      <c r="AT538" s="569"/>
      <c r="AU538" s="569"/>
      <c r="AV538" s="569"/>
      <c r="AW538" s="569"/>
      <c r="AX538" s="883"/>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0" t="s">
        <v>176</v>
      </c>
      <c r="AC543" s="560"/>
      <c r="AD543" s="560"/>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0" t="s">
        <v>176</v>
      </c>
      <c r="AC548" s="560"/>
      <c r="AD548" s="560"/>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0" t="s">
        <v>176</v>
      </c>
      <c r="AC553" s="560"/>
      <c r="AD553" s="560"/>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0" t="s">
        <v>176</v>
      </c>
      <c r="AC558" s="560"/>
      <c r="AD558" s="560"/>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0" t="s">
        <v>176</v>
      </c>
      <c r="AC563" s="560"/>
      <c r="AD563" s="560"/>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0" t="s">
        <v>14</v>
      </c>
      <c r="AC568" s="560"/>
      <c r="AD568" s="560"/>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0" t="s">
        <v>14</v>
      </c>
      <c r="AC573" s="560"/>
      <c r="AD573" s="560"/>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0" t="s">
        <v>14</v>
      </c>
      <c r="AC578" s="560"/>
      <c r="AD578" s="560"/>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0" t="s">
        <v>14</v>
      </c>
      <c r="AC583" s="560"/>
      <c r="AD583" s="560"/>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0" t="s">
        <v>14</v>
      </c>
      <c r="AC588" s="560"/>
      <c r="AD588" s="560"/>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2">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316</v>
      </c>
      <c r="F592" s="161"/>
      <c r="G592" s="879" t="s">
        <v>204</v>
      </c>
      <c r="H592" s="111"/>
      <c r="I592" s="111"/>
      <c r="J592" s="880"/>
      <c r="K592" s="881"/>
      <c r="L592" s="881"/>
      <c r="M592" s="881"/>
      <c r="N592" s="881"/>
      <c r="O592" s="881"/>
      <c r="P592" s="881"/>
      <c r="Q592" s="881"/>
      <c r="R592" s="881"/>
      <c r="S592" s="881"/>
      <c r="T592" s="882"/>
      <c r="U592" s="569"/>
      <c r="V592" s="569"/>
      <c r="W592" s="569"/>
      <c r="X592" s="569"/>
      <c r="Y592" s="569"/>
      <c r="Z592" s="569"/>
      <c r="AA592" s="569"/>
      <c r="AB592" s="569"/>
      <c r="AC592" s="569"/>
      <c r="AD592" s="569"/>
      <c r="AE592" s="569"/>
      <c r="AF592" s="569"/>
      <c r="AG592" s="569"/>
      <c r="AH592" s="569"/>
      <c r="AI592" s="569"/>
      <c r="AJ592" s="569"/>
      <c r="AK592" s="569"/>
      <c r="AL592" s="569"/>
      <c r="AM592" s="569"/>
      <c r="AN592" s="569"/>
      <c r="AO592" s="569"/>
      <c r="AP592" s="569"/>
      <c r="AQ592" s="569"/>
      <c r="AR592" s="569"/>
      <c r="AS592" s="569"/>
      <c r="AT592" s="569"/>
      <c r="AU592" s="569"/>
      <c r="AV592" s="569"/>
      <c r="AW592" s="569"/>
      <c r="AX592" s="883"/>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0" t="s">
        <v>176</v>
      </c>
      <c r="AC597" s="560"/>
      <c r="AD597" s="560"/>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0" t="s">
        <v>176</v>
      </c>
      <c r="AC602" s="560"/>
      <c r="AD602" s="560"/>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0" t="s">
        <v>176</v>
      </c>
      <c r="AC607" s="560"/>
      <c r="AD607" s="560"/>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0" t="s">
        <v>176</v>
      </c>
      <c r="AC612" s="560"/>
      <c r="AD612" s="560"/>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0" t="s">
        <v>176</v>
      </c>
      <c r="AC617" s="560"/>
      <c r="AD617" s="560"/>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0" t="s">
        <v>14</v>
      </c>
      <c r="AC622" s="560"/>
      <c r="AD622" s="560"/>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0" t="s">
        <v>14</v>
      </c>
      <c r="AC627" s="560"/>
      <c r="AD627" s="560"/>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0" t="s">
        <v>14</v>
      </c>
      <c r="AC632" s="560"/>
      <c r="AD632" s="560"/>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0" t="s">
        <v>14</v>
      </c>
      <c r="AC637" s="560"/>
      <c r="AD637" s="560"/>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0" t="s">
        <v>14</v>
      </c>
      <c r="AC642" s="560"/>
      <c r="AD642" s="560"/>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2">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317</v>
      </c>
      <c r="F646" s="161"/>
      <c r="G646" s="879" t="s">
        <v>204</v>
      </c>
      <c r="H646" s="111"/>
      <c r="I646" s="111"/>
      <c r="J646" s="880"/>
      <c r="K646" s="881"/>
      <c r="L646" s="881"/>
      <c r="M646" s="881"/>
      <c r="N646" s="881"/>
      <c r="O646" s="881"/>
      <c r="P646" s="881"/>
      <c r="Q646" s="881"/>
      <c r="R646" s="881"/>
      <c r="S646" s="881"/>
      <c r="T646" s="882"/>
      <c r="U646" s="569"/>
      <c r="V646" s="569"/>
      <c r="W646" s="569"/>
      <c r="X646" s="569"/>
      <c r="Y646" s="569"/>
      <c r="Z646" s="569"/>
      <c r="AA646" s="569"/>
      <c r="AB646" s="569"/>
      <c r="AC646" s="569"/>
      <c r="AD646" s="569"/>
      <c r="AE646" s="569"/>
      <c r="AF646" s="569"/>
      <c r="AG646" s="569"/>
      <c r="AH646" s="569"/>
      <c r="AI646" s="569"/>
      <c r="AJ646" s="569"/>
      <c r="AK646" s="569"/>
      <c r="AL646" s="569"/>
      <c r="AM646" s="569"/>
      <c r="AN646" s="569"/>
      <c r="AO646" s="569"/>
      <c r="AP646" s="569"/>
      <c r="AQ646" s="569"/>
      <c r="AR646" s="569"/>
      <c r="AS646" s="569"/>
      <c r="AT646" s="569"/>
      <c r="AU646" s="569"/>
      <c r="AV646" s="569"/>
      <c r="AW646" s="569"/>
      <c r="AX646" s="883"/>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0" t="s">
        <v>176</v>
      </c>
      <c r="AC651" s="560"/>
      <c r="AD651" s="560"/>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0" t="s">
        <v>176</v>
      </c>
      <c r="AC656" s="560"/>
      <c r="AD656" s="560"/>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0" t="s">
        <v>176</v>
      </c>
      <c r="AC661" s="560"/>
      <c r="AD661" s="560"/>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0" t="s">
        <v>176</v>
      </c>
      <c r="AC666" s="560"/>
      <c r="AD666" s="560"/>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0" t="s">
        <v>176</v>
      </c>
      <c r="AC671" s="560"/>
      <c r="AD671" s="560"/>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0" t="s">
        <v>14</v>
      </c>
      <c r="AC676" s="560"/>
      <c r="AD676" s="560"/>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0" t="s">
        <v>14</v>
      </c>
      <c r="AC681" s="560"/>
      <c r="AD681" s="560"/>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0" t="s">
        <v>14</v>
      </c>
      <c r="AC686" s="560"/>
      <c r="AD686" s="560"/>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0" t="s">
        <v>14</v>
      </c>
      <c r="AC691" s="560"/>
      <c r="AD691" s="560"/>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0" t="s">
        <v>14</v>
      </c>
      <c r="AC696" s="560"/>
      <c r="AD696" s="560"/>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2">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1" t="s">
        <v>30</v>
      </c>
      <c r="AH701" s="361"/>
      <c r="AI701" s="361"/>
      <c r="AJ701" s="361"/>
      <c r="AK701" s="361"/>
      <c r="AL701" s="361"/>
      <c r="AM701" s="361"/>
      <c r="AN701" s="361"/>
      <c r="AO701" s="361"/>
      <c r="AP701" s="361"/>
      <c r="AQ701" s="361"/>
      <c r="AR701" s="361"/>
      <c r="AS701" s="361"/>
      <c r="AT701" s="361"/>
      <c r="AU701" s="361"/>
      <c r="AV701" s="361"/>
      <c r="AW701" s="361"/>
      <c r="AX701" s="802"/>
    </row>
    <row r="702" spans="1:51" ht="34.950000000000003" customHeight="1" x14ac:dyDescent="0.2">
      <c r="A702" s="847" t="s">
        <v>139</v>
      </c>
      <c r="B702" s="848"/>
      <c r="C702" s="688" t="s">
        <v>140</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326" t="s">
        <v>632</v>
      </c>
      <c r="AE702" s="327"/>
      <c r="AF702" s="327"/>
      <c r="AG702" s="364" t="s">
        <v>662</v>
      </c>
      <c r="AH702" s="365"/>
      <c r="AI702" s="365"/>
      <c r="AJ702" s="365"/>
      <c r="AK702" s="365"/>
      <c r="AL702" s="365"/>
      <c r="AM702" s="365"/>
      <c r="AN702" s="365"/>
      <c r="AO702" s="365"/>
      <c r="AP702" s="365"/>
      <c r="AQ702" s="365"/>
      <c r="AR702" s="365"/>
      <c r="AS702" s="365"/>
      <c r="AT702" s="365"/>
      <c r="AU702" s="365"/>
      <c r="AV702" s="365"/>
      <c r="AW702" s="365"/>
      <c r="AX702" s="366"/>
    </row>
    <row r="703" spans="1:51" ht="64.05" customHeight="1" x14ac:dyDescent="0.2">
      <c r="A703" s="849"/>
      <c r="B703" s="850"/>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371"/>
      <c r="AD703" s="307" t="s">
        <v>632</v>
      </c>
      <c r="AE703" s="308"/>
      <c r="AF703" s="308"/>
      <c r="AG703" s="89" t="s">
        <v>663</v>
      </c>
      <c r="AH703" s="90"/>
      <c r="AI703" s="90"/>
      <c r="AJ703" s="90"/>
      <c r="AK703" s="90"/>
      <c r="AL703" s="90"/>
      <c r="AM703" s="90"/>
      <c r="AN703" s="90"/>
      <c r="AO703" s="90"/>
      <c r="AP703" s="90"/>
      <c r="AQ703" s="90"/>
      <c r="AR703" s="90"/>
      <c r="AS703" s="90"/>
      <c r="AT703" s="90"/>
      <c r="AU703" s="90"/>
      <c r="AV703" s="90"/>
      <c r="AW703" s="90"/>
      <c r="AX703" s="91"/>
    </row>
    <row r="704" spans="1:51" ht="34.950000000000003" customHeight="1" x14ac:dyDescent="0.2">
      <c r="A704" s="851"/>
      <c r="B704" s="852"/>
      <c r="C704" s="795" t="s">
        <v>141</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762" t="s">
        <v>632</v>
      </c>
      <c r="AE704" s="763"/>
      <c r="AF704" s="763"/>
      <c r="AG704" s="153" t="s">
        <v>664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20" t="s">
        <v>38</v>
      </c>
      <c r="B705" s="621"/>
      <c r="C705" s="798" t="s">
        <v>40</v>
      </c>
      <c r="D705" s="799"/>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800"/>
      <c r="AD705" s="694" t="s">
        <v>632</v>
      </c>
      <c r="AE705" s="695"/>
      <c r="AF705" s="695"/>
      <c r="AG705" s="113" t="s">
        <v>665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2"/>
      <c r="B706" s="623"/>
      <c r="C706" s="774"/>
      <c r="D706" s="775"/>
      <c r="E706" s="710" t="s">
        <v>295</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307" t="s">
        <v>702</v>
      </c>
      <c r="AE706" s="308"/>
      <c r="AF706" s="643"/>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2"/>
      <c r="B707" s="623"/>
      <c r="C707" s="776"/>
      <c r="D707" s="777"/>
      <c r="E707" s="713" t="s">
        <v>239</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812" t="s">
        <v>682</v>
      </c>
      <c r="AE707" s="813"/>
      <c r="AF707" s="81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2"/>
      <c r="B708" s="624"/>
      <c r="C708" s="790" t="s">
        <v>41</v>
      </c>
      <c r="D708" s="791"/>
      <c r="E708" s="791"/>
      <c r="F708" s="791"/>
      <c r="G708" s="791"/>
      <c r="H708" s="791"/>
      <c r="I708" s="791"/>
      <c r="J708" s="791"/>
      <c r="K708" s="791"/>
      <c r="L708" s="791"/>
      <c r="M708" s="791"/>
      <c r="N708" s="791"/>
      <c r="O708" s="791"/>
      <c r="P708" s="791"/>
      <c r="Q708" s="791"/>
      <c r="R708" s="791"/>
      <c r="S708" s="791"/>
      <c r="T708" s="791"/>
      <c r="U708" s="791"/>
      <c r="V708" s="791"/>
      <c r="W708" s="791"/>
      <c r="X708" s="791"/>
      <c r="Y708" s="791"/>
      <c r="Z708" s="791"/>
      <c r="AA708" s="791"/>
      <c r="AB708" s="791"/>
      <c r="AC708" s="791"/>
      <c r="AD708" s="584" t="s">
        <v>632</v>
      </c>
      <c r="AE708" s="585"/>
      <c r="AF708" s="585"/>
      <c r="AG708" s="722" t="s">
        <v>667</v>
      </c>
      <c r="AH708" s="723"/>
      <c r="AI708" s="723"/>
      <c r="AJ708" s="723"/>
      <c r="AK708" s="723"/>
      <c r="AL708" s="723"/>
      <c r="AM708" s="723"/>
      <c r="AN708" s="723"/>
      <c r="AO708" s="723"/>
      <c r="AP708" s="723"/>
      <c r="AQ708" s="723"/>
      <c r="AR708" s="723"/>
      <c r="AS708" s="723"/>
      <c r="AT708" s="723"/>
      <c r="AU708" s="723"/>
      <c r="AV708" s="723"/>
      <c r="AW708" s="723"/>
      <c r="AX708" s="724"/>
    </row>
    <row r="709" spans="1:50" ht="34.950000000000003" customHeight="1" x14ac:dyDescent="0.2">
      <c r="A709" s="622"/>
      <c r="B709" s="624"/>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632</v>
      </c>
      <c r="AE709" s="308"/>
      <c r="AF709" s="308"/>
      <c r="AG709" s="89" t="s">
        <v>668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2"/>
      <c r="B710" s="624"/>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666</v>
      </c>
      <c r="AE710" s="308"/>
      <c r="AF710" s="308"/>
      <c r="AG710" s="89" t="s">
        <v>320</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2"/>
      <c r="B711" s="624"/>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3"/>
      <c r="AD711" s="307" t="s">
        <v>632</v>
      </c>
      <c r="AE711" s="308"/>
      <c r="AF711" s="308"/>
      <c r="AG711" s="89" t="s">
        <v>669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2"/>
      <c r="B712" s="624"/>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3"/>
      <c r="AD712" s="762" t="s">
        <v>666</v>
      </c>
      <c r="AE712" s="763"/>
      <c r="AF712" s="763"/>
      <c r="AG712" s="787" t="s">
        <v>684</v>
      </c>
      <c r="AH712" s="788"/>
      <c r="AI712" s="788"/>
      <c r="AJ712" s="788"/>
      <c r="AK712" s="788"/>
      <c r="AL712" s="788"/>
      <c r="AM712" s="788"/>
      <c r="AN712" s="788"/>
      <c r="AO712" s="788"/>
      <c r="AP712" s="788"/>
      <c r="AQ712" s="788"/>
      <c r="AR712" s="788"/>
      <c r="AS712" s="788"/>
      <c r="AT712" s="788"/>
      <c r="AU712" s="788"/>
      <c r="AV712" s="788"/>
      <c r="AW712" s="788"/>
      <c r="AX712" s="789"/>
    </row>
    <row r="713" spans="1:50" ht="26.25" customHeight="1" x14ac:dyDescent="0.2">
      <c r="A713" s="622"/>
      <c r="B713" s="624"/>
      <c r="C713" s="928" t="s">
        <v>266</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666</v>
      </c>
      <c r="AE713" s="308"/>
      <c r="AF713" s="643"/>
      <c r="AG713" s="89" t="s">
        <v>320</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25"/>
      <c r="B714" s="626"/>
      <c r="C714" s="627" t="s">
        <v>244</v>
      </c>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9"/>
      <c r="AD714" s="784" t="s">
        <v>666</v>
      </c>
      <c r="AE714" s="785"/>
      <c r="AF714" s="786"/>
      <c r="AG714" s="716" t="s">
        <v>320</v>
      </c>
      <c r="AH714" s="717"/>
      <c r="AI714" s="717"/>
      <c r="AJ714" s="717"/>
      <c r="AK714" s="717"/>
      <c r="AL714" s="717"/>
      <c r="AM714" s="717"/>
      <c r="AN714" s="717"/>
      <c r="AO714" s="717"/>
      <c r="AP714" s="717"/>
      <c r="AQ714" s="717"/>
      <c r="AR714" s="717"/>
      <c r="AS714" s="717"/>
      <c r="AT714" s="717"/>
      <c r="AU714" s="717"/>
      <c r="AV714" s="717"/>
      <c r="AW714" s="717"/>
      <c r="AX714" s="718"/>
    </row>
    <row r="715" spans="1:50" ht="34.950000000000003" customHeight="1" x14ac:dyDescent="0.2">
      <c r="A715" s="620" t="s">
        <v>39</v>
      </c>
      <c r="B715" s="764"/>
      <c r="C715" s="765" t="s">
        <v>245</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584" t="s">
        <v>632</v>
      </c>
      <c r="AE715" s="585"/>
      <c r="AF715" s="636"/>
      <c r="AG715" s="722" t="s">
        <v>670</v>
      </c>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x14ac:dyDescent="0.2">
      <c r="A716" s="622"/>
      <c r="B716" s="624"/>
      <c r="C716" s="600" t="s">
        <v>44</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06" t="s">
        <v>666</v>
      </c>
      <c r="AE716" s="607"/>
      <c r="AF716" s="607"/>
      <c r="AG716" s="89" t="s">
        <v>320</v>
      </c>
      <c r="AH716" s="90"/>
      <c r="AI716" s="90"/>
      <c r="AJ716" s="90"/>
      <c r="AK716" s="90"/>
      <c r="AL716" s="90"/>
      <c r="AM716" s="90"/>
      <c r="AN716" s="90"/>
      <c r="AO716" s="90"/>
      <c r="AP716" s="90"/>
      <c r="AQ716" s="90"/>
      <c r="AR716" s="90"/>
      <c r="AS716" s="90"/>
      <c r="AT716" s="90"/>
      <c r="AU716" s="90"/>
      <c r="AV716" s="90"/>
      <c r="AW716" s="90"/>
      <c r="AX716" s="91"/>
    </row>
    <row r="717" spans="1:50" ht="34.950000000000003" customHeight="1" x14ac:dyDescent="0.2">
      <c r="A717" s="622"/>
      <c r="B717" s="624"/>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632</v>
      </c>
      <c r="AE717" s="308"/>
      <c r="AF717" s="308"/>
      <c r="AG717" s="89" t="s">
        <v>670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25"/>
      <c r="B718" s="626"/>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632</v>
      </c>
      <c r="AE718" s="308"/>
      <c r="AF718" s="308"/>
      <c r="AG718" s="115" t="s">
        <v>671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56" t="s">
        <v>57</v>
      </c>
      <c r="B719" s="757"/>
      <c r="C719" s="603" t="s">
        <v>143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84" t="s">
        <v>666</v>
      </c>
      <c r="AE719" s="585"/>
      <c r="AF719" s="585"/>
      <c r="AG719" s="113" t="s">
        <v>658</v>
      </c>
      <c r="AH719" s="93"/>
      <c r="AI719" s="93"/>
      <c r="AJ719" s="93"/>
      <c r="AK719" s="93"/>
      <c r="AL719" s="93"/>
      <c r="AM719" s="93"/>
      <c r="AN719" s="93"/>
      <c r="AO719" s="93"/>
      <c r="AP719" s="93"/>
      <c r="AQ719" s="93"/>
      <c r="AR719" s="93"/>
      <c r="AS719" s="93"/>
      <c r="AT719" s="93"/>
      <c r="AU719" s="93"/>
      <c r="AV719" s="93"/>
      <c r="AW719" s="93"/>
      <c r="AX719" s="114"/>
    </row>
    <row r="720" spans="1:50" ht="19.649999999999999" customHeight="1" x14ac:dyDescent="0.2">
      <c r="A720" s="758"/>
      <c r="B720" s="759"/>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58"/>
      <c r="B721" s="759"/>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2">
      <c r="A722" s="758"/>
      <c r="B722" s="75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58"/>
      <c r="B723" s="75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58"/>
      <c r="B724" s="75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60"/>
      <c r="B725" s="76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0" t="s">
        <v>47</v>
      </c>
      <c r="B726" s="779"/>
      <c r="C726" s="792" t="s">
        <v>52</v>
      </c>
      <c r="D726" s="814"/>
      <c r="E726" s="814"/>
      <c r="F726" s="815"/>
      <c r="G726" s="558" t="s">
        <v>672</v>
      </c>
      <c r="H726" s="558"/>
      <c r="I726" s="558"/>
      <c r="J726" s="558"/>
      <c r="K726" s="558"/>
      <c r="L726" s="558"/>
      <c r="M726" s="558"/>
      <c r="N726" s="558"/>
      <c r="O726" s="558"/>
      <c r="P726" s="558"/>
      <c r="Q726" s="558"/>
      <c r="R726" s="558"/>
      <c r="S726" s="558"/>
      <c r="T726" s="558"/>
      <c r="U726" s="558"/>
      <c r="V726" s="558"/>
      <c r="W726" s="558"/>
      <c r="X726" s="558"/>
      <c r="Y726" s="558"/>
      <c r="Z726" s="558"/>
      <c r="AA726" s="558"/>
      <c r="AB726" s="558"/>
      <c r="AC726" s="558"/>
      <c r="AD726" s="558"/>
      <c r="AE726" s="558"/>
      <c r="AF726" s="558"/>
      <c r="AG726" s="558"/>
      <c r="AH726" s="558"/>
      <c r="AI726" s="558"/>
      <c r="AJ726" s="558"/>
      <c r="AK726" s="558"/>
      <c r="AL726" s="558"/>
      <c r="AM726" s="558"/>
      <c r="AN726" s="558"/>
      <c r="AO726" s="558"/>
      <c r="AP726" s="558"/>
      <c r="AQ726" s="558"/>
      <c r="AR726" s="558"/>
      <c r="AS726" s="558"/>
      <c r="AT726" s="558"/>
      <c r="AU726" s="558"/>
      <c r="AV726" s="558"/>
      <c r="AW726" s="558"/>
      <c r="AX726" s="559"/>
    </row>
    <row r="727" spans="1:52" ht="67.5" customHeight="1" thickBot="1" x14ac:dyDescent="0.25">
      <c r="A727" s="780"/>
      <c r="B727" s="781"/>
      <c r="C727" s="728" t="s">
        <v>56</v>
      </c>
      <c r="D727" s="729"/>
      <c r="E727" s="729"/>
      <c r="F727" s="730"/>
      <c r="G727" s="556" t="s">
        <v>673</v>
      </c>
      <c r="H727" s="556"/>
      <c r="I727" s="556"/>
      <c r="J727" s="556"/>
      <c r="K727" s="556"/>
      <c r="L727" s="556"/>
      <c r="M727" s="556"/>
      <c r="N727" s="556"/>
      <c r="O727" s="556"/>
      <c r="P727" s="556"/>
      <c r="Q727" s="556"/>
      <c r="R727" s="556"/>
      <c r="S727" s="556"/>
      <c r="T727" s="556"/>
      <c r="U727" s="556"/>
      <c r="V727" s="556"/>
      <c r="W727" s="556"/>
      <c r="X727" s="556"/>
      <c r="Y727" s="556"/>
      <c r="Z727" s="556"/>
      <c r="AA727" s="556"/>
      <c r="AB727" s="556"/>
      <c r="AC727" s="556"/>
      <c r="AD727" s="556"/>
      <c r="AE727" s="556"/>
      <c r="AF727" s="556"/>
      <c r="AG727" s="556"/>
      <c r="AH727" s="556"/>
      <c r="AI727" s="556"/>
      <c r="AJ727" s="556"/>
      <c r="AK727" s="556"/>
      <c r="AL727" s="556"/>
      <c r="AM727" s="556"/>
      <c r="AN727" s="556"/>
      <c r="AO727" s="556"/>
      <c r="AP727" s="556"/>
      <c r="AQ727" s="556"/>
      <c r="AR727" s="556"/>
      <c r="AS727" s="556"/>
      <c r="AT727" s="556"/>
      <c r="AU727" s="556"/>
      <c r="AV727" s="556"/>
      <c r="AW727" s="556"/>
      <c r="AX727" s="557"/>
    </row>
    <row r="728" spans="1:52" ht="24" customHeight="1" x14ac:dyDescent="0.2">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2" ht="67.5" customHeight="1" thickBot="1" x14ac:dyDescent="0.25">
      <c r="A729" s="614" t="s">
        <v>707</v>
      </c>
      <c r="B729" s="615"/>
      <c r="C729" s="615"/>
      <c r="D729" s="615"/>
      <c r="E729" s="615"/>
      <c r="F729" s="615"/>
      <c r="G729" s="615"/>
      <c r="H729" s="615"/>
      <c r="I729" s="615"/>
      <c r="J729" s="615"/>
      <c r="K729" s="615"/>
      <c r="L729" s="615"/>
      <c r="M729" s="615"/>
      <c r="N729" s="615"/>
      <c r="O729" s="615"/>
      <c r="P729" s="615"/>
      <c r="Q729" s="615"/>
      <c r="R729" s="615"/>
      <c r="S729" s="615"/>
      <c r="T729" s="615"/>
      <c r="U729" s="615"/>
      <c r="V729" s="615"/>
      <c r="W729" s="615"/>
      <c r="X729" s="615"/>
      <c r="Y729" s="615"/>
      <c r="Z729" s="615"/>
      <c r="AA729" s="615"/>
      <c r="AB729" s="615"/>
      <c r="AC729" s="615"/>
      <c r="AD729" s="615"/>
      <c r="AE729" s="615"/>
      <c r="AF729" s="615"/>
      <c r="AG729" s="615"/>
      <c r="AH729" s="615"/>
      <c r="AI729" s="615"/>
      <c r="AJ729" s="615"/>
      <c r="AK729" s="615"/>
      <c r="AL729" s="615"/>
      <c r="AM729" s="615"/>
      <c r="AN729" s="615"/>
      <c r="AO729" s="615"/>
      <c r="AP729" s="615"/>
      <c r="AQ729" s="615"/>
      <c r="AR729" s="615"/>
      <c r="AS729" s="615"/>
      <c r="AT729" s="615"/>
      <c r="AU729" s="615"/>
      <c r="AV729" s="615"/>
      <c r="AW729" s="615"/>
      <c r="AX729" s="616"/>
    </row>
    <row r="730" spans="1:52" ht="24.75" customHeight="1" x14ac:dyDescent="0.2">
      <c r="A730" s="719" t="s">
        <v>33</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2" ht="67.5" customHeight="1" thickBot="1" x14ac:dyDescent="0.25">
      <c r="A731" s="653" t="s">
        <v>708</v>
      </c>
      <c r="B731" s="654"/>
      <c r="C731" s="654"/>
      <c r="D731" s="654"/>
      <c r="E731" s="655"/>
      <c r="F731" s="709" t="s">
        <v>709</v>
      </c>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2" ht="24.75" customHeight="1" x14ac:dyDescent="0.2">
      <c r="A732" s="719" t="s">
        <v>45</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2" ht="66" customHeight="1" thickBot="1" x14ac:dyDescent="0.25">
      <c r="A733" s="653" t="s">
        <v>296</v>
      </c>
      <c r="B733" s="654"/>
      <c r="C733" s="654"/>
      <c r="D733" s="654"/>
      <c r="E733" s="655"/>
      <c r="F733" s="617" t="s">
        <v>710</v>
      </c>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8"/>
      <c r="AL733" s="618"/>
      <c r="AM733" s="618"/>
      <c r="AN733" s="618"/>
      <c r="AO733" s="618"/>
      <c r="AP733" s="618"/>
      <c r="AQ733" s="618"/>
      <c r="AR733" s="618"/>
      <c r="AS733" s="618"/>
      <c r="AT733" s="618"/>
      <c r="AU733" s="618"/>
      <c r="AV733" s="618"/>
      <c r="AW733" s="618"/>
      <c r="AX733" s="619"/>
    </row>
    <row r="734" spans="1:52" ht="24.75" customHeight="1" x14ac:dyDescent="0.2">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2" ht="67.5" customHeight="1" thickBot="1" x14ac:dyDescent="0.25">
      <c r="A735" s="770"/>
      <c r="B735" s="771"/>
      <c r="C735" s="771"/>
      <c r="D735" s="771"/>
      <c r="E735" s="771"/>
      <c r="F735" s="771"/>
      <c r="G735" s="771"/>
      <c r="H735" s="771"/>
      <c r="I735" s="771"/>
      <c r="J735" s="771"/>
      <c r="K735" s="771"/>
      <c r="L735" s="771"/>
      <c r="M735" s="771"/>
      <c r="N735" s="771"/>
      <c r="O735" s="771"/>
      <c r="P735" s="771"/>
      <c r="Q735" s="771"/>
      <c r="R735" s="771"/>
      <c r="S735" s="771"/>
      <c r="T735" s="771"/>
      <c r="U735" s="771"/>
      <c r="V735" s="771"/>
      <c r="W735" s="771"/>
      <c r="X735" s="771"/>
      <c r="Y735" s="771"/>
      <c r="Z735" s="771"/>
      <c r="AA735" s="771"/>
      <c r="AB735" s="771"/>
      <c r="AC735" s="771"/>
      <c r="AD735" s="771"/>
      <c r="AE735" s="771"/>
      <c r="AF735" s="771"/>
      <c r="AG735" s="771"/>
      <c r="AH735" s="771"/>
      <c r="AI735" s="771"/>
      <c r="AJ735" s="771"/>
      <c r="AK735" s="771"/>
      <c r="AL735" s="771"/>
      <c r="AM735" s="771"/>
      <c r="AN735" s="771"/>
      <c r="AO735" s="771"/>
      <c r="AP735" s="771"/>
      <c r="AQ735" s="771"/>
      <c r="AR735" s="771"/>
      <c r="AS735" s="771"/>
      <c r="AT735" s="771"/>
      <c r="AU735" s="771"/>
      <c r="AV735" s="771"/>
      <c r="AW735" s="771"/>
      <c r="AX735" s="772"/>
    </row>
    <row r="736" spans="1:52" ht="24.75" customHeight="1" x14ac:dyDescent="0.2">
      <c r="A736" s="630" t="s">
        <v>271</v>
      </c>
      <c r="B736" s="631"/>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1"/>
      <c r="AL736" s="631"/>
      <c r="AM736" s="631"/>
      <c r="AN736" s="631"/>
      <c r="AO736" s="631"/>
      <c r="AP736" s="631"/>
      <c r="AQ736" s="631"/>
      <c r="AR736" s="631"/>
      <c r="AS736" s="631"/>
      <c r="AT736" s="631"/>
      <c r="AU736" s="631"/>
      <c r="AV736" s="631"/>
      <c r="AW736" s="631"/>
      <c r="AX736" s="632"/>
      <c r="AZ736" s="10"/>
    </row>
    <row r="737" spans="1:51" ht="24.75" customHeight="1" x14ac:dyDescent="0.2">
      <c r="A737" s="971" t="s">
        <v>588</v>
      </c>
      <c r="B737" s="196"/>
      <c r="C737" s="196"/>
      <c r="D737" s="197"/>
      <c r="E737" s="935" t="s">
        <v>712</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2">
      <c r="A738" s="346" t="s">
        <v>311</v>
      </c>
      <c r="B738" s="346"/>
      <c r="C738" s="346"/>
      <c r="D738" s="346"/>
      <c r="E738" s="935" t="s">
        <v>712</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2">
      <c r="A739" s="346" t="s">
        <v>310</v>
      </c>
      <c r="B739" s="346"/>
      <c r="C739" s="346"/>
      <c r="D739" s="346"/>
      <c r="E739" s="935" t="s">
        <v>712</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2">
      <c r="A740" s="346" t="s">
        <v>309</v>
      </c>
      <c r="B740" s="346"/>
      <c r="C740" s="346"/>
      <c r="D740" s="346"/>
      <c r="E740" s="935" t="s">
        <v>712</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2">
      <c r="A741" s="346" t="s">
        <v>308</v>
      </c>
      <c r="B741" s="346"/>
      <c r="C741" s="346"/>
      <c r="D741" s="346"/>
      <c r="E741" s="935" t="s">
        <v>712</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2">
      <c r="A742" s="346" t="s">
        <v>307</v>
      </c>
      <c r="B742" s="346"/>
      <c r="C742" s="346"/>
      <c r="D742" s="346"/>
      <c r="E742" s="935" t="s">
        <v>712</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2">
      <c r="A743" s="346" t="s">
        <v>306</v>
      </c>
      <c r="B743" s="346"/>
      <c r="C743" s="346"/>
      <c r="D743" s="346"/>
      <c r="E743" s="935" t="s">
        <v>712</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2">
      <c r="A744" s="346" t="s">
        <v>305</v>
      </c>
      <c r="B744" s="346"/>
      <c r="C744" s="346"/>
      <c r="D744" s="346"/>
      <c r="E744" s="935" t="s">
        <v>712</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2">
      <c r="A745" s="346" t="s">
        <v>304</v>
      </c>
      <c r="B745" s="346"/>
      <c r="C745" s="346"/>
      <c r="D745" s="346"/>
      <c r="E745" s="972" t="s">
        <v>712</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2">
      <c r="A746" s="346" t="s">
        <v>461</v>
      </c>
      <c r="B746" s="346"/>
      <c r="C746" s="346"/>
      <c r="D746" s="346"/>
      <c r="E746" s="941" t="s">
        <v>627</v>
      </c>
      <c r="F746" s="939"/>
      <c r="G746" s="939"/>
      <c r="H746" s="85" t="str">
        <f>IF(E746="","","-")</f>
        <v>-</v>
      </c>
      <c r="I746" s="939"/>
      <c r="J746" s="939"/>
      <c r="K746" s="85" t="str">
        <f>IF(I746="","","-")</f>
        <v/>
      </c>
      <c r="L746" s="940">
        <v>79</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2">
      <c r="A747" s="346" t="s">
        <v>423</v>
      </c>
      <c r="B747" s="346"/>
      <c r="C747" s="346"/>
      <c r="D747" s="346"/>
      <c r="E747" s="941" t="s">
        <v>627</v>
      </c>
      <c r="F747" s="939"/>
      <c r="G747" s="939"/>
      <c r="H747" s="85" t="str">
        <f>IF(E747="","","-")</f>
        <v>-</v>
      </c>
      <c r="I747" s="939"/>
      <c r="J747" s="939"/>
      <c r="K747" s="85" t="str">
        <f>IF(I747="","","-")</f>
        <v/>
      </c>
      <c r="L747" s="940">
        <v>79</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2">
      <c r="A748" s="594" t="s">
        <v>298</v>
      </c>
      <c r="B748" s="595"/>
      <c r="C748" s="595"/>
      <c r="D748" s="595"/>
      <c r="E748" s="595"/>
      <c r="F748" s="596"/>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594"/>
      <c r="B749" s="595"/>
      <c r="C749" s="595"/>
      <c r="D749" s="595"/>
      <c r="E749" s="595"/>
      <c r="F749" s="59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594"/>
      <c r="B750" s="595"/>
      <c r="C750" s="595"/>
      <c r="D750" s="595"/>
      <c r="E750" s="595"/>
      <c r="F750" s="59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594"/>
      <c r="B751" s="595"/>
      <c r="C751" s="595"/>
      <c r="D751" s="595"/>
      <c r="E751" s="595"/>
      <c r="F751" s="59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4"/>
      <c r="B752" s="595"/>
      <c r="C752" s="595"/>
      <c r="D752" s="595"/>
      <c r="E752" s="595"/>
      <c r="F752" s="59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594"/>
      <c r="B753" s="595"/>
      <c r="C753" s="595"/>
      <c r="D753" s="595"/>
      <c r="E753" s="595"/>
      <c r="F753" s="59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594"/>
      <c r="B754" s="595"/>
      <c r="C754" s="595"/>
      <c r="D754" s="595"/>
      <c r="E754" s="595"/>
      <c r="F754" s="59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4"/>
      <c r="B755" s="595"/>
      <c r="C755" s="595"/>
      <c r="D755" s="595"/>
      <c r="E755" s="595"/>
      <c r="F755" s="59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594"/>
      <c r="B756" s="595"/>
      <c r="C756" s="595"/>
      <c r="D756" s="595"/>
      <c r="E756" s="595"/>
      <c r="F756" s="59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594"/>
      <c r="B757" s="595"/>
      <c r="C757" s="595"/>
      <c r="D757" s="595"/>
      <c r="E757" s="595"/>
      <c r="F757" s="59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594"/>
      <c r="B758" s="595"/>
      <c r="C758" s="595"/>
      <c r="D758" s="595"/>
      <c r="E758" s="595"/>
      <c r="F758" s="59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594"/>
      <c r="B759" s="595"/>
      <c r="C759" s="595"/>
      <c r="D759" s="595"/>
      <c r="E759" s="595"/>
      <c r="F759" s="59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594"/>
      <c r="B760" s="595"/>
      <c r="C760" s="595"/>
      <c r="D760" s="595"/>
      <c r="E760" s="595"/>
      <c r="F760" s="59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4"/>
      <c r="B761" s="595"/>
      <c r="C761" s="595"/>
      <c r="D761" s="595"/>
      <c r="E761" s="595"/>
      <c r="F761" s="59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594"/>
      <c r="B762" s="595"/>
      <c r="C762" s="595"/>
      <c r="D762" s="595"/>
      <c r="E762" s="595"/>
      <c r="F762" s="59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594"/>
      <c r="B763" s="595"/>
      <c r="C763" s="595"/>
      <c r="D763" s="595"/>
      <c r="E763" s="595"/>
      <c r="F763" s="59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594"/>
      <c r="B764" s="595"/>
      <c r="C764" s="595"/>
      <c r="D764" s="595"/>
      <c r="E764" s="595"/>
      <c r="F764" s="59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594"/>
      <c r="B765" s="595"/>
      <c r="C765" s="595"/>
      <c r="D765" s="595"/>
      <c r="E765" s="595"/>
      <c r="F765" s="59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594"/>
      <c r="B766" s="595"/>
      <c r="C766" s="595"/>
      <c r="D766" s="595"/>
      <c r="E766" s="595"/>
      <c r="F766" s="59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594"/>
      <c r="B767" s="595"/>
      <c r="C767" s="595"/>
      <c r="D767" s="595"/>
      <c r="E767" s="595"/>
      <c r="F767" s="59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5">
      <c r="A768" s="594"/>
      <c r="B768" s="595"/>
      <c r="C768" s="595"/>
      <c r="D768" s="595"/>
      <c r="E768" s="595"/>
      <c r="F768" s="59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594"/>
      <c r="B769" s="595"/>
      <c r="C769" s="595"/>
      <c r="D769" s="595"/>
      <c r="E769" s="595"/>
      <c r="F769" s="59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594"/>
      <c r="B770" s="595"/>
      <c r="C770" s="595"/>
      <c r="D770" s="595"/>
      <c r="E770" s="595"/>
      <c r="F770" s="59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594"/>
      <c r="B771" s="595"/>
      <c r="C771" s="595"/>
      <c r="D771" s="595"/>
      <c r="E771" s="595"/>
      <c r="F771" s="59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594"/>
      <c r="B772" s="595"/>
      <c r="C772" s="595"/>
      <c r="D772" s="595"/>
      <c r="E772" s="595"/>
      <c r="F772" s="59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594"/>
      <c r="B773" s="595"/>
      <c r="C773" s="595"/>
      <c r="D773" s="595"/>
      <c r="E773" s="595"/>
      <c r="F773" s="59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594"/>
      <c r="B774" s="595"/>
      <c r="C774" s="595"/>
      <c r="D774" s="595"/>
      <c r="E774" s="595"/>
      <c r="F774" s="59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594"/>
      <c r="B775" s="595"/>
      <c r="C775" s="595"/>
      <c r="D775" s="595"/>
      <c r="E775" s="595"/>
      <c r="F775" s="59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594"/>
      <c r="B776" s="595"/>
      <c r="C776" s="595"/>
      <c r="D776" s="595"/>
      <c r="E776" s="595"/>
      <c r="F776" s="59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594"/>
      <c r="B777" s="595"/>
      <c r="C777" s="595"/>
      <c r="D777" s="595"/>
      <c r="E777" s="595"/>
      <c r="F777" s="59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594"/>
      <c r="B778" s="595"/>
      <c r="C778" s="595"/>
      <c r="D778" s="595"/>
      <c r="E778" s="595"/>
      <c r="F778" s="59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594"/>
      <c r="B779" s="595"/>
      <c r="C779" s="595"/>
      <c r="D779" s="595"/>
      <c r="E779" s="595"/>
      <c r="F779" s="59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594"/>
      <c r="B780" s="595"/>
      <c r="C780" s="595"/>
      <c r="D780" s="595"/>
      <c r="E780" s="595"/>
      <c r="F780" s="59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594"/>
      <c r="B781" s="595"/>
      <c r="C781" s="595"/>
      <c r="D781" s="595"/>
      <c r="E781" s="595"/>
      <c r="F781" s="59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594"/>
      <c r="B782" s="595"/>
      <c r="C782" s="595"/>
      <c r="D782" s="595"/>
      <c r="E782" s="595"/>
      <c r="F782" s="59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594"/>
      <c r="B783" s="595"/>
      <c r="C783" s="595"/>
      <c r="D783" s="595"/>
      <c r="E783" s="595"/>
      <c r="F783" s="59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594"/>
      <c r="B784" s="595"/>
      <c r="C784" s="595"/>
      <c r="D784" s="595"/>
      <c r="E784" s="595"/>
      <c r="F784" s="59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594"/>
      <c r="B785" s="595"/>
      <c r="C785" s="595"/>
      <c r="D785" s="595"/>
      <c r="E785" s="595"/>
      <c r="F785" s="59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597"/>
      <c r="B786" s="598"/>
      <c r="C786" s="598"/>
      <c r="D786" s="598"/>
      <c r="E786" s="598"/>
      <c r="F786" s="59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08" t="s">
        <v>300</v>
      </c>
      <c r="B787" s="609"/>
      <c r="C787" s="609"/>
      <c r="D787" s="609"/>
      <c r="E787" s="609"/>
      <c r="F787" s="610"/>
      <c r="G787" s="575" t="s">
        <v>674</v>
      </c>
      <c r="H787" s="576"/>
      <c r="I787" s="576"/>
      <c r="J787" s="576"/>
      <c r="K787" s="576"/>
      <c r="L787" s="576"/>
      <c r="M787" s="576"/>
      <c r="N787" s="576"/>
      <c r="O787" s="576"/>
      <c r="P787" s="576"/>
      <c r="Q787" s="576"/>
      <c r="R787" s="576"/>
      <c r="S787" s="576"/>
      <c r="T787" s="576"/>
      <c r="U787" s="576"/>
      <c r="V787" s="576"/>
      <c r="W787" s="576"/>
      <c r="X787" s="576"/>
      <c r="Y787" s="576"/>
      <c r="Z787" s="576"/>
      <c r="AA787" s="576"/>
      <c r="AB787" s="577"/>
      <c r="AC787" s="575" t="s">
        <v>689</v>
      </c>
      <c r="AD787" s="576"/>
      <c r="AE787" s="576"/>
      <c r="AF787" s="576"/>
      <c r="AG787" s="576"/>
      <c r="AH787" s="576"/>
      <c r="AI787" s="576"/>
      <c r="AJ787" s="576"/>
      <c r="AK787" s="576"/>
      <c r="AL787" s="576"/>
      <c r="AM787" s="576"/>
      <c r="AN787" s="576"/>
      <c r="AO787" s="576"/>
      <c r="AP787" s="576"/>
      <c r="AQ787" s="576"/>
      <c r="AR787" s="576"/>
      <c r="AS787" s="576"/>
      <c r="AT787" s="576"/>
      <c r="AU787" s="576"/>
      <c r="AV787" s="576"/>
      <c r="AW787" s="576"/>
      <c r="AX787" s="773"/>
    </row>
    <row r="788" spans="1:51" ht="24.75" customHeight="1" x14ac:dyDescent="0.2">
      <c r="A788" s="611"/>
      <c r="B788" s="612"/>
      <c r="C788" s="612"/>
      <c r="D788" s="612"/>
      <c r="E788" s="612"/>
      <c r="F788" s="613"/>
      <c r="G788" s="792" t="s">
        <v>17</v>
      </c>
      <c r="H788" s="648"/>
      <c r="I788" s="648"/>
      <c r="J788" s="648"/>
      <c r="K788" s="648"/>
      <c r="L788" s="647" t="s">
        <v>18</v>
      </c>
      <c r="M788" s="648"/>
      <c r="N788" s="648"/>
      <c r="O788" s="648"/>
      <c r="P788" s="648"/>
      <c r="Q788" s="648"/>
      <c r="R788" s="648"/>
      <c r="S788" s="648"/>
      <c r="T788" s="648"/>
      <c r="U788" s="648"/>
      <c r="V788" s="648"/>
      <c r="W788" s="648"/>
      <c r="X788" s="649"/>
      <c r="Y788" s="633" t="s">
        <v>19</v>
      </c>
      <c r="Z788" s="634"/>
      <c r="AA788" s="634"/>
      <c r="AB788" s="778"/>
      <c r="AC788" s="792" t="s">
        <v>17</v>
      </c>
      <c r="AD788" s="648"/>
      <c r="AE788" s="648"/>
      <c r="AF788" s="648"/>
      <c r="AG788" s="648"/>
      <c r="AH788" s="647" t="s">
        <v>18</v>
      </c>
      <c r="AI788" s="648"/>
      <c r="AJ788" s="648"/>
      <c r="AK788" s="648"/>
      <c r="AL788" s="648"/>
      <c r="AM788" s="648"/>
      <c r="AN788" s="648"/>
      <c r="AO788" s="648"/>
      <c r="AP788" s="648"/>
      <c r="AQ788" s="648"/>
      <c r="AR788" s="648"/>
      <c r="AS788" s="648"/>
      <c r="AT788" s="649"/>
      <c r="AU788" s="633" t="s">
        <v>19</v>
      </c>
      <c r="AV788" s="634"/>
      <c r="AW788" s="634"/>
      <c r="AX788" s="635"/>
    </row>
    <row r="789" spans="1:51" ht="24.75" customHeight="1" x14ac:dyDescent="0.2">
      <c r="A789" s="611"/>
      <c r="B789" s="612"/>
      <c r="C789" s="612"/>
      <c r="D789" s="612"/>
      <c r="E789" s="612"/>
      <c r="F789" s="613"/>
      <c r="G789" s="650" t="s">
        <v>676</v>
      </c>
      <c r="H789" s="651"/>
      <c r="I789" s="651"/>
      <c r="J789" s="651"/>
      <c r="K789" s="652"/>
      <c r="L789" s="644" t="s">
        <v>677</v>
      </c>
      <c r="M789" s="645"/>
      <c r="N789" s="645"/>
      <c r="O789" s="645"/>
      <c r="P789" s="645"/>
      <c r="Q789" s="645"/>
      <c r="R789" s="645"/>
      <c r="S789" s="645"/>
      <c r="T789" s="645"/>
      <c r="U789" s="645"/>
      <c r="V789" s="645"/>
      <c r="W789" s="645"/>
      <c r="X789" s="646"/>
      <c r="Y789" s="367">
        <v>65</v>
      </c>
      <c r="Z789" s="368"/>
      <c r="AA789" s="368"/>
      <c r="AB789" s="782"/>
      <c r="AC789" s="650" t="s">
        <v>685</v>
      </c>
      <c r="AD789" s="651"/>
      <c r="AE789" s="651"/>
      <c r="AF789" s="651"/>
      <c r="AG789" s="652"/>
      <c r="AH789" s="644" t="s">
        <v>686</v>
      </c>
      <c r="AI789" s="645"/>
      <c r="AJ789" s="645"/>
      <c r="AK789" s="645"/>
      <c r="AL789" s="645"/>
      <c r="AM789" s="645"/>
      <c r="AN789" s="645"/>
      <c r="AO789" s="645"/>
      <c r="AP789" s="645"/>
      <c r="AQ789" s="645"/>
      <c r="AR789" s="645"/>
      <c r="AS789" s="645"/>
      <c r="AT789" s="646"/>
      <c r="AU789" s="367">
        <v>18</v>
      </c>
      <c r="AV789" s="368"/>
      <c r="AW789" s="368"/>
      <c r="AX789" s="369"/>
    </row>
    <row r="790" spans="1:51" ht="24.75" customHeight="1" x14ac:dyDescent="0.2">
      <c r="A790" s="611"/>
      <c r="B790" s="612"/>
      <c r="C790" s="612"/>
      <c r="D790" s="612"/>
      <c r="E790" s="612"/>
      <c r="F790" s="613"/>
      <c r="G790" s="586"/>
      <c r="H790" s="587"/>
      <c r="I790" s="587"/>
      <c r="J790" s="587"/>
      <c r="K790" s="588"/>
      <c r="L790" s="578"/>
      <c r="M790" s="579"/>
      <c r="N790" s="579"/>
      <c r="O790" s="579"/>
      <c r="P790" s="579"/>
      <c r="Q790" s="579"/>
      <c r="R790" s="579"/>
      <c r="S790" s="579"/>
      <c r="T790" s="579"/>
      <c r="U790" s="579"/>
      <c r="V790" s="579"/>
      <c r="W790" s="579"/>
      <c r="X790" s="580"/>
      <c r="Y790" s="581"/>
      <c r="Z790" s="582"/>
      <c r="AA790" s="582"/>
      <c r="AB790" s="592"/>
      <c r="AC790" s="586"/>
      <c r="AD790" s="587"/>
      <c r="AE790" s="587"/>
      <c r="AF790" s="587"/>
      <c r="AG790" s="588"/>
      <c r="AH790" s="578"/>
      <c r="AI790" s="579"/>
      <c r="AJ790" s="579"/>
      <c r="AK790" s="579"/>
      <c r="AL790" s="579"/>
      <c r="AM790" s="579"/>
      <c r="AN790" s="579"/>
      <c r="AO790" s="579"/>
      <c r="AP790" s="579"/>
      <c r="AQ790" s="579"/>
      <c r="AR790" s="579"/>
      <c r="AS790" s="579"/>
      <c r="AT790" s="580"/>
      <c r="AU790" s="581"/>
      <c r="AV790" s="582"/>
      <c r="AW790" s="582"/>
      <c r="AX790" s="583"/>
    </row>
    <row r="791" spans="1:51" ht="24.75" hidden="1" customHeight="1" x14ac:dyDescent="0.2">
      <c r="A791" s="611"/>
      <c r="B791" s="612"/>
      <c r="C791" s="612"/>
      <c r="D791" s="612"/>
      <c r="E791" s="612"/>
      <c r="F791" s="613"/>
      <c r="G791" s="586"/>
      <c r="H791" s="587"/>
      <c r="I791" s="587"/>
      <c r="J791" s="587"/>
      <c r="K791" s="588"/>
      <c r="L791" s="578"/>
      <c r="M791" s="579"/>
      <c r="N791" s="579"/>
      <c r="O791" s="579"/>
      <c r="P791" s="579"/>
      <c r="Q791" s="579"/>
      <c r="R791" s="579"/>
      <c r="S791" s="579"/>
      <c r="T791" s="579"/>
      <c r="U791" s="579"/>
      <c r="V791" s="579"/>
      <c r="W791" s="579"/>
      <c r="X791" s="580"/>
      <c r="Y791" s="581"/>
      <c r="Z791" s="582"/>
      <c r="AA791" s="582"/>
      <c r="AB791" s="592"/>
      <c r="AC791" s="586"/>
      <c r="AD791" s="587"/>
      <c r="AE791" s="587"/>
      <c r="AF791" s="587"/>
      <c r="AG791" s="588"/>
      <c r="AH791" s="578"/>
      <c r="AI791" s="579"/>
      <c r="AJ791" s="579"/>
      <c r="AK791" s="579"/>
      <c r="AL791" s="579"/>
      <c r="AM791" s="579"/>
      <c r="AN791" s="579"/>
      <c r="AO791" s="579"/>
      <c r="AP791" s="579"/>
      <c r="AQ791" s="579"/>
      <c r="AR791" s="579"/>
      <c r="AS791" s="579"/>
      <c r="AT791" s="580"/>
      <c r="AU791" s="581"/>
      <c r="AV791" s="582"/>
      <c r="AW791" s="582"/>
      <c r="AX791" s="583"/>
    </row>
    <row r="792" spans="1:51" ht="24.75" hidden="1" customHeight="1" x14ac:dyDescent="0.2">
      <c r="A792" s="611"/>
      <c r="B792" s="612"/>
      <c r="C792" s="612"/>
      <c r="D792" s="612"/>
      <c r="E792" s="612"/>
      <c r="F792" s="613"/>
      <c r="G792" s="586"/>
      <c r="H792" s="587"/>
      <c r="I792" s="587"/>
      <c r="J792" s="587"/>
      <c r="K792" s="588"/>
      <c r="L792" s="578"/>
      <c r="M792" s="579"/>
      <c r="N792" s="579"/>
      <c r="O792" s="579"/>
      <c r="P792" s="579"/>
      <c r="Q792" s="579"/>
      <c r="R792" s="579"/>
      <c r="S792" s="579"/>
      <c r="T792" s="579"/>
      <c r="U792" s="579"/>
      <c r="V792" s="579"/>
      <c r="W792" s="579"/>
      <c r="X792" s="580"/>
      <c r="Y792" s="581"/>
      <c r="Z792" s="582"/>
      <c r="AA792" s="582"/>
      <c r="AB792" s="592"/>
      <c r="AC792" s="586"/>
      <c r="AD792" s="587"/>
      <c r="AE792" s="587"/>
      <c r="AF792" s="587"/>
      <c r="AG792" s="588"/>
      <c r="AH792" s="578"/>
      <c r="AI792" s="579"/>
      <c r="AJ792" s="579"/>
      <c r="AK792" s="579"/>
      <c r="AL792" s="579"/>
      <c r="AM792" s="579"/>
      <c r="AN792" s="579"/>
      <c r="AO792" s="579"/>
      <c r="AP792" s="579"/>
      <c r="AQ792" s="579"/>
      <c r="AR792" s="579"/>
      <c r="AS792" s="579"/>
      <c r="AT792" s="580"/>
      <c r="AU792" s="581"/>
      <c r="AV792" s="582"/>
      <c r="AW792" s="582"/>
      <c r="AX792" s="583"/>
    </row>
    <row r="793" spans="1:51" ht="24.75" hidden="1" customHeight="1" x14ac:dyDescent="0.2">
      <c r="A793" s="611"/>
      <c r="B793" s="612"/>
      <c r="C793" s="612"/>
      <c r="D793" s="612"/>
      <c r="E793" s="612"/>
      <c r="F793" s="613"/>
      <c r="G793" s="586"/>
      <c r="H793" s="587"/>
      <c r="I793" s="587"/>
      <c r="J793" s="587"/>
      <c r="K793" s="588"/>
      <c r="L793" s="578"/>
      <c r="M793" s="579"/>
      <c r="N793" s="579"/>
      <c r="O793" s="579"/>
      <c r="P793" s="579"/>
      <c r="Q793" s="579"/>
      <c r="R793" s="579"/>
      <c r="S793" s="579"/>
      <c r="T793" s="579"/>
      <c r="U793" s="579"/>
      <c r="V793" s="579"/>
      <c r="W793" s="579"/>
      <c r="X793" s="580"/>
      <c r="Y793" s="581"/>
      <c r="Z793" s="582"/>
      <c r="AA793" s="582"/>
      <c r="AB793" s="592"/>
      <c r="AC793" s="586"/>
      <c r="AD793" s="587"/>
      <c r="AE793" s="587"/>
      <c r="AF793" s="587"/>
      <c r="AG793" s="588"/>
      <c r="AH793" s="578"/>
      <c r="AI793" s="579"/>
      <c r="AJ793" s="579"/>
      <c r="AK793" s="579"/>
      <c r="AL793" s="579"/>
      <c r="AM793" s="579"/>
      <c r="AN793" s="579"/>
      <c r="AO793" s="579"/>
      <c r="AP793" s="579"/>
      <c r="AQ793" s="579"/>
      <c r="AR793" s="579"/>
      <c r="AS793" s="579"/>
      <c r="AT793" s="580"/>
      <c r="AU793" s="581"/>
      <c r="AV793" s="582"/>
      <c r="AW793" s="582"/>
      <c r="AX793" s="583"/>
    </row>
    <row r="794" spans="1:51" ht="24.75" hidden="1" customHeight="1" x14ac:dyDescent="0.2">
      <c r="A794" s="611"/>
      <c r="B794" s="612"/>
      <c r="C794" s="612"/>
      <c r="D794" s="612"/>
      <c r="E794" s="612"/>
      <c r="F794" s="613"/>
      <c r="G794" s="586"/>
      <c r="H794" s="587"/>
      <c r="I794" s="587"/>
      <c r="J794" s="587"/>
      <c r="K794" s="588"/>
      <c r="L794" s="578"/>
      <c r="M794" s="579"/>
      <c r="N794" s="579"/>
      <c r="O794" s="579"/>
      <c r="P794" s="579"/>
      <c r="Q794" s="579"/>
      <c r="R794" s="579"/>
      <c r="S794" s="579"/>
      <c r="T794" s="579"/>
      <c r="U794" s="579"/>
      <c r="V794" s="579"/>
      <c r="W794" s="579"/>
      <c r="X794" s="580"/>
      <c r="Y794" s="581"/>
      <c r="Z794" s="582"/>
      <c r="AA794" s="582"/>
      <c r="AB794" s="592"/>
      <c r="AC794" s="586"/>
      <c r="AD794" s="587"/>
      <c r="AE794" s="587"/>
      <c r="AF794" s="587"/>
      <c r="AG794" s="588"/>
      <c r="AH794" s="578"/>
      <c r="AI794" s="579"/>
      <c r="AJ794" s="579"/>
      <c r="AK794" s="579"/>
      <c r="AL794" s="579"/>
      <c r="AM794" s="579"/>
      <c r="AN794" s="579"/>
      <c r="AO794" s="579"/>
      <c r="AP794" s="579"/>
      <c r="AQ794" s="579"/>
      <c r="AR794" s="579"/>
      <c r="AS794" s="579"/>
      <c r="AT794" s="580"/>
      <c r="AU794" s="581"/>
      <c r="AV794" s="582"/>
      <c r="AW794" s="582"/>
      <c r="AX794" s="583"/>
    </row>
    <row r="795" spans="1:51" ht="24.75" hidden="1" customHeight="1" x14ac:dyDescent="0.2">
      <c r="A795" s="611"/>
      <c r="B795" s="612"/>
      <c r="C795" s="612"/>
      <c r="D795" s="612"/>
      <c r="E795" s="612"/>
      <c r="F795" s="613"/>
      <c r="G795" s="586"/>
      <c r="H795" s="587"/>
      <c r="I795" s="587"/>
      <c r="J795" s="587"/>
      <c r="K795" s="588"/>
      <c r="L795" s="578"/>
      <c r="M795" s="579"/>
      <c r="N795" s="579"/>
      <c r="O795" s="579"/>
      <c r="P795" s="579"/>
      <c r="Q795" s="579"/>
      <c r="R795" s="579"/>
      <c r="S795" s="579"/>
      <c r="T795" s="579"/>
      <c r="U795" s="579"/>
      <c r="V795" s="579"/>
      <c r="W795" s="579"/>
      <c r="X795" s="580"/>
      <c r="Y795" s="581"/>
      <c r="Z795" s="582"/>
      <c r="AA795" s="582"/>
      <c r="AB795" s="592"/>
      <c r="AC795" s="586"/>
      <c r="AD795" s="587"/>
      <c r="AE795" s="587"/>
      <c r="AF795" s="587"/>
      <c r="AG795" s="588"/>
      <c r="AH795" s="578"/>
      <c r="AI795" s="579"/>
      <c r="AJ795" s="579"/>
      <c r="AK795" s="579"/>
      <c r="AL795" s="579"/>
      <c r="AM795" s="579"/>
      <c r="AN795" s="579"/>
      <c r="AO795" s="579"/>
      <c r="AP795" s="579"/>
      <c r="AQ795" s="579"/>
      <c r="AR795" s="579"/>
      <c r="AS795" s="579"/>
      <c r="AT795" s="580"/>
      <c r="AU795" s="581"/>
      <c r="AV795" s="582"/>
      <c r="AW795" s="582"/>
      <c r="AX795" s="583"/>
    </row>
    <row r="796" spans="1:51" ht="24.75" hidden="1" customHeight="1" x14ac:dyDescent="0.2">
      <c r="A796" s="611"/>
      <c r="B796" s="612"/>
      <c r="C796" s="612"/>
      <c r="D796" s="612"/>
      <c r="E796" s="612"/>
      <c r="F796" s="613"/>
      <c r="G796" s="586"/>
      <c r="H796" s="587"/>
      <c r="I796" s="587"/>
      <c r="J796" s="587"/>
      <c r="K796" s="588"/>
      <c r="L796" s="578"/>
      <c r="M796" s="579"/>
      <c r="N796" s="579"/>
      <c r="O796" s="579"/>
      <c r="P796" s="579"/>
      <c r="Q796" s="579"/>
      <c r="R796" s="579"/>
      <c r="S796" s="579"/>
      <c r="T796" s="579"/>
      <c r="U796" s="579"/>
      <c r="V796" s="579"/>
      <c r="W796" s="579"/>
      <c r="X796" s="580"/>
      <c r="Y796" s="581"/>
      <c r="Z796" s="582"/>
      <c r="AA796" s="582"/>
      <c r="AB796" s="592"/>
      <c r="AC796" s="586"/>
      <c r="AD796" s="587"/>
      <c r="AE796" s="587"/>
      <c r="AF796" s="587"/>
      <c r="AG796" s="588"/>
      <c r="AH796" s="578"/>
      <c r="AI796" s="579"/>
      <c r="AJ796" s="579"/>
      <c r="AK796" s="579"/>
      <c r="AL796" s="579"/>
      <c r="AM796" s="579"/>
      <c r="AN796" s="579"/>
      <c r="AO796" s="579"/>
      <c r="AP796" s="579"/>
      <c r="AQ796" s="579"/>
      <c r="AR796" s="579"/>
      <c r="AS796" s="579"/>
      <c r="AT796" s="580"/>
      <c r="AU796" s="581"/>
      <c r="AV796" s="582"/>
      <c r="AW796" s="582"/>
      <c r="AX796" s="583"/>
    </row>
    <row r="797" spans="1:51" ht="24.75" hidden="1" customHeight="1" x14ac:dyDescent="0.2">
      <c r="A797" s="611"/>
      <c r="B797" s="612"/>
      <c r="C797" s="612"/>
      <c r="D797" s="612"/>
      <c r="E797" s="612"/>
      <c r="F797" s="613"/>
      <c r="G797" s="586"/>
      <c r="H797" s="587"/>
      <c r="I797" s="587"/>
      <c r="J797" s="587"/>
      <c r="K797" s="588"/>
      <c r="L797" s="578"/>
      <c r="M797" s="579"/>
      <c r="N797" s="579"/>
      <c r="O797" s="579"/>
      <c r="P797" s="579"/>
      <c r="Q797" s="579"/>
      <c r="R797" s="579"/>
      <c r="S797" s="579"/>
      <c r="T797" s="579"/>
      <c r="U797" s="579"/>
      <c r="V797" s="579"/>
      <c r="W797" s="579"/>
      <c r="X797" s="580"/>
      <c r="Y797" s="581"/>
      <c r="Z797" s="582"/>
      <c r="AA797" s="582"/>
      <c r="AB797" s="592"/>
      <c r="AC797" s="586"/>
      <c r="AD797" s="587"/>
      <c r="AE797" s="587"/>
      <c r="AF797" s="587"/>
      <c r="AG797" s="588"/>
      <c r="AH797" s="578"/>
      <c r="AI797" s="579"/>
      <c r="AJ797" s="579"/>
      <c r="AK797" s="579"/>
      <c r="AL797" s="579"/>
      <c r="AM797" s="579"/>
      <c r="AN797" s="579"/>
      <c r="AO797" s="579"/>
      <c r="AP797" s="579"/>
      <c r="AQ797" s="579"/>
      <c r="AR797" s="579"/>
      <c r="AS797" s="579"/>
      <c r="AT797" s="580"/>
      <c r="AU797" s="581"/>
      <c r="AV797" s="582"/>
      <c r="AW797" s="582"/>
      <c r="AX797" s="583"/>
    </row>
    <row r="798" spans="1:51" ht="24.75" hidden="1" customHeight="1" x14ac:dyDescent="0.2">
      <c r="A798" s="611"/>
      <c r="B798" s="612"/>
      <c r="C798" s="612"/>
      <c r="D798" s="612"/>
      <c r="E798" s="612"/>
      <c r="F798" s="613"/>
      <c r="G798" s="586"/>
      <c r="H798" s="587"/>
      <c r="I798" s="587"/>
      <c r="J798" s="587"/>
      <c r="K798" s="588"/>
      <c r="L798" s="578"/>
      <c r="M798" s="579"/>
      <c r="N798" s="579"/>
      <c r="O798" s="579"/>
      <c r="P798" s="579"/>
      <c r="Q798" s="579"/>
      <c r="R798" s="579"/>
      <c r="S798" s="579"/>
      <c r="T798" s="579"/>
      <c r="U798" s="579"/>
      <c r="V798" s="579"/>
      <c r="W798" s="579"/>
      <c r="X798" s="580"/>
      <c r="Y798" s="581"/>
      <c r="Z798" s="582"/>
      <c r="AA798" s="582"/>
      <c r="AB798" s="592"/>
      <c r="AC798" s="586"/>
      <c r="AD798" s="587"/>
      <c r="AE798" s="587"/>
      <c r="AF798" s="587"/>
      <c r="AG798" s="588"/>
      <c r="AH798" s="578"/>
      <c r="AI798" s="579"/>
      <c r="AJ798" s="579"/>
      <c r="AK798" s="579"/>
      <c r="AL798" s="579"/>
      <c r="AM798" s="579"/>
      <c r="AN798" s="579"/>
      <c r="AO798" s="579"/>
      <c r="AP798" s="579"/>
      <c r="AQ798" s="579"/>
      <c r="AR798" s="579"/>
      <c r="AS798" s="579"/>
      <c r="AT798" s="580"/>
      <c r="AU798" s="581"/>
      <c r="AV798" s="582"/>
      <c r="AW798" s="582"/>
      <c r="AX798" s="583"/>
    </row>
    <row r="799" spans="1:51" ht="24.75" customHeight="1" thickBot="1" x14ac:dyDescent="0.25">
      <c r="A799" s="611"/>
      <c r="B799" s="612"/>
      <c r="C799" s="612"/>
      <c r="D799" s="612"/>
      <c r="E799" s="612"/>
      <c r="F799" s="613"/>
      <c r="G799" s="803" t="s">
        <v>20</v>
      </c>
      <c r="H799" s="804"/>
      <c r="I799" s="804"/>
      <c r="J799" s="804"/>
      <c r="K799" s="804"/>
      <c r="L799" s="805"/>
      <c r="M799" s="806"/>
      <c r="N799" s="806"/>
      <c r="O799" s="806"/>
      <c r="P799" s="806"/>
      <c r="Q799" s="806"/>
      <c r="R799" s="806"/>
      <c r="S799" s="806"/>
      <c r="T799" s="806"/>
      <c r="U799" s="806"/>
      <c r="V799" s="806"/>
      <c r="W799" s="806"/>
      <c r="X799" s="807"/>
      <c r="Y799" s="808">
        <f>SUM(Y789:AB798)</f>
        <v>65</v>
      </c>
      <c r="Z799" s="809"/>
      <c r="AA799" s="809"/>
      <c r="AB799" s="810"/>
      <c r="AC799" s="803" t="s">
        <v>20</v>
      </c>
      <c r="AD799" s="804"/>
      <c r="AE799" s="804"/>
      <c r="AF799" s="804"/>
      <c r="AG799" s="804"/>
      <c r="AH799" s="805"/>
      <c r="AI799" s="806"/>
      <c r="AJ799" s="806"/>
      <c r="AK799" s="806"/>
      <c r="AL799" s="806"/>
      <c r="AM799" s="806"/>
      <c r="AN799" s="806"/>
      <c r="AO799" s="806"/>
      <c r="AP799" s="806"/>
      <c r="AQ799" s="806"/>
      <c r="AR799" s="806"/>
      <c r="AS799" s="806"/>
      <c r="AT799" s="807"/>
      <c r="AU799" s="808">
        <f>SUM(AU789:AX798)</f>
        <v>18</v>
      </c>
      <c r="AV799" s="809"/>
      <c r="AW799" s="809"/>
      <c r="AX799" s="811"/>
    </row>
    <row r="800" spans="1:51" ht="24.75" customHeight="1" x14ac:dyDescent="0.2">
      <c r="A800" s="611"/>
      <c r="B800" s="612"/>
      <c r="C800" s="612"/>
      <c r="D800" s="612"/>
      <c r="E800" s="612"/>
      <c r="F800" s="613"/>
      <c r="G800" s="575" t="s">
        <v>690</v>
      </c>
      <c r="H800" s="576"/>
      <c r="I800" s="576"/>
      <c r="J800" s="576"/>
      <c r="K800" s="576"/>
      <c r="L800" s="576"/>
      <c r="M800" s="576"/>
      <c r="N800" s="576"/>
      <c r="O800" s="576"/>
      <c r="P800" s="576"/>
      <c r="Q800" s="576"/>
      <c r="R800" s="576"/>
      <c r="S800" s="576"/>
      <c r="T800" s="576"/>
      <c r="U800" s="576"/>
      <c r="V800" s="576"/>
      <c r="W800" s="576"/>
      <c r="X800" s="576"/>
      <c r="Y800" s="576"/>
      <c r="Z800" s="576"/>
      <c r="AA800" s="576"/>
      <c r="AB800" s="577"/>
      <c r="AC800" s="575" t="s">
        <v>691</v>
      </c>
      <c r="AD800" s="576"/>
      <c r="AE800" s="576"/>
      <c r="AF800" s="576"/>
      <c r="AG800" s="576"/>
      <c r="AH800" s="576"/>
      <c r="AI800" s="576"/>
      <c r="AJ800" s="576"/>
      <c r="AK800" s="576"/>
      <c r="AL800" s="576"/>
      <c r="AM800" s="576"/>
      <c r="AN800" s="576"/>
      <c r="AO800" s="576"/>
      <c r="AP800" s="576"/>
      <c r="AQ800" s="576"/>
      <c r="AR800" s="576"/>
      <c r="AS800" s="576"/>
      <c r="AT800" s="576"/>
      <c r="AU800" s="576"/>
      <c r="AV800" s="576"/>
      <c r="AW800" s="576"/>
      <c r="AX800" s="773"/>
      <c r="AY800">
        <f>COUNTA($G$802,$AC$802)</f>
        <v>2</v>
      </c>
    </row>
    <row r="801" spans="1:51" ht="24.75" customHeight="1" x14ac:dyDescent="0.2">
      <c r="A801" s="611"/>
      <c r="B801" s="612"/>
      <c r="C801" s="612"/>
      <c r="D801" s="612"/>
      <c r="E801" s="612"/>
      <c r="F801" s="613"/>
      <c r="G801" s="792" t="s">
        <v>17</v>
      </c>
      <c r="H801" s="648"/>
      <c r="I801" s="648"/>
      <c r="J801" s="648"/>
      <c r="K801" s="648"/>
      <c r="L801" s="647" t="s">
        <v>18</v>
      </c>
      <c r="M801" s="648"/>
      <c r="N801" s="648"/>
      <c r="O801" s="648"/>
      <c r="P801" s="648"/>
      <c r="Q801" s="648"/>
      <c r="R801" s="648"/>
      <c r="S801" s="648"/>
      <c r="T801" s="648"/>
      <c r="U801" s="648"/>
      <c r="V801" s="648"/>
      <c r="W801" s="648"/>
      <c r="X801" s="649"/>
      <c r="Y801" s="633" t="s">
        <v>19</v>
      </c>
      <c r="Z801" s="634"/>
      <c r="AA801" s="634"/>
      <c r="AB801" s="778"/>
      <c r="AC801" s="792" t="s">
        <v>17</v>
      </c>
      <c r="AD801" s="648"/>
      <c r="AE801" s="648"/>
      <c r="AF801" s="648"/>
      <c r="AG801" s="648"/>
      <c r="AH801" s="647" t="s">
        <v>18</v>
      </c>
      <c r="AI801" s="648"/>
      <c r="AJ801" s="648"/>
      <c r="AK801" s="648"/>
      <c r="AL801" s="648"/>
      <c r="AM801" s="648"/>
      <c r="AN801" s="648"/>
      <c r="AO801" s="648"/>
      <c r="AP801" s="648"/>
      <c r="AQ801" s="648"/>
      <c r="AR801" s="648"/>
      <c r="AS801" s="648"/>
      <c r="AT801" s="649"/>
      <c r="AU801" s="633" t="s">
        <v>19</v>
      </c>
      <c r="AV801" s="634"/>
      <c r="AW801" s="634"/>
      <c r="AX801" s="635"/>
      <c r="AY801">
        <f>$AY$800</f>
        <v>2</v>
      </c>
    </row>
    <row r="802" spans="1:51" ht="24.75" customHeight="1" x14ac:dyDescent="0.2">
      <c r="A802" s="611"/>
      <c r="B802" s="612"/>
      <c r="C802" s="612"/>
      <c r="D802" s="612"/>
      <c r="E802" s="612"/>
      <c r="F802" s="613"/>
      <c r="G802" s="650" t="s">
        <v>685</v>
      </c>
      <c r="H802" s="651"/>
      <c r="I802" s="651"/>
      <c r="J802" s="651"/>
      <c r="K802" s="652"/>
      <c r="L802" s="644" t="s">
        <v>687</v>
      </c>
      <c r="M802" s="645"/>
      <c r="N802" s="645"/>
      <c r="O802" s="645"/>
      <c r="P802" s="645"/>
      <c r="Q802" s="645"/>
      <c r="R802" s="645"/>
      <c r="S802" s="645"/>
      <c r="T802" s="645"/>
      <c r="U802" s="645"/>
      <c r="V802" s="645"/>
      <c r="W802" s="645"/>
      <c r="X802" s="646"/>
      <c r="Y802" s="367">
        <v>47</v>
      </c>
      <c r="Z802" s="368"/>
      <c r="AA802" s="368"/>
      <c r="AB802" s="782"/>
      <c r="AC802" s="650" t="s">
        <v>685</v>
      </c>
      <c r="AD802" s="651"/>
      <c r="AE802" s="651"/>
      <c r="AF802" s="651"/>
      <c r="AG802" s="652"/>
      <c r="AH802" s="644" t="s">
        <v>688</v>
      </c>
      <c r="AI802" s="645"/>
      <c r="AJ802" s="645"/>
      <c r="AK802" s="645"/>
      <c r="AL802" s="645"/>
      <c r="AM802" s="645"/>
      <c r="AN802" s="645"/>
      <c r="AO802" s="645"/>
      <c r="AP802" s="645"/>
      <c r="AQ802" s="645"/>
      <c r="AR802" s="645"/>
      <c r="AS802" s="645"/>
      <c r="AT802" s="646"/>
      <c r="AU802" s="367">
        <v>8</v>
      </c>
      <c r="AV802" s="368"/>
      <c r="AW802" s="368"/>
      <c r="AX802" s="369"/>
      <c r="AY802">
        <f t="shared" ref="AY802:AY812" si="115">$AY$800</f>
        <v>2</v>
      </c>
    </row>
    <row r="803" spans="1:51" ht="24.75" customHeight="1" x14ac:dyDescent="0.2">
      <c r="A803" s="611"/>
      <c r="B803" s="612"/>
      <c r="C803" s="612"/>
      <c r="D803" s="612"/>
      <c r="E803" s="612"/>
      <c r="F803" s="613"/>
      <c r="G803" s="586"/>
      <c r="H803" s="587"/>
      <c r="I803" s="587"/>
      <c r="J803" s="587"/>
      <c r="K803" s="588"/>
      <c r="L803" s="578"/>
      <c r="M803" s="579"/>
      <c r="N803" s="579"/>
      <c r="O803" s="579"/>
      <c r="P803" s="579"/>
      <c r="Q803" s="579"/>
      <c r="R803" s="579"/>
      <c r="S803" s="579"/>
      <c r="T803" s="579"/>
      <c r="U803" s="579"/>
      <c r="V803" s="579"/>
      <c r="W803" s="579"/>
      <c r="X803" s="580"/>
      <c r="Y803" s="581"/>
      <c r="Z803" s="582"/>
      <c r="AA803" s="582"/>
      <c r="AB803" s="592"/>
      <c r="AC803" s="586"/>
      <c r="AD803" s="587"/>
      <c r="AE803" s="587"/>
      <c r="AF803" s="587"/>
      <c r="AG803" s="588"/>
      <c r="AH803" s="578"/>
      <c r="AI803" s="579"/>
      <c r="AJ803" s="579"/>
      <c r="AK803" s="579"/>
      <c r="AL803" s="579"/>
      <c r="AM803" s="579"/>
      <c r="AN803" s="579"/>
      <c r="AO803" s="579"/>
      <c r="AP803" s="579"/>
      <c r="AQ803" s="579"/>
      <c r="AR803" s="579"/>
      <c r="AS803" s="579"/>
      <c r="AT803" s="580"/>
      <c r="AU803" s="581"/>
      <c r="AV803" s="582"/>
      <c r="AW803" s="582"/>
      <c r="AX803" s="583"/>
      <c r="AY803">
        <f t="shared" si="115"/>
        <v>2</v>
      </c>
    </row>
    <row r="804" spans="1:51" ht="24.75" hidden="1" customHeight="1" x14ac:dyDescent="0.2">
      <c r="A804" s="611"/>
      <c r="B804" s="612"/>
      <c r="C804" s="612"/>
      <c r="D804" s="612"/>
      <c r="E804" s="612"/>
      <c r="F804" s="613"/>
      <c r="G804" s="586"/>
      <c r="H804" s="587"/>
      <c r="I804" s="587"/>
      <c r="J804" s="587"/>
      <c r="K804" s="588"/>
      <c r="L804" s="578"/>
      <c r="M804" s="579"/>
      <c r="N804" s="579"/>
      <c r="O804" s="579"/>
      <c r="P804" s="579"/>
      <c r="Q804" s="579"/>
      <c r="R804" s="579"/>
      <c r="S804" s="579"/>
      <c r="T804" s="579"/>
      <c r="U804" s="579"/>
      <c r="V804" s="579"/>
      <c r="W804" s="579"/>
      <c r="X804" s="580"/>
      <c r="Y804" s="581"/>
      <c r="Z804" s="582"/>
      <c r="AA804" s="582"/>
      <c r="AB804" s="592"/>
      <c r="AC804" s="586"/>
      <c r="AD804" s="587"/>
      <c r="AE804" s="587"/>
      <c r="AF804" s="587"/>
      <c r="AG804" s="588"/>
      <c r="AH804" s="578"/>
      <c r="AI804" s="579"/>
      <c r="AJ804" s="579"/>
      <c r="AK804" s="579"/>
      <c r="AL804" s="579"/>
      <c r="AM804" s="579"/>
      <c r="AN804" s="579"/>
      <c r="AO804" s="579"/>
      <c r="AP804" s="579"/>
      <c r="AQ804" s="579"/>
      <c r="AR804" s="579"/>
      <c r="AS804" s="579"/>
      <c r="AT804" s="580"/>
      <c r="AU804" s="581"/>
      <c r="AV804" s="582"/>
      <c r="AW804" s="582"/>
      <c r="AX804" s="583"/>
      <c r="AY804">
        <f t="shared" si="115"/>
        <v>2</v>
      </c>
    </row>
    <row r="805" spans="1:51" ht="24.75" hidden="1" customHeight="1" x14ac:dyDescent="0.2">
      <c r="A805" s="611"/>
      <c r="B805" s="612"/>
      <c r="C805" s="612"/>
      <c r="D805" s="612"/>
      <c r="E805" s="612"/>
      <c r="F805" s="613"/>
      <c r="G805" s="586"/>
      <c r="H805" s="587"/>
      <c r="I805" s="587"/>
      <c r="J805" s="587"/>
      <c r="K805" s="588"/>
      <c r="L805" s="578"/>
      <c r="M805" s="579"/>
      <c r="N805" s="579"/>
      <c r="O805" s="579"/>
      <c r="P805" s="579"/>
      <c r="Q805" s="579"/>
      <c r="R805" s="579"/>
      <c r="S805" s="579"/>
      <c r="T805" s="579"/>
      <c r="U805" s="579"/>
      <c r="V805" s="579"/>
      <c r="W805" s="579"/>
      <c r="X805" s="580"/>
      <c r="Y805" s="581"/>
      <c r="Z805" s="582"/>
      <c r="AA805" s="582"/>
      <c r="AB805" s="592"/>
      <c r="AC805" s="586"/>
      <c r="AD805" s="587"/>
      <c r="AE805" s="587"/>
      <c r="AF805" s="587"/>
      <c r="AG805" s="588"/>
      <c r="AH805" s="578"/>
      <c r="AI805" s="579"/>
      <c r="AJ805" s="579"/>
      <c r="AK805" s="579"/>
      <c r="AL805" s="579"/>
      <c r="AM805" s="579"/>
      <c r="AN805" s="579"/>
      <c r="AO805" s="579"/>
      <c r="AP805" s="579"/>
      <c r="AQ805" s="579"/>
      <c r="AR805" s="579"/>
      <c r="AS805" s="579"/>
      <c r="AT805" s="580"/>
      <c r="AU805" s="581"/>
      <c r="AV805" s="582"/>
      <c r="AW805" s="582"/>
      <c r="AX805" s="583"/>
      <c r="AY805">
        <f t="shared" si="115"/>
        <v>2</v>
      </c>
    </row>
    <row r="806" spans="1:51" ht="24.75" hidden="1" customHeight="1" x14ac:dyDescent="0.2">
      <c r="A806" s="611"/>
      <c r="B806" s="612"/>
      <c r="C806" s="612"/>
      <c r="D806" s="612"/>
      <c r="E806" s="612"/>
      <c r="F806" s="613"/>
      <c r="G806" s="586"/>
      <c r="H806" s="587"/>
      <c r="I806" s="587"/>
      <c r="J806" s="587"/>
      <c r="K806" s="588"/>
      <c r="L806" s="578"/>
      <c r="M806" s="579"/>
      <c r="N806" s="579"/>
      <c r="O806" s="579"/>
      <c r="P806" s="579"/>
      <c r="Q806" s="579"/>
      <c r="R806" s="579"/>
      <c r="S806" s="579"/>
      <c r="T806" s="579"/>
      <c r="U806" s="579"/>
      <c r="V806" s="579"/>
      <c r="W806" s="579"/>
      <c r="X806" s="580"/>
      <c r="Y806" s="581"/>
      <c r="Z806" s="582"/>
      <c r="AA806" s="582"/>
      <c r="AB806" s="592"/>
      <c r="AC806" s="586"/>
      <c r="AD806" s="587"/>
      <c r="AE806" s="587"/>
      <c r="AF806" s="587"/>
      <c r="AG806" s="588"/>
      <c r="AH806" s="578"/>
      <c r="AI806" s="579"/>
      <c r="AJ806" s="579"/>
      <c r="AK806" s="579"/>
      <c r="AL806" s="579"/>
      <c r="AM806" s="579"/>
      <c r="AN806" s="579"/>
      <c r="AO806" s="579"/>
      <c r="AP806" s="579"/>
      <c r="AQ806" s="579"/>
      <c r="AR806" s="579"/>
      <c r="AS806" s="579"/>
      <c r="AT806" s="580"/>
      <c r="AU806" s="581"/>
      <c r="AV806" s="582"/>
      <c r="AW806" s="582"/>
      <c r="AX806" s="583"/>
      <c r="AY806">
        <f t="shared" si="115"/>
        <v>2</v>
      </c>
    </row>
    <row r="807" spans="1:51" ht="24.75" hidden="1" customHeight="1" x14ac:dyDescent="0.2">
      <c r="A807" s="611"/>
      <c r="B807" s="612"/>
      <c r="C807" s="612"/>
      <c r="D807" s="612"/>
      <c r="E807" s="612"/>
      <c r="F807" s="613"/>
      <c r="G807" s="586"/>
      <c r="H807" s="587"/>
      <c r="I807" s="587"/>
      <c r="J807" s="587"/>
      <c r="K807" s="588"/>
      <c r="L807" s="578"/>
      <c r="M807" s="579"/>
      <c r="N807" s="579"/>
      <c r="O807" s="579"/>
      <c r="P807" s="579"/>
      <c r="Q807" s="579"/>
      <c r="R807" s="579"/>
      <c r="S807" s="579"/>
      <c r="T807" s="579"/>
      <c r="U807" s="579"/>
      <c r="V807" s="579"/>
      <c r="W807" s="579"/>
      <c r="X807" s="580"/>
      <c r="Y807" s="581"/>
      <c r="Z807" s="582"/>
      <c r="AA807" s="582"/>
      <c r="AB807" s="592"/>
      <c r="AC807" s="586"/>
      <c r="AD807" s="587"/>
      <c r="AE807" s="587"/>
      <c r="AF807" s="587"/>
      <c r="AG807" s="588"/>
      <c r="AH807" s="578"/>
      <c r="AI807" s="579"/>
      <c r="AJ807" s="579"/>
      <c r="AK807" s="579"/>
      <c r="AL807" s="579"/>
      <c r="AM807" s="579"/>
      <c r="AN807" s="579"/>
      <c r="AO807" s="579"/>
      <c r="AP807" s="579"/>
      <c r="AQ807" s="579"/>
      <c r="AR807" s="579"/>
      <c r="AS807" s="579"/>
      <c r="AT807" s="580"/>
      <c r="AU807" s="581"/>
      <c r="AV807" s="582"/>
      <c r="AW807" s="582"/>
      <c r="AX807" s="583"/>
      <c r="AY807">
        <f t="shared" si="115"/>
        <v>2</v>
      </c>
    </row>
    <row r="808" spans="1:51" ht="24.75" hidden="1" customHeight="1" x14ac:dyDescent="0.2">
      <c r="A808" s="611"/>
      <c r="B808" s="612"/>
      <c r="C808" s="612"/>
      <c r="D808" s="612"/>
      <c r="E808" s="612"/>
      <c r="F808" s="613"/>
      <c r="G808" s="586"/>
      <c r="H808" s="587"/>
      <c r="I808" s="587"/>
      <c r="J808" s="587"/>
      <c r="K808" s="588"/>
      <c r="L808" s="578"/>
      <c r="M808" s="579"/>
      <c r="N808" s="579"/>
      <c r="O808" s="579"/>
      <c r="P808" s="579"/>
      <c r="Q808" s="579"/>
      <c r="R808" s="579"/>
      <c r="S808" s="579"/>
      <c r="T808" s="579"/>
      <c r="U808" s="579"/>
      <c r="V808" s="579"/>
      <c r="W808" s="579"/>
      <c r="X808" s="580"/>
      <c r="Y808" s="581"/>
      <c r="Z808" s="582"/>
      <c r="AA808" s="582"/>
      <c r="AB808" s="592"/>
      <c r="AC808" s="586"/>
      <c r="AD808" s="587"/>
      <c r="AE808" s="587"/>
      <c r="AF808" s="587"/>
      <c r="AG808" s="588"/>
      <c r="AH808" s="578"/>
      <c r="AI808" s="579"/>
      <c r="AJ808" s="579"/>
      <c r="AK808" s="579"/>
      <c r="AL808" s="579"/>
      <c r="AM808" s="579"/>
      <c r="AN808" s="579"/>
      <c r="AO808" s="579"/>
      <c r="AP808" s="579"/>
      <c r="AQ808" s="579"/>
      <c r="AR808" s="579"/>
      <c r="AS808" s="579"/>
      <c r="AT808" s="580"/>
      <c r="AU808" s="581"/>
      <c r="AV808" s="582"/>
      <c r="AW808" s="582"/>
      <c r="AX808" s="583"/>
      <c r="AY808">
        <f t="shared" si="115"/>
        <v>2</v>
      </c>
    </row>
    <row r="809" spans="1:51" ht="24.75" hidden="1" customHeight="1" x14ac:dyDescent="0.2">
      <c r="A809" s="611"/>
      <c r="B809" s="612"/>
      <c r="C809" s="612"/>
      <c r="D809" s="612"/>
      <c r="E809" s="612"/>
      <c r="F809" s="613"/>
      <c r="G809" s="586"/>
      <c r="H809" s="587"/>
      <c r="I809" s="587"/>
      <c r="J809" s="587"/>
      <c r="K809" s="588"/>
      <c r="L809" s="578"/>
      <c r="M809" s="579"/>
      <c r="N809" s="579"/>
      <c r="O809" s="579"/>
      <c r="P809" s="579"/>
      <c r="Q809" s="579"/>
      <c r="R809" s="579"/>
      <c r="S809" s="579"/>
      <c r="T809" s="579"/>
      <c r="U809" s="579"/>
      <c r="V809" s="579"/>
      <c r="W809" s="579"/>
      <c r="X809" s="580"/>
      <c r="Y809" s="581"/>
      <c r="Z809" s="582"/>
      <c r="AA809" s="582"/>
      <c r="AB809" s="592"/>
      <c r="AC809" s="586"/>
      <c r="AD809" s="587"/>
      <c r="AE809" s="587"/>
      <c r="AF809" s="587"/>
      <c r="AG809" s="588"/>
      <c r="AH809" s="578"/>
      <c r="AI809" s="579"/>
      <c r="AJ809" s="579"/>
      <c r="AK809" s="579"/>
      <c r="AL809" s="579"/>
      <c r="AM809" s="579"/>
      <c r="AN809" s="579"/>
      <c r="AO809" s="579"/>
      <c r="AP809" s="579"/>
      <c r="AQ809" s="579"/>
      <c r="AR809" s="579"/>
      <c r="AS809" s="579"/>
      <c r="AT809" s="580"/>
      <c r="AU809" s="581"/>
      <c r="AV809" s="582"/>
      <c r="AW809" s="582"/>
      <c r="AX809" s="583"/>
      <c r="AY809">
        <f t="shared" si="115"/>
        <v>2</v>
      </c>
    </row>
    <row r="810" spans="1:51" ht="24.75" hidden="1" customHeight="1" x14ac:dyDescent="0.2">
      <c r="A810" s="611"/>
      <c r="B810" s="612"/>
      <c r="C810" s="612"/>
      <c r="D810" s="612"/>
      <c r="E810" s="612"/>
      <c r="F810" s="613"/>
      <c r="G810" s="586"/>
      <c r="H810" s="587"/>
      <c r="I810" s="587"/>
      <c r="J810" s="587"/>
      <c r="K810" s="588"/>
      <c r="L810" s="578"/>
      <c r="M810" s="579"/>
      <c r="N810" s="579"/>
      <c r="O810" s="579"/>
      <c r="P810" s="579"/>
      <c r="Q810" s="579"/>
      <c r="R810" s="579"/>
      <c r="S810" s="579"/>
      <c r="T810" s="579"/>
      <c r="U810" s="579"/>
      <c r="V810" s="579"/>
      <c r="W810" s="579"/>
      <c r="X810" s="580"/>
      <c r="Y810" s="581"/>
      <c r="Z810" s="582"/>
      <c r="AA810" s="582"/>
      <c r="AB810" s="592"/>
      <c r="AC810" s="586"/>
      <c r="AD810" s="587"/>
      <c r="AE810" s="587"/>
      <c r="AF810" s="587"/>
      <c r="AG810" s="588"/>
      <c r="AH810" s="578"/>
      <c r="AI810" s="579"/>
      <c r="AJ810" s="579"/>
      <c r="AK810" s="579"/>
      <c r="AL810" s="579"/>
      <c r="AM810" s="579"/>
      <c r="AN810" s="579"/>
      <c r="AO810" s="579"/>
      <c r="AP810" s="579"/>
      <c r="AQ810" s="579"/>
      <c r="AR810" s="579"/>
      <c r="AS810" s="579"/>
      <c r="AT810" s="580"/>
      <c r="AU810" s="581"/>
      <c r="AV810" s="582"/>
      <c r="AW810" s="582"/>
      <c r="AX810" s="583"/>
      <c r="AY810">
        <f t="shared" si="115"/>
        <v>2</v>
      </c>
    </row>
    <row r="811" spans="1:51" ht="24.75" hidden="1" customHeight="1" x14ac:dyDescent="0.2">
      <c r="A811" s="611"/>
      <c r="B811" s="612"/>
      <c r="C811" s="612"/>
      <c r="D811" s="612"/>
      <c r="E811" s="612"/>
      <c r="F811" s="613"/>
      <c r="G811" s="586"/>
      <c r="H811" s="587"/>
      <c r="I811" s="587"/>
      <c r="J811" s="587"/>
      <c r="K811" s="588"/>
      <c r="L811" s="578"/>
      <c r="M811" s="579"/>
      <c r="N811" s="579"/>
      <c r="O811" s="579"/>
      <c r="P811" s="579"/>
      <c r="Q811" s="579"/>
      <c r="R811" s="579"/>
      <c r="S811" s="579"/>
      <c r="T811" s="579"/>
      <c r="U811" s="579"/>
      <c r="V811" s="579"/>
      <c r="W811" s="579"/>
      <c r="X811" s="580"/>
      <c r="Y811" s="581"/>
      <c r="Z811" s="582"/>
      <c r="AA811" s="582"/>
      <c r="AB811" s="592"/>
      <c r="AC811" s="586"/>
      <c r="AD811" s="587"/>
      <c r="AE811" s="587"/>
      <c r="AF811" s="587"/>
      <c r="AG811" s="588"/>
      <c r="AH811" s="578"/>
      <c r="AI811" s="579"/>
      <c r="AJ811" s="579"/>
      <c r="AK811" s="579"/>
      <c r="AL811" s="579"/>
      <c r="AM811" s="579"/>
      <c r="AN811" s="579"/>
      <c r="AO811" s="579"/>
      <c r="AP811" s="579"/>
      <c r="AQ811" s="579"/>
      <c r="AR811" s="579"/>
      <c r="AS811" s="579"/>
      <c r="AT811" s="580"/>
      <c r="AU811" s="581"/>
      <c r="AV811" s="582"/>
      <c r="AW811" s="582"/>
      <c r="AX811" s="583"/>
      <c r="AY811">
        <f t="shared" si="115"/>
        <v>2</v>
      </c>
    </row>
    <row r="812" spans="1:51" ht="24.75" customHeight="1" x14ac:dyDescent="0.2">
      <c r="A812" s="611"/>
      <c r="B812" s="612"/>
      <c r="C812" s="612"/>
      <c r="D812" s="612"/>
      <c r="E812" s="612"/>
      <c r="F812" s="613"/>
      <c r="G812" s="803" t="s">
        <v>20</v>
      </c>
      <c r="H812" s="804"/>
      <c r="I812" s="804"/>
      <c r="J812" s="804"/>
      <c r="K812" s="804"/>
      <c r="L812" s="805"/>
      <c r="M812" s="806"/>
      <c r="N812" s="806"/>
      <c r="O812" s="806"/>
      <c r="P812" s="806"/>
      <c r="Q812" s="806"/>
      <c r="R812" s="806"/>
      <c r="S812" s="806"/>
      <c r="T812" s="806"/>
      <c r="U812" s="806"/>
      <c r="V812" s="806"/>
      <c r="W812" s="806"/>
      <c r="X812" s="807"/>
      <c r="Y812" s="808">
        <f>SUM(Y802:AB811)</f>
        <v>47</v>
      </c>
      <c r="Z812" s="809"/>
      <c r="AA812" s="809"/>
      <c r="AB812" s="810"/>
      <c r="AC812" s="803" t="s">
        <v>20</v>
      </c>
      <c r="AD812" s="804"/>
      <c r="AE812" s="804"/>
      <c r="AF812" s="804"/>
      <c r="AG812" s="804"/>
      <c r="AH812" s="805"/>
      <c r="AI812" s="806"/>
      <c r="AJ812" s="806"/>
      <c r="AK812" s="806"/>
      <c r="AL812" s="806"/>
      <c r="AM812" s="806"/>
      <c r="AN812" s="806"/>
      <c r="AO812" s="806"/>
      <c r="AP812" s="806"/>
      <c r="AQ812" s="806"/>
      <c r="AR812" s="806"/>
      <c r="AS812" s="806"/>
      <c r="AT812" s="807"/>
      <c r="AU812" s="808">
        <f>SUM(AU802:AX811)</f>
        <v>8</v>
      </c>
      <c r="AV812" s="809"/>
      <c r="AW812" s="809"/>
      <c r="AX812" s="811"/>
      <c r="AY812">
        <f t="shared" si="115"/>
        <v>2</v>
      </c>
    </row>
    <row r="813" spans="1:51" ht="24.75" hidden="1" customHeight="1" x14ac:dyDescent="0.2">
      <c r="A813" s="611"/>
      <c r="B813" s="612"/>
      <c r="C813" s="612"/>
      <c r="D813" s="612"/>
      <c r="E813" s="612"/>
      <c r="F813" s="613"/>
      <c r="G813" s="575" t="s">
        <v>241</v>
      </c>
      <c r="H813" s="576"/>
      <c r="I813" s="576"/>
      <c r="J813" s="576"/>
      <c r="K813" s="576"/>
      <c r="L813" s="576"/>
      <c r="M813" s="576"/>
      <c r="N813" s="576"/>
      <c r="O813" s="576"/>
      <c r="P813" s="576"/>
      <c r="Q813" s="576"/>
      <c r="R813" s="576"/>
      <c r="S813" s="576"/>
      <c r="T813" s="576"/>
      <c r="U813" s="576"/>
      <c r="V813" s="576"/>
      <c r="W813" s="576"/>
      <c r="X813" s="576"/>
      <c r="Y813" s="576"/>
      <c r="Z813" s="576"/>
      <c r="AA813" s="576"/>
      <c r="AB813" s="577"/>
      <c r="AC813" s="575" t="s">
        <v>242</v>
      </c>
      <c r="AD813" s="576"/>
      <c r="AE813" s="576"/>
      <c r="AF813" s="576"/>
      <c r="AG813" s="576"/>
      <c r="AH813" s="576"/>
      <c r="AI813" s="576"/>
      <c r="AJ813" s="576"/>
      <c r="AK813" s="576"/>
      <c r="AL813" s="576"/>
      <c r="AM813" s="576"/>
      <c r="AN813" s="576"/>
      <c r="AO813" s="576"/>
      <c r="AP813" s="576"/>
      <c r="AQ813" s="576"/>
      <c r="AR813" s="576"/>
      <c r="AS813" s="576"/>
      <c r="AT813" s="576"/>
      <c r="AU813" s="576"/>
      <c r="AV813" s="576"/>
      <c r="AW813" s="576"/>
      <c r="AX813" s="773"/>
      <c r="AY813">
        <f>COUNTA($G$815,$AC$815)</f>
        <v>0</v>
      </c>
    </row>
    <row r="814" spans="1:51" ht="24.75" hidden="1" customHeight="1" x14ac:dyDescent="0.2">
      <c r="A814" s="611"/>
      <c r="B814" s="612"/>
      <c r="C814" s="612"/>
      <c r="D814" s="612"/>
      <c r="E814" s="612"/>
      <c r="F814" s="613"/>
      <c r="G814" s="792" t="s">
        <v>17</v>
      </c>
      <c r="H814" s="648"/>
      <c r="I814" s="648"/>
      <c r="J814" s="648"/>
      <c r="K814" s="648"/>
      <c r="L814" s="647" t="s">
        <v>18</v>
      </c>
      <c r="M814" s="648"/>
      <c r="N814" s="648"/>
      <c r="O814" s="648"/>
      <c r="P814" s="648"/>
      <c r="Q814" s="648"/>
      <c r="R814" s="648"/>
      <c r="S814" s="648"/>
      <c r="T814" s="648"/>
      <c r="U814" s="648"/>
      <c r="V814" s="648"/>
      <c r="W814" s="648"/>
      <c r="X814" s="649"/>
      <c r="Y814" s="633" t="s">
        <v>19</v>
      </c>
      <c r="Z814" s="634"/>
      <c r="AA814" s="634"/>
      <c r="AB814" s="778"/>
      <c r="AC814" s="792" t="s">
        <v>17</v>
      </c>
      <c r="AD814" s="648"/>
      <c r="AE814" s="648"/>
      <c r="AF814" s="648"/>
      <c r="AG814" s="648"/>
      <c r="AH814" s="647" t="s">
        <v>18</v>
      </c>
      <c r="AI814" s="648"/>
      <c r="AJ814" s="648"/>
      <c r="AK814" s="648"/>
      <c r="AL814" s="648"/>
      <c r="AM814" s="648"/>
      <c r="AN814" s="648"/>
      <c r="AO814" s="648"/>
      <c r="AP814" s="648"/>
      <c r="AQ814" s="648"/>
      <c r="AR814" s="648"/>
      <c r="AS814" s="648"/>
      <c r="AT814" s="649"/>
      <c r="AU814" s="633" t="s">
        <v>19</v>
      </c>
      <c r="AV814" s="634"/>
      <c r="AW814" s="634"/>
      <c r="AX814" s="635"/>
      <c r="AY814">
        <f>$AY$813</f>
        <v>0</v>
      </c>
    </row>
    <row r="815" spans="1:51" ht="24.75" hidden="1" customHeight="1" x14ac:dyDescent="0.2">
      <c r="A815" s="611"/>
      <c r="B815" s="612"/>
      <c r="C815" s="612"/>
      <c r="D815" s="612"/>
      <c r="E815" s="612"/>
      <c r="F815" s="613"/>
      <c r="G815" s="650"/>
      <c r="H815" s="651"/>
      <c r="I815" s="651"/>
      <c r="J815" s="651"/>
      <c r="K815" s="652"/>
      <c r="L815" s="644"/>
      <c r="M815" s="645"/>
      <c r="N815" s="645"/>
      <c r="O815" s="645"/>
      <c r="P815" s="645"/>
      <c r="Q815" s="645"/>
      <c r="R815" s="645"/>
      <c r="S815" s="645"/>
      <c r="T815" s="645"/>
      <c r="U815" s="645"/>
      <c r="V815" s="645"/>
      <c r="W815" s="645"/>
      <c r="X815" s="646"/>
      <c r="Y815" s="367"/>
      <c r="Z815" s="368"/>
      <c r="AA815" s="368"/>
      <c r="AB815" s="782"/>
      <c r="AC815" s="650"/>
      <c r="AD815" s="651"/>
      <c r="AE815" s="651"/>
      <c r="AF815" s="651"/>
      <c r="AG815" s="652"/>
      <c r="AH815" s="644"/>
      <c r="AI815" s="645"/>
      <c r="AJ815" s="645"/>
      <c r="AK815" s="645"/>
      <c r="AL815" s="645"/>
      <c r="AM815" s="645"/>
      <c r="AN815" s="645"/>
      <c r="AO815" s="645"/>
      <c r="AP815" s="645"/>
      <c r="AQ815" s="645"/>
      <c r="AR815" s="645"/>
      <c r="AS815" s="645"/>
      <c r="AT815" s="646"/>
      <c r="AU815" s="367"/>
      <c r="AV815" s="368"/>
      <c r="AW815" s="368"/>
      <c r="AX815" s="369"/>
      <c r="AY815">
        <f t="shared" ref="AY815:AY825" si="116">$AY$813</f>
        <v>0</v>
      </c>
    </row>
    <row r="816" spans="1:51" ht="24.75" hidden="1" customHeight="1" x14ac:dyDescent="0.2">
      <c r="A816" s="611"/>
      <c r="B816" s="612"/>
      <c r="C816" s="612"/>
      <c r="D816" s="612"/>
      <c r="E816" s="612"/>
      <c r="F816" s="613"/>
      <c r="G816" s="586"/>
      <c r="H816" s="587"/>
      <c r="I816" s="587"/>
      <c r="J816" s="587"/>
      <c r="K816" s="588"/>
      <c r="L816" s="578"/>
      <c r="M816" s="579"/>
      <c r="N816" s="579"/>
      <c r="O816" s="579"/>
      <c r="P816" s="579"/>
      <c r="Q816" s="579"/>
      <c r="R816" s="579"/>
      <c r="S816" s="579"/>
      <c r="T816" s="579"/>
      <c r="U816" s="579"/>
      <c r="V816" s="579"/>
      <c r="W816" s="579"/>
      <c r="X816" s="580"/>
      <c r="Y816" s="581"/>
      <c r="Z816" s="582"/>
      <c r="AA816" s="582"/>
      <c r="AB816" s="592"/>
      <c r="AC816" s="586"/>
      <c r="AD816" s="587"/>
      <c r="AE816" s="587"/>
      <c r="AF816" s="587"/>
      <c r="AG816" s="588"/>
      <c r="AH816" s="578"/>
      <c r="AI816" s="579"/>
      <c r="AJ816" s="579"/>
      <c r="AK816" s="579"/>
      <c r="AL816" s="579"/>
      <c r="AM816" s="579"/>
      <c r="AN816" s="579"/>
      <c r="AO816" s="579"/>
      <c r="AP816" s="579"/>
      <c r="AQ816" s="579"/>
      <c r="AR816" s="579"/>
      <c r="AS816" s="579"/>
      <c r="AT816" s="580"/>
      <c r="AU816" s="581"/>
      <c r="AV816" s="582"/>
      <c r="AW816" s="582"/>
      <c r="AX816" s="583"/>
      <c r="AY816">
        <f t="shared" si="116"/>
        <v>0</v>
      </c>
    </row>
    <row r="817" spans="1:51" ht="24.75" hidden="1" customHeight="1" x14ac:dyDescent="0.2">
      <c r="A817" s="611"/>
      <c r="B817" s="612"/>
      <c r="C817" s="612"/>
      <c r="D817" s="612"/>
      <c r="E817" s="612"/>
      <c r="F817" s="613"/>
      <c r="G817" s="586"/>
      <c r="H817" s="587"/>
      <c r="I817" s="587"/>
      <c r="J817" s="587"/>
      <c r="K817" s="588"/>
      <c r="L817" s="578"/>
      <c r="M817" s="579"/>
      <c r="N817" s="579"/>
      <c r="O817" s="579"/>
      <c r="P817" s="579"/>
      <c r="Q817" s="579"/>
      <c r="R817" s="579"/>
      <c r="S817" s="579"/>
      <c r="T817" s="579"/>
      <c r="U817" s="579"/>
      <c r="V817" s="579"/>
      <c r="W817" s="579"/>
      <c r="X817" s="580"/>
      <c r="Y817" s="581"/>
      <c r="Z817" s="582"/>
      <c r="AA817" s="582"/>
      <c r="AB817" s="592"/>
      <c r="AC817" s="586"/>
      <c r="AD817" s="587"/>
      <c r="AE817" s="587"/>
      <c r="AF817" s="587"/>
      <c r="AG817" s="588"/>
      <c r="AH817" s="578"/>
      <c r="AI817" s="579"/>
      <c r="AJ817" s="579"/>
      <c r="AK817" s="579"/>
      <c r="AL817" s="579"/>
      <c r="AM817" s="579"/>
      <c r="AN817" s="579"/>
      <c r="AO817" s="579"/>
      <c r="AP817" s="579"/>
      <c r="AQ817" s="579"/>
      <c r="AR817" s="579"/>
      <c r="AS817" s="579"/>
      <c r="AT817" s="580"/>
      <c r="AU817" s="581"/>
      <c r="AV817" s="582"/>
      <c r="AW817" s="582"/>
      <c r="AX817" s="583"/>
      <c r="AY817">
        <f t="shared" si="116"/>
        <v>0</v>
      </c>
    </row>
    <row r="818" spans="1:51" ht="24.75" hidden="1" customHeight="1" x14ac:dyDescent="0.2">
      <c r="A818" s="611"/>
      <c r="B818" s="612"/>
      <c r="C818" s="612"/>
      <c r="D818" s="612"/>
      <c r="E818" s="612"/>
      <c r="F818" s="613"/>
      <c r="G818" s="586"/>
      <c r="H818" s="587"/>
      <c r="I818" s="587"/>
      <c r="J818" s="587"/>
      <c r="K818" s="588"/>
      <c r="L818" s="578"/>
      <c r="M818" s="579"/>
      <c r="N818" s="579"/>
      <c r="O818" s="579"/>
      <c r="P818" s="579"/>
      <c r="Q818" s="579"/>
      <c r="R818" s="579"/>
      <c r="S818" s="579"/>
      <c r="T818" s="579"/>
      <c r="U818" s="579"/>
      <c r="V818" s="579"/>
      <c r="W818" s="579"/>
      <c r="X818" s="580"/>
      <c r="Y818" s="581"/>
      <c r="Z818" s="582"/>
      <c r="AA818" s="582"/>
      <c r="AB818" s="592"/>
      <c r="AC818" s="586"/>
      <c r="AD818" s="587"/>
      <c r="AE818" s="587"/>
      <c r="AF818" s="587"/>
      <c r="AG818" s="588"/>
      <c r="AH818" s="578"/>
      <c r="AI818" s="579"/>
      <c r="AJ818" s="579"/>
      <c r="AK818" s="579"/>
      <c r="AL818" s="579"/>
      <c r="AM818" s="579"/>
      <c r="AN818" s="579"/>
      <c r="AO818" s="579"/>
      <c r="AP818" s="579"/>
      <c r="AQ818" s="579"/>
      <c r="AR818" s="579"/>
      <c r="AS818" s="579"/>
      <c r="AT818" s="580"/>
      <c r="AU818" s="581"/>
      <c r="AV818" s="582"/>
      <c r="AW818" s="582"/>
      <c r="AX818" s="583"/>
      <c r="AY818">
        <f t="shared" si="116"/>
        <v>0</v>
      </c>
    </row>
    <row r="819" spans="1:51" ht="24.75" hidden="1" customHeight="1" x14ac:dyDescent="0.2">
      <c r="A819" s="611"/>
      <c r="B819" s="612"/>
      <c r="C819" s="612"/>
      <c r="D819" s="612"/>
      <c r="E819" s="612"/>
      <c r="F819" s="613"/>
      <c r="G819" s="586"/>
      <c r="H819" s="587"/>
      <c r="I819" s="587"/>
      <c r="J819" s="587"/>
      <c r="K819" s="588"/>
      <c r="L819" s="578"/>
      <c r="M819" s="579"/>
      <c r="N819" s="579"/>
      <c r="O819" s="579"/>
      <c r="P819" s="579"/>
      <c r="Q819" s="579"/>
      <c r="R819" s="579"/>
      <c r="S819" s="579"/>
      <c r="T819" s="579"/>
      <c r="U819" s="579"/>
      <c r="V819" s="579"/>
      <c r="W819" s="579"/>
      <c r="X819" s="580"/>
      <c r="Y819" s="581"/>
      <c r="Z819" s="582"/>
      <c r="AA819" s="582"/>
      <c r="AB819" s="592"/>
      <c r="AC819" s="586"/>
      <c r="AD819" s="587"/>
      <c r="AE819" s="587"/>
      <c r="AF819" s="587"/>
      <c r="AG819" s="588"/>
      <c r="AH819" s="578"/>
      <c r="AI819" s="579"/>
      <c r="AJ819" s="579"/>
      <c r="AK819" s="579"/>
      <c r="AL819" s="579"/>
      <c r="AM819" s="579"/>
      <c r="AN819" s="579"/>
      <c r="AO819" s="579"/>
      <c r="AP819" s="579"/>
      <c r="AQ819" s="579"/>
      <c r="AR819" s="579"/>
      <c r="AS819" s="579"/>
      <c r="AT819" s="580"/>
      <c r="AU819" s="581"/>
      <c r="AV819" s="582"/>
      <c r="AW819" s="582"/>
      <c r="AX819" s="583"/>
      <c r="AY819">
        <f t="shared" si="116"/>
        <v>0</v>
      </c>
    </row>
    <row r="820" spans="1:51" ht="24.75" hidden="1" customHeight="1" x14ac:dyDescent="0.2">
      <c r="A820" s="611"/>
      <c r="B820" s="612"/>
      <c r="C820" s="612"/>
      <c r="D820" s="612"/>
      <c r="E820" s="612"/>
      <c r="F820" s="613"/>
      <c r="G820" s="586"/>
      <c r="H820" s="587"/>
      <c r="I820" s="587"/>
      <c r="J820" s="587"/>
      <c r="K820" s="588"/>
      <c r="L820" s="578"/>
      <c r="M820" s="579"/>
      <c r="N820" s="579"/>
      <c r="O820" s="579"/>
      <c r="P820" s="579"/>
      <c r="Q820" s="579"/>
      <c r="R820" s="579"/>
      <c r="S820" s="579"/>
      <c r="T820" s="579"/>
      <c r="U820" s="579"/>
      <c r="V820" s="579"/>
      <c r="W820" s="579"/>
      <c r="X820" s="580"/>
      <c r="Y820" s="581"/>
      <c r="Z820" s="582"/>
      <c r="AA820" s="582"/>
      <c r="AB820" s="592"/>
      <c r="AC820" s="586"/>
      <c r="AD820" s="587"/>
      <c r="AE820" s="587"/>
      <c r="AF820" s="587"/>
      <c r="AG820" s="588"/>
      <c r="AH820" s="578"/>
      <c r="AI820" s="579"/>
      <c r="AJ820" s="579"/>
      <c r="AK820" s="579"/>
      <c r="AL820" s="579"/>
      <c r="AM820" s="579"/>
      <c r="AN820" s="579"/>
      <c r="AO820" s="579"/>
      <c r="AP820" s="579"/>
      <c r="AQ820" s="579"/>
      <c r="AR820" s="579"/>
      <c r="AS820" s="579"/>
      <c r="AT820" s="580"/>
      <c r="AU820" s="581"/>
      <c r="AV820" s="582"/>
      <c r="AW820" s="582"/>
      <c r="AX820" s="583"/>
      <c r="AY820">
        <f t="shared" si="116"/>
        <v>0</v>
      </c>
    </row>
    <row r="821" spans="1:51" ht="24.75" hidden="1" customHeight="1" x14ac:dyDescent="0.2">
      <c r="A821" s="611"/>
      <c r="B821" s="612"/>
      <c r="C821" s="612"/>
      <c r="D821" s="612"/>
      <c r="E821" s="612"/>
      <c r="F821" s="613"/>
      <c r="G821" s="586"/>
      <c r="H821" s="587"/>
      <c r="I821" s="587"/>
      <c r="J821" s="587"/>
      <c r="K821" s="588"/>
      <c r="L821" s="578"/>
      <c r="M821" s="579"/>
      <c r="N821" s="579"/>
      <c r="O821" s="579"/>
      <c r="P821" s="579"/>
      <c r="Q821" s="579"/>
      <c r="R821" s="579"/>
      <c r="S821" s="579"/>
      <c r="T821" s="579"/>
      <c r="U821" s="579"/>
      <c r="V821" s="579"/>
      <c r="W821" s="579"/>
      <c r="X821" s="580"/>
      <c r="Y821" s="581"/>
      <c r="Z821" s="582"/>
      <c r="AA821" s="582"/>
      <c r="AB821" s="592"/>
      <c r="AC821" s="586"/>
      <c r="AD821" s="587"/>
      <c r="AE821" s="587"/>
      <c r="AF821" s="587"/>
      <c r="AG821" s="588"/>
      <c r="AH821" s="578"/>
      <c r="AI821" s="579"/>
      <c r="AJ821" s="579"/>
      <c r="AK821" s="579"/>
      <c r="AL821" s="579"/>
      <c r="AM821" s="579"/>
      <c r="AN821" s="579"/>
      <c r="AO821" s="579"/>
      <c r="AP821" s="579"/>
      <c r="AQ821" s="579"/>
      <c r="AR821" s="579"/>
      <c r="AS821" s="579"/>
      <c r="AT821" s="580"/>
      <c r="AU821" s="581"/>
      <c r="AV821" s="582"/>
      <c r="AW821" s="582"/>
      <c r="AX821" s="583"/>
      <c r="AY821">
        <f t="shared" si="116"/>
        <v>0</v>
      </c>
    </row>
    <row r="822" spans="1:51" ht="24.75" hidden="1" customHeight="1" x14ac:dyDescent="0.2">
      <c r="A822" s="611"/>
      <c r="B822" s="612"/>
      <c r="C822" s="612"/>
      <c r="D822" s="612"/>
      <c r="E822" s="612"/>
      <c r="F822" s="613"/>
      <c r="G822" s="586"/>
      <c r="H822" s="587"/>
      <c r="I822" s="587"/>
      <c r="J822" s="587"/>
      <c r="K822" s="588"/>
      <c r="L822" s="578"/>
      <c r="M822" s="579"/>
      <c r="N822" s="579"/>
      <c r="O822" s="579"/>
      <c r="P822" s="579"/>
      <c r="Q822" s="579"/>
      <c r="R822" s="579"/>
      <c r="S822" s="579"/>
      <c r="T822" s="579"/>
      <c r="U822" s="579"/>
      <c r="V822" s="579"/>
      <c r="W822" s="579"/>
      <c r="X822" s="580"/>
      <c r="Y822" s="581"/>
      <c r="Z822" s="582"/>
      <c r="AA822" s="582"/>
      <c r="AB822" s="592"/>
      <c r="AC822" s="586"/>
      <c r="AD822" s="587"/>
      <c r="AE822" s="587"/>
      <c r="AF822" s="587"/>
      <c r="AG822" s="588"/>
      <c r="AH822" s="578"/>
      <c r="AI822" s="579"/>
      <c r="AJ822" s="579"/>
      <c r="AK822" s="579"/>
      <c r="AL822" s="579"/>
      <c r="AM822" s="579"/>
      <c r="AN822" s="579"/>
      <c r="AO822" s="579"/>
      <c r="AP822" s="579"/>
      <c r="AQ822" s="579"/>
      <c r="AR822" s="579"/>
      <c r="AS822" s="579"/>
      <c r="AT822" s="580"/>
      <c r="AU822" s="581"/>
      <c r="AV822" s="582"/>
      <c r="AW822" s="582"/>
      <c r="AX822" s="583"/>
      <c r="AY822">
        <f t="shared" si="116"/>
        <v>0</v>
      </c>
    </row>
    <row r="823" spans="1:51" ht="24.75" hidden="1" customHeight="1" x14ac:dyDescent="0.2">
      <c r="A823" s="611"/>
      <c r="B823" s="612"/>
      <c r="C823" s="612"/>
      <c r="D823" s="612"/>
      <c r="E823" s="612"/>
      <c r="F823" s="613"/>
      <c r="G823" s="586"/>
      <c r="H823" s="587"/>
      <c r="I823" s="587"/>
      <c r="J823" s="587"/>
      <c r="K823" s="588"/>
      <c r="L823" s="578"/>
      <c r="M823" s="579"/>
      <c r="N823" s="579"/>
      <c r="O823" s="579"/>
      <c r="P823" s="579"/>
      <c r="Q823" s="579"/>
      <c r="R823" s="579"/>
      <c r="S823" s="579"/>
      <c r="T823" s="579"/>
      <c r="U823" s="579"/>
      <c r="V823" s="579"/>
      <c r="W823" s="579"/>
      <c r="X823" s="580"/>
      <c r="Y823" s="581"/>
      <c r="Z823" s="582"/>
      <c r="AA823" s="582"/>
      <c r="AB823" s="592"/>
      <c r="AC823" s="586"/>
      <c r="AD823" s="587"/>
      <c r="AE823" s="587"/>
      <c r="AF823" s="587"/>
      <c r="AG823" s="588"/>
      <c r="AH823" s="578"/>
      <c r="AI823" s="579"/>
      <c r="AJ823" s="579"/>
      <c r="AK823" s="579"/>
      <c r="AL823" s="579"/>
      <c r="AM823" s="579"/>
      <c r="AN823" s="579"/>
      <c r="AO823" s="579"/>
      <c r="AP823" s="579"/>
      <c r="AQ823" s="579"/>
      <c r="AR823" s="579"/>
      <c r="AS823" s="579"/>
      <c r="AT823" s="580"/>
      <c r="AU823" s="581"/>
      <c r="AV823" s="582"/>
      <c r="AW823" s="582"/>
      <c r="AX823" s="583"/>
      <c r="AY823">
        <f t="shared" si="116"/>
        <v>0</v>
      </c>
    </row>
    <row r="824" spans="1:51" ht="24.75" hidden="1" customHeight="1" x14ac:dyDescent="0.2">
      <c r="A824" s="611"/>
      <c r="B824" s="612"/>
      <c r="C824" s="612"/>
      <c r="D824" s="612"/>
      <c r="E824" s="612"/>
      <c r="F824" s="613"/>
      <c r="G824" s="586"/>
      <c r="H824" s="587"/>
      <c r="I824" s="587"/>
      <c r="J824" s="587"/>
      <c r="K824" s="588"/>
      <c r="L824" s="578"/>
      <c r="M824" s="579"/>
      <c r="N824" s="579"/>
      <c r="O824" s="579"/>
      <c r="P824" s="579"/>
      <c r="Q824" s="579"/>
      <c r="R824" s="579"/>
      <c r="S824" s="579"/>
      <c r="T824" s="579"/>
      <c r="U824" s="579"/>
      <c r="V824" s="579"/>
      <c r="W824" s="579"/>
      <c r="X824" s="580"/>
      <c r="Y824" s="581"/>
      <c r="Z824" s="582"/>
      <c r="AA824" s="582"/>
      <c r="AB824" s="592"/>
      <c r="AC824" s="586"/>
      <c r="AD824" s="587"/>
      <c r="AE824" s="587"/>
      <c r="AF824" s="587"/>
      <c r="AG824" s="588"/>
      <c r="AH824" s="578"/>
      <c r="AI824" s="579"/>
      <c r="AJ824" s="579"/>
      <c r="AK824" s="579"/>
      <c r="AL824" s="579"/>
      <c r="AM824" s="579"/>
      <c r="AN824" s="579"/>
      <c r="AO824" s="579"/>
      <c r="AP824" s="579"/>
      <c r="AQ824" s="579"/>
      <c r="AR824" s="579"/>
      <c r="AS824" s="579"/>
      <c r="AT824" s="580"/>
      <c r="AU824" s="581"/>
      <c r="AV824" s="582"/>
      <c r="AW824" s="582"/>
      <c r="AX824" s="583"/>
      <c r="AY824">
        <f t="shared" si="116"/>
        <v>0</v>
      </c>
    </row>
    <row r="825" spans="1:51" ht="24.75" hidden="1" customHeight="1" thickBot="1" x14ac:dyDescent="0.25">
      <c r="A825" s="611"/>
      <c r="B825" s="612"/>
      <c r="C825" s="612"/>
      <c r="D825" s="612"/>
      <c r="E825" s="612"/>
      <c r="F825" s="613"/>
      <c r="G825" s="803" t="s">
        <v>20</v>
      </c>
      <c r="H825" s="804"/>
      <c r="I825" s="804"/>
      <c r="J825" s="804"/>
      <c r="K825" s="804"/>
      <c r="L825" s="805"/>
      <c r="M825" s="806"/>
      <c r="N825" s="806"/>
      <c r="O825" s="806"/>
      <c r="P825" s="806"/>
      <c r="Q825" s="806"/>
      <c r="R825" s="806"/>
      <c r="S825" s="806"/>
      <c r="T825" s="806"/>
      <c r="U825" s="806"/>
      <c r="V825" s="806"/>
      <c r="W825" s="806"/>
      <c r="X825" s="807"/>
      <c r="Y825" s="808">
        <f>SUM(Y815:AB824)</f>
        <v>0</v>
      </c>
      <c r="Z825" s="809"/>
      <c r="AA825" s="809"/>
      <c r="AB825" s="810"/>
      <c r="AC825" s="803" t="s">
        <v>20</v>
      </c>
      <c r="AD825" s="804"/>
      <c r="AE825" s="804"/>
      <c r="AF825" s="804"/>
      <c r="AG825" s="804"/>
      <c r="AH825" s="805"/>
      <c r="AI825" s="806"/>
      <c r="AJ825" s="806"/>
      <c r="AK825" s="806"/>
      <c r="AL825" s="806"/>
      <c r="AM825" s="806"/>
      <c r="AN825" s="806"/>
      <c r="AO825" s="806"/>
      <c r="AP825" s="806"/>
      <c r="AQ825" s="806"/>
      <c r="AR825" s="806"/>
      <c r="AS825" s="806"/>
      <c r="AT825" s="807"/>
      <c r="AU825" s="808">
        <f>SUM(AU815:AX824)</f>
        <v>0</v>
      </c>
      <c r="AV825" s="809"/>
      <c r="AW825" s="809"/>
      <c r="AX825" s="811"/>
      <c r="AY825">
        <f t="shared" si="116"/>
        <v>0</v>
      </c>
    </row>
    <row r="826" spans="1:51" ht="24.75" hidden="1" customHeight="1" x14ac:dyDescent="0.2">
      <c r="A826" s="611"/>
      <c r="B826" s="612"/>
      <c r="C826" s="612"/>
      <c r="D826" s="612"/>
      <c r="E826" s="612"/>
      <c r="F826" s="613"/>
      <c r="G826" s="575" t="s">
        <v>218</v>
      </c>
      <c r="H826" s="576"/>
      <c r="I826" s="576"/>
      <c r="J826" s="576"/>
      <c r="K826" s="576"/>
      <c r="L826" s="576"/>
      <c r="M826" s="576"/>
      <c r="N826" s="576"/>
      <c r="O826" s="576"/>
      <c r="P826" s="576"/>
      <c r="Q826" s="576"/>
      <c r="R826" s="576"/>
      <c r="S826" s="576"/>
      <c r="T826" s="576"/>
      <c r="U826" s="576"/>
      <c r="V826" s="576"/>
      <c r="W826" s="576"/>
      <c r="X826" s="576"/>
      <c r="Y826" s="576"/>
      <c r="Z826" s="576"/>
      <c r="AA826" s="576"/>
      <c r="AB826" s="577"/>
      <c r="AC826" s="575" t="s">
        <v>177</v>
      </c>
      <c r="AD826" s="576"/>
      <c r="AE826" s="576"/>
      <c r="AF826" s="576"/>
      <c r="AG826" s="576"/>
      <c r="AH826" s="576"/>
      <c r="AI826" s="576"/>
      <c r="AJ826" s="576"/>
      <c r="AK826" s="576"/>
      <c r="AL826" s="576"/>
      <c r="AM826" s="576"/>
      <c r="AN826" s="576"/>
      <c r="AO826" s="576"/>
      <c r="AP826" s="576"/>
      <c r="AQ826" s="576"/>
      <c r="AR826" s="576"/>
      <c r="AS826" s="576"/>
      <c r="AT826" s="576"/>
      <c r="AU826" s="576"/>
      <c r="AV826" s="576"/>
      <c r="AW826" s="576"/>
      <c r="AX826" s="773"/>
      <c r="AY826">
        <f>COUNTA($G$828,$AC$828)</f>
        <v>0</v>
      </c>
    </row>
    <row r="827" spans="1:51" ht="24.75" hidden="1" customHeight="1" x14ac:dyDescent="0.2">
      <c r="A827" s="611"/>
      <c r="B827" s="612"/>
      <c r="C827" s="612"/>
      <c r="D827" s="612"/>
      <c r="E827" s="612"/>
      <c r="F827" s="613"/>
      <c r="G827" s="792" t="s">
        <v>17</v>
      </c>
      <c r="H827" s="648"/>
      <c r="I827" s="648"/>
      <c r="J827" s="648"/>
      <c r="K827" s="648"/>
      <c r="L827" s="647" t="s">
        <v>18</v>
      </c>
      <c r="M827" s="648"/>
      <c r="N827" s="648"/>
      <c r="O827" s="648"/>
      <c r="P827" s="648"/>
      <c r="Q827" s="648"/>
      <c r="R827" s="648"/>
      <c r="S827" s="648"/>
      <c r="T827" s="648"/>
      <c r="U827" s="648"/>
      <c r="V827" s="648"/>
      <c r="W827" s="648"/>
      <c r="X827" s="649"/>
      <c r="Y827" s="633" t="s">
        <v>19</v>
      </c>
      <c r="Z827" s="634"/>
      <c r="AA827" s="634"/>
      <c r="AB827" s="778"/>
      <c r="AC827" s="792" t="s">
        <v>17</v>
      </c>
      <c r="AD827" s="648"/>
      <c r="AE827" s="648"/>
      <c r="AF827" s="648"/>
      <c r="AG827" s="648"/>
      <c r="AH827" s="647" t="s">
        <v>18</v>
      </c>
      <c r="AI827" s="648"/>
      <c r="AJ827" s="648"/>
      <c r="AK827" s="648"/>
      <c r="AL827" s="648"/>
      <c r="AM827" s="648"/>
      <c r="AN827" s="648"/>
      <c r="AO827" s="648"/>
      <c r="AP827" s="648"/>
      <c r="AQ827" s="648"/>
      <c r="AR827" s="648"/>
      <c r="AS827" s="648"/>
      <c r="AT827" s="649"/>
      <c r="AU827" s="633" t="s">
        <v>19</v>
      </c>
      <c r="AV827" s="634"/>
      <c r="AW827" s="634"/>
      <c r="AX827" s="635"/>
      <c r="AY827">
        <f>$AY$826</f>
        <v>0</v>
      </c>
    </row>
    <row r="828" spans="1:51" s="16" customFormat="1" ht="24.75" hidden="1" customHeight="1" x14ac:dyDescent="0.2">
      <c r="A828" s="611"/>
      <c r="B828" s="612"/>
      <c r="C828" s="612"/>
      <c r="D828" s="612"/>
      <c r="E828" s="612"/>
      <c r="F828" s="613"/>
      <c r="G828" s="650"/>
      <c r="H828" s="651"/>
      <c r="I828" s="651"/>
      <c r="J828" s="651"/>
      <c r="K828" s="652"/>
      <c r="L828" s="644"/>
      <c r="M828" s="645"/>
      <c r="N828" s="645"/>
      <c r="O828" s="645"/>
      <c r="P828" s="645"/>
      <c r="Q828" s="645"/>
      <c r="R828" s="645"/>
      <c r="S828" s="645"/>
      <c r="T828" s="645"/>
      <c r="U828" s="645"/>
      <c r="V828" s="645"/>
      <c r="W828" s="645"/>
      <c r="X828" s="646"/>
      <c r="Y828" s="367"/>
      <c r="Z828" s="368"/>
      <c r="AA828" s="368"/>
      <c r="AB828" s="782"/>
      <c r="AC828" s="650"/>
      <c r="AD828" s="651"/>
      <c r="AE828" s="651"/>
      <c r="AF828" s="651"/>
      <c r="AG828" s="652"/>
      <c r="AH828" s="644"/>
      <c r="AI828" s="645"/>
      <c r="AJ828" s="645"/>
      <c r="AK828" s="645"/>
      <c r="AL828" s="645"/>
      <c r="AM828" s="645"/>
      <c r="AN828" s="645"/>
      <c r="AO828" s="645"/>
      <c r="AP828" s="645"/>
      <c r="AQ828" s="645"/>
      <c r="AR828" s="645"/>
      <c r="AS828" s="645"/>
      <c r="AT828" s="646"/>
      <c r="AU828" s="367"/>
      <c r="AV828" s="368"/>
      <c r="AW828" s="368"/>
      <c r="AX828" s="369"/>
      <c r="AY828">
        <f t="shared" ref="AY828:AY838" si="117">$AY$826</f>
        <v>0</v>
      </c>
    </row>
    <row r="829" spans="1:51" ht="24.75" hidden="1" customHeight="1" x14ac:dyDescent="0.2">
      <c r="A829" s="611"/>
      <c r="B829" s="612"/>
      <c r="C829" s="612"/>
      <c r="D829" s="612"/>
      <c r="E829" s="612"/>
      <c r="F829" s="613"/>
      <c r="G829" s="586"/>
      <c r="H829" s="587"/>
      <c r="I829" s="587"/>
      <c r="J829" s="587"/>
      <c r="K829" s="588"/>
      <c r="L829" s="578"/>
      <c r="M829" s="579"/>
      <c r="N829" s="579"/>
      <c r="O829" s="579"/>
      <c r="P829" s="579"/>
      <c r="Q829" s="579"/>
      <c r="R829" s="579"/>
      <c r="S829" s="579"/>
      <c r="T829" s="579"/>
      <c r="U829" s="579"/>
      <c r="V829" s="579"/>
      <c r="W829" s="579"/>
      <c r="X829" s="580"/>
      <c r="Y829" s="581"/>
      <c r="Z829" s="582"/>
      <c r="AA829" s="582"/>
      <c r="AB829" s="592"/>
      <c r="AC829" s="586"/>
      <c r="AD829" s="587"/>
      <c r="AE829" s="587"/>
      <c r="AF829" s="587"/>
      <c r="AG829" s="588"/>
      <c r="AH829" s="578"/>
      <c r="AI829" s="579"/>
      <c r="AJ829" s="579"/>
      <c r="AK829" s="579"/>
      <c r="AL829" s="579"/>
      <c r="AM829" s="579"/>
      <c r="AN829" s="579"/>
      <c r="AO829" s="579"/>
      <c r="AP829" s="579"/>
      <c r="AQ829" s="579"/>
      <c r="AR829" s="579"/>
      <c r="AS829" s="579"/>
      <c r="AT829" s="580"/>
      <c r="AU829" s="581"/>
      <c r="AV829" s="582"/>
      <c r="AW829" s="582"/>
      <c r="AX829" s="583"/>
      <c r="AY829">
        <f t="shared" si="117"/>
        <v>0</v>
      </c>
    </row>
    <row r="830" spans="1:51" ht="24.75" hidden="1" customHeight="1" x14ac:dyDescent="0.2">
      <c r="A830" s="611"/>
      <c r="B830" s="612"/>
      <c r="C830" s="612"/>
      <c r="D830" s="612"/>
      <c r="E830" s="612"/>
      <c r="F830" s="613"/>
      <c r="G830" s="586"/>
      <c r="H830" s="587"/>
      <c r="I830" s="587"/>
      <c r="J830" s="587"/>
      <c r="K830" s="588"/>
      <c r="L830" s="578"/>
      <c r="M830" s="579"/>
      <c r="N830" s="579"/>
      <c r="O830" s="579"/>
      <c r="P830" s="579"/>
      <c r="Q830" s="579"/>
      <c r="R830" s="579"/>
      <c r="S830" s="579"/>
      <c r="T830" s="579"/>
      <c r="U830" s="579"/>
      <c r="V830" s="579"/>
      <c r="W830" s="579"/>
      <c r="X830" s="580"/>
      <c r="Y830" s="581"/>
      <c r="Z830" s="582"/>
      <c r="AA830" s="582"/>
      <c r="AB830" s="592"/>
      <c r="AC830" s="586"/>
      <c r="AD830" s="587"/>
      <c r="AE830" s="587"/>
      <c r="AF830" s="587"/>
      <c r="AG830" s="588"/>
      <c r="AH830" s="578"/>
      <c r="AI830" s="579"/>
      <c r="AJ830" s="579"/>
      <c r="AK830" s="579"/>
      <c r="AL830" s="579"/>
      <c r="AM830" s="579"/>
      <c r="AN830" s="579"/>
      <c r="AO830" s="579"/>
      <c r="AP830" s="579"/>
      <c r="AQ830" s="579"/>
      <c r="AR830" s="579"/>
      <c r="AS830" s="579"/>
      <c r="AT830" s="580"/>
      <c r="AU830" s="581"/>
      <c r="AV830" s="582"/>
      <c r="AW830" s="582"/>
      <c r="AX830" s="583"/>
      <c r="AY830">
        <f t="shared" si="117"/>
        <v>0</v>
      </c>
    </row>
    <row r="831" spans="1:51" ht="24.75" hidden="1" customHeight="1" x14ac:dyDescent="0.2">
      <c r="A831" s="611"/>
      <c r="B831" s="612"/>
      <c r="C831" s="612"/>
      <c r="D831" s="612"/>
      <c r="E831" s="612"/>
      <c r="F831" s="613"/>
      <c r="G831" s="586"/>
      <c r="H831" s="587"/>
      <c r="I831" s="587"/>
      <c r="J831" s="587"/>
      <c r="K831" s="588"/>
      <c r="L831" s="578"/>
      <c r="M831" s="579"/>
      <c r="N831" s="579"/>
      <c r="O831" s="579"/>
      <c r="P831" s="579"/>
      <c r="Q831" s="579"/>
      <c r="R831" s="579"/>
      <c r="S831" s="579"/>
      <c r="T831" s="579"/>
      <c r="U831" s="579"/>
      <c r="V831" s="579"/>
      <c r="W831" s="579"/>
      <c r="X831" s="580"/>
      <c r="Y831" s="581"/>
      <c r="Z831" s="582"/>
      <c r="AA831" s="582"/>
      <c r="AB831" s="592"/>
      <c r="AC831" s="586"/>
      <c r="AD831" s="587"/>
      <c r="AE831" s="587"/>
      <c r="AF831" s="587"/>
      <c r="AG831" s="588"/>
      <c r="AH831" s="578"/>
      <c r="AI831" s="579"/>
      <c r="AJ831" s="579"/>
      <c r="AK831" s="579"/>
      <c r="AL831" s="579"/>
      <c r="AM831" s="579"/>
      <c r="AN831" s="579"/>
      <c r="AO831" s="579"/>
      <c r="AP831" s="579"/>
      <c r="AQ831" s="579"/>
      <c r="AR831" s="579"/>
      <c r="AS831" s="579"/>
      <c r="AT831" s="580"/>
      <c r="AU831" s="581"/>
      <c r="AV831" s="582"/>
      <c r="AW831" s="582"/>
      <c r="AX831" s="583"/>
      <c r="AY831">
        <f t="shared" si="117"/>
        <v>0</v>
      </c>
    </row>
    <row r="832" spans="1:51" ht="24.75" hidden="1" customHeight="1" x14ac:dyDescent="0.2">
      <c r="A832" s="611"/>
      <c r="B832" s="612"/>
      <c r="C832" s="612"/>
      <c r="D832" s="612"/>
      <c r="E832" s="612"/>
      <c r="F832" s="613"/>
      <c r="G832" s="586"/>
      <c r="H832" s="587"/>
      <c r="I832" s="587"/>
      <c r="J832" s="587"/>
      <c r="K832" s="588"/>
      <c r="L832" s="578"/>
      <c r="M832" s="579"/>
      <c r="N832" s="579"/>
      <c r="O832" s="579"/>
      <c r="P832" s="579"/>
      <c r="Q832" s="579"/>
      <c r="R832" s="579"/>
      <c r="S832" s="579"/>
      <c r="T832" s="579"/>
      <c r="U832" s="579"/>
      <c r="V832" s="579"/>
      <c r="W832" s="579"/>
      <c r="X832" s="580"/>
      <c r="Y832" s="581"/>
      <c r="Z832" s="582"/>
      <c r="AA832" s="582"/>
      <c r="AB832" s="592"/>
      <c r="AC832" s="586"/>
      <c r="AD832" s="587"/>
      <c r="AE832" s="587"/>
      <c r="AF832" s="587"/>
      <c r="AG832" s="588"/>
      <c r="AH832" s="578"/>
      <c r="AI832" s="579"/>
      <c r="AJ832" s="579"/>
      <c r="AK832" s="579"/>
      <c r="AL832" s="579"/>
      <c r="AM832" s="579"/>
      <c r="AN832" s="579"/>
      <c r="AO832" s="579"/>
      <c r="AP832" s="579"/>
      <c r="AQ832" s="579"/>
      <c r="AR832" s="579"/>
      <c r="AS832" s="579"/>
      <c r="AT832" s="580"/>
      <c r="AU832" s="581"/>
      <c r="AV832" s="582"/>
      <c r="AW832" s="582"/>
      <c r="AX832" s="583"/>
      <c r="AY832">
        <f t="shared" si="117"/>
        <v>0</v>
      </c>
    </row>
    <row r="833" spans="1:51" ht="24.75" hidden="1" customHeight="1" x14ac:dyDescent="0.2">
      <c r="A833" s="611"/>
      <c r="B833" s="612"/>
      <c r="C833" s="612"/>
      <c r="D833" s="612"/>
      <c r="E833" s="612"/>
      <c r="F833" s="613"/>
      <c r="G833" s="586"/>
      <c r="H833" s="587"/>
      <c r="I833" s="587"/>
      <c r="J833" s="587"/>
      <c r="K833" s="588"/>
      <c r="L833" s="578"/>
      <c r="M833" s="579"/>
      <c r="N833" s="579"/>
      <c r="O833" s="579"/>
      <c r="P833" s="579"/>
      <c r="Q833" s="579"/>
      <c r="R833" s="579"/>
      <c r="S833" s="579"/>
      <c r="T833" s="579"/>
      <c r="U833" s="579"/>
      <c r="V833" s="579"/>
      <c r="W833" s="579"/>
      <c r="X833" s="580"/>
      <c r="Y833" s="581"/>
      <c r="Z833" s="582"/>
      <c r="AA833" s="582"/>
      <c r="AB833" s="592"/>
      <c r="AC833" s="586"/>
      <c r="AD833" s="587"/>
      <c r="AE833" s="587"/>
      <c r="AF833" s="587"/>
      <c r="AG833" s="588"/>
      <c r="AH833" s="578"/>
      <c r="AI833" s="579"/>
      <c r="AJ833" s="579"/>
      <c r="AK833" s="579"/>
      <c r="AL833" s="579"/>
      <c r="AM833" s="579"/>
      <c r="AN833" s="579"/>
      <c r="AO833" s="579"/>
      <c r="AP833" s="579"/>
      <c r="AQ833" s="579"/>
      <c r="AR833" s="579"/>
      <c r="AS833" s="579"/>
      <c r="AT833" s="580"/>
      <c r="AU833" s="581"/>
      <c r="AV833" s="582"/>
      <c r="AW833" s="582"/>
      <c r="AX833" s="583"/>
      <c r="AY833">
        <f t="shared" si="117"/>
        <v>0</v>
      </c>
    </row>
    <row r="834" spans="1:51" ht="24.75" hidden="1" customHeight="1" x14ac:dyDescent="0.2">
      <c r="A834" s="611"/>
      <c r="B834" s="612"/>
      <c r="C834" s="612"/>
      <c r="D834" s="612"/>
      <c r="E834" s="612"/>
      <c r="F834" s="613"/>
      <c r="G834" s="586"/>
      <c r="H834" s="587"/>
      <c r="I834" s="587"/>
      <c r="J834" s="587"/>
      <c r="K834" s="588"/>
      <c r="L834" s="578"/>
      <c r="M834" s="579"/>
      <c r="N834" s="579"/>
      <c r="O834" s="579"/>
      <c r="P834" s="579"/>
      <c r="Q834" s="579"/>
      <c r="R834" s="579"/>
      <c r="S834" s="579"/>
      <c r="T834" s="579"/>
      <c r="U834" s="579"/>
      <c r="V834" s="579"/>
      <c r="W834" s="579"/>
      <c r="X834" s="580"/>
      <c r="Y834" s="581"/>
      <c r="Z834" s="582"/>
      <c r="AA834" s="582"/>
      <c r="AB834" s="592"/>
      <c r="AC834" s="586"/>
      <c r="AD834" s="587"/>
      <c r="AE834" s="587"/>
      <c r="AF834" s="587"/>
      <c r="AG834" s="588"/>
      <c r="AH834" s="578"/>
      <c r="AI834" s="579"/>
      <c r="AJ834" s="579"/>
      <c r="AK834" s="579"/>
      <c r="AL834" s="579"/>
      <c r="AM834" s="579"/>
      <c r="AN834" s="579"/>
      <c r="AO834" s="579"/>
      <c r="AP834" s="579"/>
      <c r="AQ834" s="579"/>
      <c r="AR834" s="579"/>
      <c r="AS834" s="579"/>
      <c r="AT834" s="580"/>
      <c r="AU834" s="581"/>
      <c r="AV834" s="582"/>
      <c r="AW834" s="582"/>
      <c r="AX834" s="583"/>
      <c r="AY834">
        <f t="shared" si="117"/>
        <v>0</v>
      </c>
    </row>
    <row r="835" spans="1:51" ht="24.75" hidden="1" customHeight="1" x14ac:dyDescent="0.2">
      <c r="A835" s="611"/>
      <c r="B835" s="612"/>
      <c r="C835" s="612"/>
      <c r="D835" s="612"/>
      <c r="E835" s="612"/>
      <c r="F835" s="613"/>
      <c r="G835" s="586"/>
      <c r="H835" s="587"/>
      <c r="I835" s="587"/>
      <c r="J835" s="587"/>
      <c r="K835" s="588"/>
      <c r="L835" s="578"/>
      <c r="M835" s="579"/>
      <c r="N835" s="579"/>
      <c r="O835" s="579"/>
      <c r="P835" s="579"/>
      <c r="Q835" s="579"/>
      <c r="R835" s="579"/>
      <c r="S835" s="579"/>
      <c r="T835" s="579"/>
      <c r="U835" s="579"/>
      <c r="V835" s="579"/>
      <c r="W835" s="579"/>
      <c r="X835" s="580"/>
      <c r="Y835" s="581"/>
      <c r="Z835" s="582"/>
      <c r="AA835" s="582"/>
      <c r="AB835" s="592"/>
      <c r="AC835" s="586"/>
      <c r="AD835" s="587"/>
      <c r="AE835" s="587"/>
      <c r="AF835" s="587"/>
      <c r="AG835" s="588"/>
      <c r="AH835" s="578"/>
      <c r="AI835" s="579"/>
      <c r="AJ835" s="579"/>
      <c r="AK835" s="579"/>
      <c r="AL835" s="579"/>
      <c r="AM835" s="579"/>
      <c r="AN835" s="579"/>
      <c r="AO835" s="579"/>
      <c r="AP835" s="579"/>
      <c r="AQ835" s="579"/>
      <c r="AR835" s="579"/>
      <c r="AS835" s="579"/>
      <c r="AT835" s="580"/>
      <c r="AU835" s="581"/>
      <c r="AV835" s="582"/>
      <c r="AW835" s="582"/>
      <c r="AX835" s="583"/>
      <c r="AY835">
        <f t="shared" si="117"/>
        <v>0</v>
      </c>
    </row>
    <row r="836" spans="1:51" ht="24.75" hidden="1" customHeight="1" x14ac:dyDescent="0.2">
      <c r="A836" s="611"/>
      <c r="B836" s="612"/>
      <c r="C836" s="612"/>
      <c r="D836" s="612"/>
      <c r="E836" s="612"/>
      <c r="F836" s="613"/>
      <c r="G836" s="586"/>
      <c r="H836" s="587"/>
      <c r="I836" s="587"/>
      <c r="J836" s="587"/>
      <c r="K836" s="588"/>
      <c r="L836" s="578"/>
      <c r="M836" s="579"/>
      <c r="N836" s="579"/>
      <c r="O836" s="579"/>
      <c r="P836" s="579"/>
      <c r="Q836" s="579"/>
      <c r="R836" s="579"/>
      <c r="S836" s="579"/>
      <c r="T836" s="579"/>
      <c r="U836" s="579"/>
      <c r="V836" s="579"/>
      <c r="W836" s="579"/>
      <c r="X836" s="580"/>
      <c r="Y836" s="581"/>
      <c r="Z836" s="582"/>
      <c r="AA836" s="582"/>
      <c r="AB836" s="592"/>
      <c r="AC836" s="586"/>
      <c r="AD836" s="587"/>
      <c r="AE836" s="587"/>
      <c r="AF836" s="587"/>
      <c r="AG836" s="588"/>
      <c r="AH836" s="578"/>
      <c r="AI836" s="579"/>
      <c r="AJ836" s="579"/>
      <c r="AK836" s="579"/>
      <c r="AL836" s="579"/>
      <c r="AM836" s="579"/>
      <c r="AN836" s="579"/>
      <c r="AO836" s="579"/>
      <c r="AP836" s="579"/>
      <c r="AQ836" s="579"/>
      <c r="AR836" s="579"/>
      <c r="AS836" s="579"/>
      <c r="AT836" s="580"/>
      <c r="AU836" s="581"/>
      <c r="AV836" s="582"/>
      <c r="AW836" s="582"/>
      <c r="AX836" s="583"/>
      <c r="AY836">
        <f t="shared" si="117"/>
        <v>0</v>
      </c>
    </row>
    <row r="837" spans="1:51" ht="24.75" hidden="1" customHeight="1" x14ac:dyDescent="0.2">
      <c r="A837" s="611"/>
      <c r="B837" s="612"/>
      <c r="C837" s="612"/>
      <c r="D837" s="612"/>
      <c r="E837" s="612"/>
      <c r="F837" s="613"/>
      <c r="G837" s="586"/>
      <c r="H837" s="587"/>
      <c r="I837" s="587"/>
      <c r="J837" s="587"/>
      <c r="K837" s="588"/>
      <c r="L837" s="578"/>
      <c r="M837" s="579"/>
      <c r="N837" s="579"/>
      <c r="O837" s="579"/>
      <c r="P837" s="579"/>
      <c r="Q837" s="579"/>
      <c r="R837" s="579"/>
      <c r="S837" s="579"/>
      <c r="T837" s="579"/>
      <c r="U837" s="579"/>
      <c r="V837" s="579"/>
      <c r="W837" s="579"/>
      <c r="X837" s="580"/>
      <c r="Y837" s="581"/>
      <c r="Z837" s="582"/>
      <c r="AA837" s="582"/>
      <c r="AB837" s="592"/>
      <c r="AC837" s="586"/>
      <c r="AD837" s="587"/>
      <c r="AE837" s="587"/>
      <c r="AF837" s="587"/>
      <c r="AG837" s="588"/>
      <c r="AH837" s="578"/>
      <c r="AI837" s="579"/>
      <c r="AJ837" s="579"/>
      <c r="AK837" s="579"/>
      <c r="AL837" s="579"/>
      <c r="AM837" s="579"/>
      <c r="AN837" s="579"/>
      <c r="AO837" s="579"/>
      <c r="AP837" s="579"/>
      <c r="AQ837" s="579"/>
      <c r="AR837" s="579"/>
      <c r="AS837" s="579"/>
      <c r="AT837" s="580"/>
      <c r="AU837" s="581"/>
      <c r="AV837" s="582"/>
      <c r="AW837" s="582"/>
      <c r="AX837" s="583"/>
      <c r="AY837">
        <f t="shared" si="117"/>
        <v>0</v>
      </c>
    </row>
    <row r="838" spans="1:51" ht="24.75" hidden="1" customHeight="1" x14ac:dyDescent="0.2">
      <c r="A838" s="611"/>
      <c r="B838" s="612"/>
      <c r="C838" s="612"/>
      <c r="D838" s="612"/>
      <c r="E838" s="612"/>
      <c r="F838" s="613"/>
      <c r="G838" s="803" t="s">
        <v>20</v>
      </c>
      <c r="H838" s="804"/>
      <c r="I838" s="804"/>
      <c r="J838" s="804"/>
      <c r="K838" s="804"/>
      <c r="L838" s="805"/>
      <c r="M838" s="806"/>
      <c r="N838" s="806"/>
      <c r="O838" s="806"/>
      <c r="P838" s="806"/>
      <c r="Q838" s="806"/>
      <c r="R838" s="806"/>
      <c r="S838" s="806"/>
      <c r="T838" s="806"/>
      <c r="U838" s="806"/>
      <c r="V838" s="806"/>
      <c r="W838" s="806"/>
      <c r="X838" s="807"/>
      <c r="Y838" s="808">
        <f>SUM(Y828:AB837)</f>
        <v>0</v>
      </c>
      <c r="Z838" s="809"/>
      <c r="AA838" s="809"/>
      <c r="AB838" s="810"/>
      <c r="AC838" s="803" t="s">
        <v>20</v>
      </c>
      <c r="AD838" s="804"/>
      <c r="AE838" s="804"/>
      <c r="AF838" s="804"/>
      <c r="AG838" s="804"/>
      <c r="AH838" s="805"/>
      <c r="AI838" s="806"/>
      <c r="AJ838" s="806"/>
      <c r="AK838" s="806"/>
      <c r="AL838" s="806"/>
      <c r="AM838" s="806"/>
      <c r="AN838" s="806"/>
      <c r="AO838" s="806"/>
      <c r="AP838" s="806"/>
      <c r="AQ838" s="806"/>
      <c r="AR838" s="806"/>
      <c r="AS838" s="806"/>
      <c r="AT838" s="807"/>
      <c r="AU838" s="808">
        <f>SUM(AU828:AX837)</f>
        <v>0</v>
      </c>
      <c r="AV838" s="809"/>
      <c r="AW838" s="809"/>
      <c r="AX838" s="811"/>
      <c r="AY838">
        <f t="shared" si="117"/>
        <v>0</v>
      </c>
    </row>
    <row r="839" spans="1:51" ht="24.75" hidden="1" customHeight="1" thickBot="1" x14ac:dyDescent="0.25">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263</v>
      </c>
      <c r="AM839" s="261"/>
      <c r="AN839" s="261"/>
      <c r="AO839" s="87" t="s">
        <v>261</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282</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2">
      <c r="A845" s="355">
        <v>1</v>
      </c>
      <c r="B845" s="355">
        <v>1</v>
      </c>
      <c r="C845" s="343" t="s">
        <v>675</v>
      </c>
      <c r="D845" s="328"/>
      <c r="E845" s="328"/>
      <c r="F845" s="328"/>
      <c r="G845" s="328"/>
      <c r="H845" s="328"/>
      <c r="I845" s="328"/>
      <c r="J845" s="329">
        <v>7000020070009</v>
      </c>
      <c r="K845" s="330"/>
      <c r="L845" s="330"/>
      <c r="M845" s="330"/>
      <c r="N845" s="330"/>
      <c r="O845" s="330"/>
      <c r="P845" s="344" t="s">
        <v>711</v>
      </c>
      <c r="Q845" s="331"/>
      <c r="R845" s="331"/>
      <c r="S845" s="331"/>
      <c r="T845" s="331"/>
      <c r="U845" s="331"/>
      <c r="V845" s="331"/>
      <c r="W845" s="331"/>
      <c r="X845" s="331"/>
      <c r="Y845" s="332">
        <v>65</v>
      </c>
      <c r="Z845" s="333"/>
      <c r="AA845" s="333"/>
      <c r="AB845" s="334"/>
      <c r="AC845" s="335" t="s">
        <v>680</v>
      </c>
      <c r="AD845" s="336"/>
      <c r="AE845" s="336"/>
      <c r="AF845" s="336"/>
      <c r="AG845" s="336"/>
      <c r="AH845" s="351" t="s">
        <v>681</v>
      </c>
      <c r="AI845" s="352"/>
      <c r="AJ845" s="352"/>
      <c r="AK845" s="352"/>
      <c r="AL845" s="339" t="s">
        <v>681</v>
      </c>
      <c r="AM845" s="340"/>
      <c r="AN845" s="340"/>
      <c r="AO845" s="341"/>
      <c r="AP845" s="342" t="s">
        <v>681</v>
      </c>
      <c r="AQ845" s="342"/>
      <c r="AR845" s="342"/>
      <c r="AS845" s="342"/>
      <c r="AT845" s="342"/>
      <c r="AU845" s="342"/>
      <c r="AV845" s="342"/>
      <c r="AW845" s="342"/>
      <c r="AX845" s="342"/>
    </row>
    <row r="846" spans="1:51" ht="30" customHeight="1" x14ac:dyDescent="0.2">
      <c r="A846" s="355">
        <v>2</v>
      </c>
      <c r="B846" s="355">
        <v>1</v>
      </c>
      <c r="C846" s="343" t="s">
        <v>678</v>
      </c>
      <c r="D846" s="328"/>
      <c r="E846" s="328"/>
      <c r="F846" s="328"/>
      <c r="G846" s="328"/>
      <c r="H846" s="328"/>
      <c r="I846" s="328"/>
      <c r="J846" s="329">
        <v>6000020400009</v>
      </c>
      <c r="K846" s="330"/>
      <c r="L846" s="330"/>
      <c r="M846" s="330"/>
      <c r="N846" s="330"/>
      <c r="O846" s="330"/>
      <c r="P846" s="344" t="s">
        <v>711</v>
      </c>
      <c r="Q846" s="331"/>
      <c r="R846" s="331"/>
      <c r="S846" s="331"/>
      <c r="T846" s="331"/>
      <c r="U846" s="331"/>
      <c r="V846" s="331"/>
      <c r="W846" s="331"/>
      <c r="X846" s="331"/>
      <c r="Y846" s="332">
        <v>4</v>
      </c>
      <c r="Z846" s="333"/>
      <c r="AA846" s="333"/>
      <c r="AB846" s="334"/>
      <c r="AC846" s="335" t="s">
        <v>680</v>
      </c>
      <c r="AD846" s="336"/>
      <c r="AE846" s="336"/>
      <c r="AF846" s="336"/>
      <c r="AG846" s="336"/>
      <c r="AH846" s="351" t="s">
        <v>681</v>
      </c>
      <c r="AI846" s="352"/>
      <c r="AJ846" s="352"/>
      <c r="AK846" s="352"/>
      <c r="AL846" s="339" t="s">
        <v>681</v>
      </c>
      <c r="AM846" s="340"/>
      <c r="AN846" s="340"/>
      <c r="AO846" s="341"/>
      <c r="AP846" s="342" t="s">
        <v>681</v>
      </c>
      <c r="AQ846" s="342"/>
      <c r="AR846" s="342"/>
      <c r="AS846" s="342"/>
      <c r="AT846" s="342"/>
      <c r="AU846" s="342"/>
      <c r="AV846" s="342"/>
      <c r="AW846" s="342"/>
      <c r="AX846" s="342"/>
      <c r="AY846">
        <f>COUNTA($C$846)</f>
        <v>1</v>
      </c>
    </row>
    <row r="847" spans="1:51" ht="30" customHeight="1" x14ac:dyDescent="0.2">
      <c r="A847" s="355">
        <v>3</v>
      </c>
      <c r="B847" s="355">
        <v>1</v>
      </c>
      <c r="C847" s="343" t="s">
        <v>679</v>
      </c>
      <c r="D847" s="328"/>
      <c r="E847" s="328"/>
      <c r="F847" s="328"/>
      <c r="G847" s="328"/>
      <c r="H847" s="328"/>
      <c r="I847" s="328"/>
      <c r="J847" s="329">
        <v>2000020350001</v>
      </c>
      <c r="K847" s="330"/>
      <c r="L847" s="330"/>
      <c r="M847" s="330"/>
      <c r="N847" s="330"/>
      <c r="O847" s="330"/>
      <c r="P847" s="344" t="s">
        <v>711</v>
      </c>
      <c r="Q847" s="331"/>
      <c r="R847" s="331"/>
      <c r="S847" s="331"/>
      <c r="T847" s="331"/>
      <c r="U847" s="331"/>
      <c r="V847" s="331"/>
      <c r="W847" s="331"/>
      <c r="X847" s="331"/>
      <c r="Y847" s="332">
        <v>1</v>
      </c>
      <c r="Z847" s="333"/>
      <c r="AA847" s="333"/>
      <c r="AB847" s="334"/>
      <c r="AC847" s="335" t="s">
        <v>680</v>
      </c>
      <c r="AD847" s="336"/>
      <c r="AE847" s="336"/>
      <c r="AF847" s="336"/>
      <c r="AG847" s="336"/>
      <c r="AH847" s="351" t="s">
        <v>681</v>
      </c>
      <c r="AI847" s="352"/>
      <c r="AJ847" s="352"/>
      <c r="AK847" s="352"/>
      <c r="AL847" s="339" t="s">
        <v>681</v>
      </c>
      <c r="AM847" s="340"/>
      <c r="AN847" s="340"/>
      <c r="AO847" s="341"/>
      <c r="AP847" s="342" t="s">
        <v>681</v>
      </c>
      <c r="AQ847" s="342"/>
      <c r="AR847" s="342"/>
      <c r="AS847" s="342"/>
      <c r="AT847" s="342"/>
      <c r="AU847" s="342"/>
      <c r="AV847" s="342"/>
      <c r="AW847" s="342"/>
      <c r="AX847" s="342"/>
      <c r="AY847">
        <f>COUNTA($C$847)</f>
        <v>1</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282</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2">
      <c r="A878" s="355">
        <v>1</v>
      </c>
      <c r="B878" s="355">
        <v>1</v>
      </c>
      <c r="C878" s="343" t="s">
        <v>692</v>
      </c>
      <c r="D878" s="328"/>
      <c r="E878" s="328"/>
      <c r="F878" s="328"/>
      <c r="G878" s="328"/>
      <c r="H878" s="328"/>
      <c r="I878" s="328"/>
      <c r="J878" s="329">
        <v>6020001017093</v>
      </c>
      <c r="K878" s="330"/>
      <c r="L878" s="330"/>
      <c r="M878" s="330"/>
      <c r="N878" s="330"/>
      <c r="O878" s="330"/>
      <c r="P878" s="344" t="s">
        <v>694</v>
      </c>
      <c r="Q878" s="331"/>
      <c r="R878" s="331"/>
      <c r="S878" s="331"/>
      <c r="T878" s="331"/>
      <c r="U878" s="331"/>
      <c r="V878" s="331"/>
      <c r="W878" s="331"/>
      <c r="X878" s="331"/>
      <c r="Y878" s="332">
        <v>18</v>
      </c>
      <c r="Z878" s="333"/>
      <c r="AA878" s="333"/>
      <c r="AB878" s="334"/>
      <c r="AC878" s="335" t="s">
        <v>286</v>
      </c>
      <c r="AD878" s="336"/>
      <c r="AE878" s="336"/>
      <c r="AF878" s="336"/>
      <c r="AG878" s="336"/>
      <c r="AH878" s="351">
        <v>1</v>
      </c>
      <c r="AI878" s="352"/>
      <c r="AJ878" s="352"/>
      <c r="AK878" s="352"/>
      <c r="AL878" s="339" t="s">
        <v>693</v>
      </c>
      <c r="AM878" s="340"/>
      <c r="AN878" s="340"/>
      <c r="AO878" s="341"/>
      <c r="AP878" s="342" t="s">
        <v>693</v>
      </c>
      <c r="AQ878" s="342"/>
      <c r="AR878" s="342"/>
      <c r="AS878" s="342"/>
      <c r="AT878" s="342"/>
      <c r="AU878" s="342"/>
      <c r="AV878" s="342"/>
      <c r="AW878" s="342"/>
      <c r="AX878" s="342"/>
      <c r="AY878">
        <f t="shared" si="118"/>
        <v>1</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282</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2">
      <c r="A911" s="355">
        <v>1</v>
      </c>
      <c r="B911" s="355">
        <v>1</v>
      </c>
      <c r="C911" s="343" t="s">
        <v>695</v>
      </c>
      <c r="D911" s="328"/>
      <c r="E911" s="328"/>
      <c r="F911" s="328"/>
      <c r="G911" s="328"/>
      <c r="H911" s="328"/>
      <c r="I911" s="328"/>
      <c r="J911" s="329">
        <v>1380001008004</v>
      </c>
      <c r="K911" s="330"/>
      <c r="L911" s="330"/>
      <c r="M911" s="330"/>
      <c r="N911" s="330"/>
      <c r="O911" s="330"/>
      <c r="P911" s="344" t="s">
        <v>696</v>
      </c>
      <c r="Q911" s="331"/>
      <c r="R911" s="331"/>
      <c r="S911" s="331"/>
      <c r="T911" s="331"/>
      <c r="U911" s="331"/>
      <c r="V911" s="331"/>
      <c r="W911" s="331"/>
      <c r="X911" s="331"/>
      <c r="Y911" s="332">
        <v>47</v>
      </c>
      <c r="Z911" s="333"/>
      <c r="AA911" s="333"/>
      <c r="AB911" s="334"/>
      <c r="AC911" s="335" t="s">
        <v>286</v>
      </c>
      <c r="AD911" s="336"/>
      <c r="AE911" s="336"/>
      <c r="AF911" s="336"/>
      <c r="AG911" s="336"/>
      <c r="AH911" s="351">
        <v>8</v>
      </c>
      <c r="AI911" s="352"/>
      <c r="AJ911" s="352"/>
      <c r="AK911" s="352"/>
      <c r="AL911" s="339" t="s">
        <v>693</v>
      </c>
      <c r="AM911" s="340"/>
      <c r="AN911" s="340"/>
      <c r="AO911" s="341"/>
      <c r="AP911" s="342" t="s">
        <v>693</v>
      </c>
      <c r="AQ911" s="342"/>
      <c r="AR911" s="342"/>
      <c r="AS911" s="342"/>
      <c r="AT911" s="342"/>
      <c r="AU911" s="342"/>
      <c r="AV911" s="342"/>
      <c r="AW911" s="342"/>
      <c r="AX911" s="342"/>
      <c r="AY911">
        <f t="shared" si="119"/>
        <v>1</v>
      </c>
    </row>
    <row r="912" spans="1:51" ht="30" hidden="1" customHeight="1" x14ac:dyDescent="0.2">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282</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2">
      <c r="A944" s="355">
        <v>1</v>
      </c>
      <c r="B944" s="355">
        <v>1</v>
      </c>
      <c r="C944" s="343" t="s">
        <v>697</v>
      </c>
      <c r="D944" s="328"/>
      <c r="E944" s="328"/>
      <c r="F944" s="328"/>
      <c r="G944" s="328"/>
      <c r="H944" s="328"/>
      <c r="I944" s="328"/>
      <c r="J944" s="329">
        <v>3380001017770</v>
      </c>
      <c r="K944" s="330"/>
      <c r="L944" s="330"/>
      <c r="M944" s="330"/>
      <c r="N944" s="330"/>
      <c r="O944" s="330"/>
      <c r="P944" s="344" t="s">
        <v>700</v>
      </c>
      <c r="Q944" s="331"/>
      <c r="R944" s="331"/>
      <c r="S944" s="331"/>
      <c r="T944" s="331"/>
      <c r="U944" s="331"/>
      <c r="V944" s="331"/>
      <c r="W944" s="331"/>
      <c r="X944" s="331"/>
      <c r="Y944" s="332">
        <v>8</v>
      </c>
      <c r="Z944" s="333"/>
      <c r="AA944" s="333"/>
      <c r="AB944" s="334"/>
      <c r="AC944" s="335" t="s">
        <v>286</v>
      </c>
      <c r="AD944" s="336"/>
      <c r="AE944" s="336"/>
      <c r="AF944" s="336"/>
      <c r="AG944" s="336"/>
      <c r="AH944" s="351">
        <v>9</v>
      </c>
      <c r="AI944" s="352"/>
      <c r="AJ944" s="352"/>
      <c r="AK944" s="352"/>
      <c r="AL944" s="339" t="s">
        <v>693</v>
      </c>
      <c r="AM944" s="340"/>
      <c r="AN944" s="340"/>
      <c r="AO944" s="341"/>
      <c r="AP944" s="342" t="s">
        <v>693</v>
      </c>
      <c r="AQ944" s="342"/>
      <c r="AR944" s="342"/>
      <c r="AS944" s="342"/>
      <c r="AT944" s="342"/>
      <c r="AU944" s="342"/>
      <c r="AV944" s="342"/>
      <c r="AW944" s="342"/>
      <c r="AX944" s="342"/>
      <c r="AY944">
        <f t="shared" si="120"/>
        <v>1</v>
      </c>
    </row>
    <row r="945" spans="1:51" ht="30" customHeight="1" x14ac:dyDescent="0.2">
      <c r="A945" s="355">
        <v>2</v>
      </c>
      <c r="B945" s="355">
        <v>1</v>
      </c>
      <c r="C945" s="343" t="s">
        <v>698</v>
      </c>
      <c r="D945" s="328"/>
      <c r="E945" s="328"/>
      <c r="F945" s="328"/>
      <c r="G945" s="328"/>
      <c r="H945" s="328"/>
      <c r="I945" s="328"/>
      <c r="J945" s="329">
        <v>9380001001802</v>
      </c>
      <c r="K945" s="330"/>
      <c r="L945" s="330"/>
      <c r="M945" s="330"/>
      <c r="N945" s="330"/>
      <c r="O945" s="330"/>
      <c r="P945" s="344" t="s">
        <v>700</v>
      </c>
      <c r="Q945" s="331"/>
      <c r="R945" s="331"/>
      <c r="S945" s="331"/>
      <c r="T945" s="331"/>
      <c r="U945" s="331"/>
      <c r="V945" s="331"/>
      <c r="W945" s="331"/>
      <c r="X945" s="331"/>
      <c r="Y945" s="332">
        <v>7</v>
      </c>
      <c r="Z945" s="333"/>
      <c r="AA945" s="333"/>
      <c r="AB945" s="334"/>
      <c r="AC945" s="335" t="s">
        <v>286</v>
      </c>
      <c r="AD945" s="336"/>
      <c r="AE945" s="336"/>
      <c r="AF945" s="336"/>
      <c r="AG945" s="336"/>
      <c r="AH945" s="351">
        <v>9</v>
      </c>
      <c r="AI945" s="352"/>
      <c r="AJ945" s="352"/>
      <c r="AK945" s="352"/>
      <c r="AL945" s="339" t="s">
        <v>693</v>
      </c>
      <c r="AM945" s="340"/>
      <c r="AN945" s="340"/>
      <c r="AO945" s="341"/>
      <c r="AP945" s="342" t="s">
        <v>693</v>
      </c>
      <c r="AQ945" s="342"/>
      <c r="AR945" s="342"/>
      <c r="AS945" s="342"/>
      <c r="AT945" s="342"/>
      <c r="AU945" s="342"/>
      <c r="AV945" s="342"/>
      <c r="AW945" s="342"/>
      <c r="AX945" s="342"/>
      <c r="AY945">
        <f>COUNTA($C$945)</f>
        <v>1</v>
      </c>
    </row>
    <row r="946" spans="1:51" ht="30" customHeight="1" x14ac:dyDescent="0.2">
      <c r="A946" s="355">
        <v>3</v>
      </c>
      <c r="B946" s="355">
        <v>1</v>
      </c>
      <c r="C946" s="343" t="s">
        <v>699</v>
      </c>
      <c r="D946" s="328"/>
      <c r="E946" s="328"/>
      <c r="F946" s="328"/>
      <c r="G946" s="328"/>
      <c r="H946" s="328"/>
      <c r="I946" s="328"/>
      <c r="J946" s="329">
        <v>2020001030034</v>
      </c>
      <c r="K946" s="330"/>
      <c r="L946" s="330"/>
      <c r="M946" s="330"/>
      <c r="N946" s="330"/>
      <c r="O946" s="330"/>
      <c r="P946" s="344" t="s">
        <v>701</v>
      </c>
      <c r="Q946" s="331"/>
      <c r="R946" s="331"/>
      <c r="S946" s="331"/>
      <c r="T946" s="331"/>
      <c r="U946" s="331"/>
      <c r="V946" s="331"/>
      <c r="W946" s="331"/>
      <c r="X946" s="331"/>
      <c r="Y946" s="332">
        <v>4</v>
      </c>
      <c r="Z946" s="333"/>
      <c r="AA946" s="333"/>
      <c r="AB946" s="334"/>
      <c r="AC946" s="335" t="s">
        <v>286</v>
      </c>
      <c r="AD946" s="336"/>
      <c r="AE946" s="336"/>
      <c r="AF946" s="336"/>
      <c r="AG946" s="336"/>
      <c r="AH946" s="337">
        <v>1</v>
      </c>
      <c r="AI946" s="338"/>
      <c r="AJ946" s="338"/>
      <c r="AK946" s="338"/>
      <c r="AL946" s="339" t="s">
        <v>693</v>
      </c>
      <c r="AM946" s="340"/>
      <c r="AN946" s="340"/>
      <c r="AO946" s="341"/>
      <c r="AP946" s="342" t="s">
        <v>693</v>
      </c>
      <c r="AQ946" s="342"/>
      <c r="AR946" s="342"/>
      <c r="AS946" s="342"/>
      <c r="AT946" s="342"/>
      <c r="AU946" s="342"/>
      <c r="AV946" s="342"/>
      <c r="AW946" s="342"/>
      <c r="AX946" s="342"/>
      <c r="AY946">
        <f>COUNTA($C$946)</f>
        <v>1</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282</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282</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282</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282</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2">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263</v>
      </c>
      <c r="AM1106" s="263"/>
      <c r="AN1106" s="263"/>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249</v>
      </c>
      <c r="AQ1109" s="350"/>
      <c r="AR1109" s="350"/>
      <c r="AS1109" s="350"/>
      <c r="AT1109" s="350"/>
      <c r="AU1109" s="350"/>
      <c r="AV1109" s="350"/>
      <c r="AW1109" s="350"/>
      <c r="AX1109" s="350"/>
    </row>
    <row r="1110" spans="1:51" ht="30" hidden="1" customHeight="1" x14ac:dyDescent="0.2">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15" priority="14093">
      <formula>IF(RIGHT(TEXT(AD14,"0.#"),1)=".",FALSE,TRUE)</formula>
    </cfRule>
    <cfRule type="expression" dxfId="2114" priority="14094">
      <formula>IF(RIGHT(TEXT(AD14,"0.#"),1)=".",TRUE,FALSE)</formula>
    </cfRule>
  </conditionalFormatting>
  <conditionalFormatting sqref="AE32">
    <cfRule type="expression" dxfId="2113" priority="14083">
      <formula>IF(RIGHT(TEXT(AE32,"0.#"),1)=".",FALSE,TRUE)</formula>
    </cfRule>
    <cfRule type="expression" dxfId="2112" priority="14084">
      <formula>IF(RIGHT(TEXT(AE32,"0.#"),1)=".",TRUE,FALSE)</formula>
    </cfRule>
  </conditionalFormatting>
  <conditionalFormatting sqref="P18:AX18">
    <cfRule type="expression" dxfId="2111" priority="13969">
      <formula>IF(RIGHT(TEXT(P18,"0.#"),1)=".",FALSE,TRUE)</formula>
    </cfRule>
    <cfRule type="expression" dxfId="2110" priority="13970">
      <formula>IF(RIGHT(TEXT(P18,"0.#"),1)=".",TRUE,FALSE)</formula>
    </cfRule>
  </conditionalFormatting>
  <conditionalFormatting sqref="Y790">
    <cfRule type="expression" dxfId="2109" priority="13965">
      <formula>IF(RIGHT(TEXT(Y790,"0.#"),1)=".",FALSE,TRUE)</formula>
    </cfRule>
    <cfRule type="expression" dxfId="2108" priority="13966">
      <formula>IF(RIGHT(TEXT(Y790,"0.#"),1)=".",TRUE,FALSE)</formula>
    </cfRule>
  </conditionalFormatting>
  <conditionalFormatting sqref="Y799">
    <cfRule type="expression" dxfId="2107" priority="13961">
      <formula>IF(RIGHT(TEXT(Y799,"0.#"),1)=".",FALSE,TRUE)</formula>
    </cfRule>
    <cfRule type="expression" dxfId="2106" priority="13962">
      <formula>IF(RIGHT(TEXT(Y799,"0.#"),1)=".",TRUE,FALSE)</formula>
    </cfRule>
  </conditionalFormatting>
  <conditionalFormatting sqref="Y830:Y837 Y828 Y817:Y824 Y815 Y804:Y811 Y802">
    <cfRule type="expression" dxfId="2105" priority="13743">
      <formula>IF(RIGHT(TEXT(Y802,"0.#"),1)=".",FALSE,TRUE)</formula>
    </cfRule>
    <cfRule type="expression" dxfId="2104" priority="13744">
      <formula>IF(RIGHT(TEXT(Y802,"0.#"),1)=".",TRUE,FALSE)</formula>
    </cfRule>
  </conditionalFormatting>
  <conditionalFormatting sqref="P16:AQ17 P15:AX15 AD13:AX13">
    <cfRule type="expression" dxfId="2103" priority="13791">
      <formula>IF(RIGHT(TEXT(P13,"0.#"),1)=".",FALSE,TRUE)</formula>
    </cfRule>
    <cfRule type="expression" dxfId="2102" priority="13792">
      <formula>IF(RIGHT(TEXT(P13,"0.#"),1)=".",TRUE,FALSE)</formula>
    </cfRule>
  </conditionalFormatting>
  <conditionalFormatting sqref="P19:AJ19">
    <cfRule type="expression" dxfId="2101" priority="13789">
      <formula>IF(RIGHT(TEXT(P19,"0.#"),1)=".",FALSE,TRUE)</formula>
    </cfRule>
    <cfRule type="expression" dxfId="2100" priority="13790">
      <formula>IF(RIGHT(TEXT(P19,"0.#"),1)=".",TRUE,FALSE)</formula>
    </cfRule>
  </conditionalFormatting>
  <conditionalFormatting sqref="AQ101">
    <cfRule type="expression" dxfId="2099" priority="13781">
      <formula>IF(RIGHT(TEXT(AQ101,"0.#"),1)=".",FALSE,TRUE)</formula>
    </cfRule>
    <cfRule type="expression" dxfId="2098" priority="13782">
      <formula>IF(RIGHT(TEXT(AQ101,"0.#"),1)=".",TRUE,FALSE)</formula>
    </cfRule>
  </conditionalFormatting>
  <conditionalFormatting sqref="Y791:Y798 Y789">
    <cfRule type="expression" dxfId="2097" priority="13767">
      <formula>IF(RIGHT(TEXT(Y789,"0.#"),1)=".",FALSE,TRUE)</formula>
    </cfRule>
    <cfRule type="expression" dxfId="2096" priority="13768">
      <formula>IF(RIGHT(TEXT(Y789,"0.#"),1)=".",TRUE,FALSE)</formula>
    </cfRule>
  </conditionalFormatting>
  <conditionalFormatting sqref="AU790">
    <cfRule type="expression" dxfId="2095" priority="13765">
      <formula>IF(RIGHT(TEXT(AU790,"0.#"),1)=".",FALSE,TRUE)</formula>
    </cfRule>
    <cfRule type="expression" dxfId="2094" priority="13766">
      <formula>IF(RIGHT(TEXT(AU790,"0.#"),1)=".",TRUE,FALSE)</formula>
    </cfRule>
  </conditionalFormatting>
  <conditionalFormatting sqref="AU799">
    <cfRule type="expression" dxfId="2093" priority="13763">
      <formula>IF(RIGHT(TEXT(AU799,"0.#"),1)=".",FALSE,TRUE)</formula>
    </cfRule>
    <cfRule type="expression" dxfId="2092" priority="13764">
      <formula>IF(RIGHT(TEXT(AU799,"0.#"),1)=".",TRUE,FALSE)</formula>
    </cfRule>
  </conditionalFormatting>
  <conditionalFormatting sqref="AU791:AU798 AU789">
    <cfRule type="expression" dxfId="2091" priority="13761">
      <formula>IF(RIGHT(TEXT(AU789,"0.#"),1)=".",FALSE,TRUE)</formula>
    </cfRule>
    <cfRule type="expression" dxfId="2090" priority="13762">
      <formula>IF(RIGHT(TEXT(AU789,"0.#"),1)=".",TRUE,FALSE)</formula>
    </cfRule>
  </conditionalFormatting>
  <conditionalFormatting sqref="Y829 Y816 Y803">
    <cfRule type="expression" dxfId="2089" priority="13747">
      <formula>IF(RIGHT(TEXT(Y803,"0.#"),1)=".",FALSE,TRUE)</formula>
    </cfRule>
    <cfRule type="expression" dxfId="2088" priority="13748">
      <formula>IF(RIGHT(TEXT(Y803,"0.#"),1)=".",TRUE,FALSE)</formula>
    </cfRule>
  </conditionalFormatting>
  <conditionalFormatting sqref="Y838 Y825 Y812">
    <cfRule type="expression" dxfId="2087" priority="13745">
      <formula>IF(RIGHT(TEXT(Y812,"0.#"),1)=".",FALSE,TRUE)</formula>
    </cfRule>
    <cfRule type="expression" dxfId="2086" priority="13746">
      <formula>IF(RIGHT(TEXT(Y812,"0.#"),1)=".",TRUE,FALSE)</formula>
    </cfRule>
  </conditionalFormatting>
  <conditionalFormatting sqref="AU829 AU816 AU803">
    <cfRule type="expression" dxfId="2085" priority="13741">
      <formula>IF(RIGHT(TEXT(AU803,"0.#"),1)=".",FALSE,TRUE)</formula>
    </cfRule>
    <cfRule type="expression" dxfId="2084" priority="13742">
      <formula>IF(RIGHT(TEXT(AU803,"0.#"),1)=".",TRUE,FALSE)</formula>
    </cfRule>
  </conditionalFormatting>
  <conditionalFormatting sqref="AU838 AU825 AU812">
    <cfRule type="expression" dxfId="2083" priority="13739">
      <formula>IF(RIGHT(TEXT(AU812,"0.#"),1)=".",FALSE,TRUE)</formula>
    </cfRule>
    <cfRule type="expression" dxfId="2082" priority="13740">
      <formula>IF(RIGHT(TEXT(AU812,"0.#"),1)=".",TRUE,FALSE)</formula>
    </cfRule>
  </conditionalFormatting>
  <conditionalFormatting sqref="AU830:AU837 AU828 AU817:AU824 AU815 AU804:AU811 AU802">
    <cfRule type="expression" dxfId="2081" priority="13737">
      <formula>IF(RIGHT(TEXT(AU802,"0.#"),1)=".",FALSE,TRUE)</formula>
    </cfRule>
    <cfRule type="expression" dxfId="2080" priority="13738">
      <formula>IF(RIGHT(TEXT(AU802,"0.#"),1)=".",TRUE,FALSE)</formula>
    </cfRule>
  </conditionalFormatting>
  <conditionalFormatting sqref="AM87">
    <cfRule type="expression" dxfId="2079" priority="13391">
      <formula>IF(RIGHT(TEXT(AM87,"0.#"),1)=".",FALSE,TRUE)</formula>
    </cfRule>
    <cfRule type="expression" dxfId="2078" priority="13392">
      <formula>IF(RIGHT(TEXT(AM87,"0.#"),1)=".",TRUE,FALSE)</formula>
    </cfRule>
  </conditionalFormatting>
  <conditionalFormatting sqref="AE55">
    <cfRule type="expression" dxfId="2077" priority="13459">
      <formula>IF(RIGHT(TEXT(AE55,"0.#"),1)=".",FALSE,TRUE)</formula>
    </cfRule>
    <cfRule type="expression" dxfId="2076" priority="13460">
      <formula>IF(RIGHT(TEXT(AE55,"0.#"),1)=".",TRUE,FALSE)</formula>
    </cfRule>
  </conditionalFormatting>
  <conditionalFormatting sqref="AI55">
    <cfRule type="expression" dxfId="2075" priority="13457">
      <formula>IF(RIGHT(TEXT(AI55,"0.#"),1)=".",FALSE,TRUE)</formula>
    </cfRule>
    <cfRule type="expression" dxfId="2074" priority="13458">
      <formula>IF(RIGHT(TEXT(AI55,"0.#"),1)=".",TRUE,FALSE)</formula>
    </cfRule>
  </conditionalFormatting>
  <conditionalFormatting sqref="AM34">
    <cfRule type="expression" dxfId="2073" priority="13537">
      <formula>IF(RIGHT(TEXT(AM34,"0.#"),1)=".",FALSE,TRUE)</formula>
    </cfRule>
    <cfRule type="expression" dxfId="2072" priority="13538">
      <formula>IF(RIGHT(TEXT(AM34,"0.#"),1)=".",TRUE,FALSE)</formula>
    </cfRule>
  </conditionalFormatting>
  <conditionalFormatting sqref="AE33">
    <cfRule type="expression" dxfId="2071" priority="13551">
      <formula>IF(RIGHT(TEXT(AE33,"0.#"),1)=".",FALSE,TRUE)</formula>
    </cfRule>
    <cfRule type="expression" dxfId="2070" priority="13552">
      <formula>IF(RIGHT(TEXT(AE33,"0.#"),1)=".",TRUE,FALSE)</formula>
    </cfRule>
  </conditionalFormatting>
  <conditionalFormatting sqref="AE34">
    <cfRule type="expression" dxfId="2069" priority="13549">
      <formula>IF(RIGHT(TEXT(AE34,"0.#"),1)=".",FALSE,TRUE)</formula>
    </cfRule>
    <cfRule type="expression" dxfId="2068" priority="13550">
      <formula>IF(RIGHT(TEXT(AE34,"0.#"),1)=".",TRUE,FALSE)</formula>
    </cfRule>
  </conditionalFormatting>
  <conditionalFormatting sqref="AI34">
    <cfRule type="expression" dxfId="2067" priority="13547">
      <formula>IF(RIGHT(TEXT(AI34,"0.#"),1)=".",FALSE,TRUE)</formula>
    </cfRule>
    <cfRule type="expression" dxfId="2066" priority="13548">
      <formula>IF(RIGHT(TEXT(AI34,"0.#"),1)=".",TRUE,FALSE)</formula>
    </cfRule>
  </conditionalFormatting>
  <conditionalFormatting sqref="AI33">
    <cfRule type="expression" dxfId="2065" priority="13545">
      <formula>IF(RIGHT(TEXT(AI33,"0.#"),1)=".",FALSE,TRUE)</formula>
    </cfRule>
    <cfRule type="expression" dxfId="2064" priority="13546">
      <formula>IF(RIGHT(TEXT(AI33,"0.#"),1)=".",TRUE,FALSE)</formula>
    </cfRule>
  </conditionalFormatting>
  <conditionalFormatting sqref="AI32">
    <cfRule type="expression" dxfId="2063" priority="13543">
      <formula>IF(RIGHT(TEXT(AI32,"0.#"),1)=".",FALSE,TRUE)</formula>
    </cfRule>
    <cfRule type="expression" dxfId="2062" priority="13544">
      <formula>IF(RIGHT(TEXT(AI32,"0.#"),1)=".",TRUE,FALSE)</formula>
    </cfRule>
  </conditionalFormatting>
  <conditionalFormatting sqref="AM32">
    <cfRule type="expression" dxfId="2061" priority="13541">
      <formula>IF(RIGHT(TEXT(AM32,"0.#"),1)=".",FALSE,TRUE)</formula>
    </cfRule>
    <cfRule type="expression" dxfId="2060" priority="13542">
      <formula>IF(RIGHT(TEXT(AM32,"0.#"),1)=".",TRUE,FALSE)</formula>
    </cfRule>
  </conditionalFormatting>
  <conditionalFormatting sqref="AM33">
    <cfRule type="expression" dxfId="2059" priority="13539">
      <formula>IF(RIGHT(TEXT(AM33,"0.#"),1)=".",FALSE,TRUE)</formula>
    </cfRule>
    <cfRule type="expression" dxfId="2058" priority="13540">
      <formula>IF(RIGHT(TEXT(AM33,"0.#"),1)=".",TRUE,FALSE)</formula>
    </cfRule>
  </conditionalFormatting>
  <conditionalFormatting sqref="AQ32:AQ34">
    <cfRule type="expression" dxfId="2057" priority="13531">
      <formula>IF(RIGHT(TEXT(AQ32,"0.#"),1)=".",FALSE,TRUE)</formula>
    </cfRule>
    <cfRule type="expression" dxfId="2056" priority="13532">
      <formula>IF(RIGHT(TEXT(AQ32,"0.#"),1)=".",TRUE,FALSE)</formula>
    </cfRule>
  </conditionalFormatting>
  <conditionalFormatting sqref="AU32:AU34">
    <cfRule type="expression" dxfId="2055" priority="13529">
      <formula>IF(RIGHT(TEXT(AU32,"0.#"),1)=".",FALSE,TRUE)</formula>
    </cfRule>
    <cfRule type="expression" dxfId="2054" priority="13530">
      <formula>IF(RIGHT(TEXT(AU32,"0.#"),1)=".",TRUE,FALSE)</formula>
    </cfRule>
  </conditionalFormatting>
  <conditionalFormatting sqref="AE53">
    <cfRule type="expression" dxfId="2053" priority="13463">
      <formula>IF(RIGHT(TEXT(AE53,"0.#"),1)=".",FALSE,TRUE)</formula>
    </cfRule>
    <cfRule type="expression" dxfId="2052" priority="13464">
      <formula>IF(RIGHT(TEXT(AE53,"0.#"),1)=".",TRUE,FALSE)</formula>
    </cfRule>
  </conditionalFormatting>
  <conditionalFormatting sqref="AE54">
    <cfRule type="expression" dxfId="2051" priority="13461">
      <formula>IF(RIGHT(TEXT(AE54,"0.#"),1)=".",FALSE,TRUE)</formula>
    </cfRule>
    <cfRule type="expression" dxfId="2050" priority="13462">
      <formula>IF(RIGHT(TEXT(AE54,"0.#"),1)=".",TRUE,FALSE)</formula>
    </cfRule>
  </conditionalFormatting>
  <conditionalFormatting sqref="AI54">
    <cfRule type="expression" dxfId="2049" priority="13455">
      <formula>IF(RIGHT(TEXT(AI54,"0.#"),1)=".",FALSE,TRUE)</formula>
    </cfRule>
    <cfRule type="expression" dxfId="2048" priority="13456">
      <formula>IF(RIGHT(TEXT(AI54,"0.#"),1)=".",TRUE,FALSE)</formula>
    </cfRule>
  </conditionalFormatting>
  <conditionalFormatting sqref="AI53">
    <cfRule type="expression" dxfId="2047" priority="13453">
      <formula>IF(RIGHT(TEXT(AI53,"0.#"),1)=".",FALSE,TRUE)</formula>
    </cfRule>
    <cfRule type="expression" dxfId="2046" priority="13454">
      <formula>IF(RIGHT(TEXT(AI53,"0.#"),1)=".",TRUE,FALSE)</formula>
    </cfRule>
  </conditionalFormatting>
  <conditionalFormatting sqref="AM53">
    <cfRule type="expression" dxfId="2045" priority="13451">
      <formula>IF(RIGHT(TEXT(AM53,"0.#"),1)=".",FALSE,TRUE)</formula>
    </cfRule>
    <cfRule type="expression" dxfId="2044" priority="13452">
      <formula>IF(RIGHT(TEXT(AM53,"0.#"),1)=".",TRUE,FALSE)</formula>
    </cfRule>
  </conditionalFormatting>
  <conditionalFormatting sqref="AM54">
    <cfRule type="expression" dxfId="2043" priority="13449">
      <formula>IF(RIGHT(TEXT(AM54,"0.#"),1)=".",FALSE,TRUE)</formula>
    </cfRule>
    <cfRule type="expression" dxfId="2042" priority="13450">
      <formula>IF(RIGHT(TEXT(AM54,"0.#"),1)=".",TRUE,FALSE)</formula>
    </cfRule>
  </conditionalFormatting>
  <conditionalFormatting sqref="AM55">
    <cfRule type="expression" dxfId="2041" priority="13447">
      <formula>IF(RIGHT(TEXT(AM55,"0.#"),1)=".",FALSE,TRUE)</formula>
    </cfRule>
    <cfRule type="expression" dxfId="2040" priority="13448">
      <formula>IF(RIGHT(TEXT(AM55,"0.#"),1)=".",TRUE,FALSE)</formula>
    </cfRule>
  </conditionalFormatting>
  <conditionalFormatting sqref="AE60">
    <cfRule type="expression" dxfId="2039" priority="13433">
      <formula>IF(RIGHT(TEXT(AE60,"0.#"),1)=".",FALSE,TRUE)</formula>
    </cfRule>
    <cfRule type="expression" dxfId="2038" priority="13434">
      <formula>IF(RIGHT(TEXT(AE60,"0.#"),1)=".",TRUE,FALSE)</formula>
    </cfRule>
  </conditionalFormatting>
  <conditionalFormatting sqref="AE61">
    <cfRule type="expression" dxfId="2037" priority="13431">
      <formula>IF(RIGHT(TEXT(AE61,"0.#"),1)=".",FALSE,TRUE)</formula>
    </cfRule>
    <cfRule type="expression" dxfId="2036" priority="13432">
      <formula>IF(RIGHT(TEXT(AE61,"0.#"),1)=".",TRUE,FALSE)</formula>
    </cfRule>
  </conditionalFormatting>
  <conditionalFormatting sqref="AE62">
    <cfRule type="expression" dxfId="2035" priority="13429">
      <formula>IF(RIGHT(TEXT(AE62,"0.#"),1)=".",FALSE,TRUE)</formula>
    </cfRule>
    <cfRule type="expression" dxfId="2034" priority="13430">
      <formula>IF(RIGHT(TEXT(AE62,"0.#"),1)=".",TRUE,FALSE)</formula>
    </cfRule>
  </conditionalFormatting>
  <conditionalFormatting sqref="AI62">
    <cfRule type="expression" dxfId="2033" priority="13427">
      <formula>IF(RIGHT(TEXT(AI62,"0.#"),1)=".",FALSE,TRUE)</formula>
    </cfRule>
    <cfRule type="expression" dxfId="2032" priority="13428">
      <formula>IF(RIGHT(TEXT(AI62,"0.#"),1)=".",TRUE,FALSE)</formula>
    </cfRule>
  </conditionalFormatting>
  <conditionalFormatting sqref="AI61">
    <cfRule type="expression" dxfId="2031" priority="13425">
      <formula>IF(RIGHT(TEXT(AI61,"0.#"),1)=".",FALSE,TRUE)</formula>
    </cfRule>
    <cfRule type="expression" dxfId="2030" priority="13426">
      <formula>IF(RIGHT(TEXT(AI61,"0.#"),1)=".",TRUE,FALSE)</formula>
    </cfRule>
  </conditionalFormatting>
  <conditionalFormatting sqref="AI60">
    <cfRule type="expression" dxfId="2029" priority="13423">
      <formula>IF(RIGHT(TEXT(AI60,"0.#"),1)=".",FALSE,TRUE)</formula>
    </cfRule>
    <cfRule type="expression" dxfId="2028" priority="13424">
      <formula>IF(RIGHT(TEXT(AI60,"0.#"),1)=".",TRUE,FALSE)</formula>
    </cfRule>
  </conditionalFormatting>
  <conditionalFormatting sqref="AM60">
    <cfRule type="expression" dxfId="2027" priority="13421">
      <formula>IF(RIGHT(TEXT(AM60,"0.#"),1)=".",FALSE,TRUE)</formula>
    </cfRule>
    <cfRule type="expression" dxfId="2026" priority="13422">
      <formula>IF(RIGHT(TEXT(AM60,"0.#"),1)=".",TRUE,FALSE)</formula>
    </cfRule>
  </conditionalFormatting>
  <conditionalFormatting sqref="AM61">
    <cfRule type="expression" dxfId="2025" priority="13419">
      <formula>IF(RIGHT(TEXT(AM61,"0.#"),1)=".",FALSE,TRUE)</formula>
    </cfRule>
    <cfRule type="expression" dxfId="2024" priority="13420">
      <formula>IF(RIGHT(TEXT(AM61,"0.#"),1)=".",TRUE,FALSE)</formula>
    </cfRule>
  </conditionalFormatting>
  <conditionalFormatting sqref="AM62">
    <cfRule type="expression" dxfId="2023" priority="13417">
      <formula>IF(RIGHT(TEXT(AM62,"0.#"),1)=".",FALSE,TRUE)</formula>
    </cfRule>
    <cfRule type="expression" dxfId="2022" priority="13418">
      <formula>IF(RIGHT(TEXT(AM62,"0.#"),1)=".",TRUE,FALSE)</formula>
    </cfRule>
  </conditionalFormatting>
  <conditionalFormatting sqref="AE87">
    <cfRule type="expression" dxfId="2021" priority="13403">
      <formula>IF(RIGHT(TEXT(AE87,"0.#"),1)=".",FALSE,TRUE)</formula>
    </cfRule>
    <cfRule type="expression" dxfId="2020" priority="13404">
      <formula>IF(RIGHT(TEXT(AE87,"0.#"),1)=".",TRUE,FALSE)</formula>
    </cfRule>
  </conditionalFormatting>
  <conditionalFormatting sqref="AE88">
    <cfRule type="expression" dxfId="2019" priority="13401">
      <formula>IF(RIGHT(TEXT(AE88,"0.#"),1)=".",FALSE,TRUE)</formula>
    </cfRule>
    <cfRule type="expression" dxfId="2018" priority="13402">
      <formula>IF(RIGHT(TEXT(AE88,"0.#"),1)=".",TRUE,FALSE)</formula>
    </cfRule>
  </conditionalFormatting>
  <conditionalFormatting sqref="AE89">
    <cfRule type="expression" dxfId="2017" priority="13399">
      <formula>IF(RIGHT(TEXT(AE89,"0.#"),1)=".",FALSE,TRUE)</formula>
    </cfRule>
    <cfRule type="expression" dxfId="2016" priority="13400">
      <formula>IF(RIGHT(TEXT(AE89,"0.#"),1)=".",TRUE,FALSE)</formula>
    </cfRule>
  </conditionalFormatting>
  <conditionalFormatting sqref="AI89">
    <cfRule type="expression" dxfId="2015" priority="13397">
      <formula>IF(RIGHT(TEXT(AI89,"0.#"),1)=".",FALSE,TRUE)</formula>
    </cfRule>
    <cfRule type="expression" dxfId="2014" priority="13398">
      <formula>IF(RIGHT(TEXT(AI89,"0.#"),1)=".",TRUE,FALSE)</formula>
    </cfRule>
  </conditionalFormatting>
  <conditionalFormatting sqref="AI88">
    <cfRule type="expression" dxfId="2013" priority="13395">
      <formula>IF(RIGHT(TEXT(AI88,"0.#"),1)=".",FALSE,TRUE)</formula>
    </cfRule>
    <cfRule type="expression" dxfId="2012" priority="13396">
      <formula>IF(RIGHT(TEXT(AI88,"0.#"),1)=".",TRUE,FALSE)</formula>
    </cfRule>
  </conditionalFormatting>
  <conditionalFormatting sqref="AI87">
    <cfRule type="expression" dxfId="2011" priority="13393">
      <formula>IF(RIGHT(TEXT(AI87,"0.#"),1)=".",FALSE,TRUE)</formula>
    </cfRule>
    <cfRule type="expression" dxfId="2010" priority="13394">
      <formula>IF(RIGHT(TEXT(AI87,"0.#"),1)=".",TRUE,FALSE)</formula>
    </cfRule>
  </conditionalFormatting>
  <conditionalFormatting sqref="AM88">
    <cfRule type="expression" dxfId="2009" priority="13389">
      <formula>IF(RIGHT(TEXT(AM88,"0.#"),1)=".",FALSE,TRUE)</formula>
    </cfRule>
    <cfRule type="expression" dxfId="2008" priority="13390">
      <formula>IF(RIGHT(TEXT(AM88,"0.#"),1)=".",TRUE,FALSE)</formula>
    </cfRule>
  </conditionalFormatting>
  <conditionalFormatting sqref="AM89">
    <cfRule type="expression" dxfId="2007" priority="13387">
      <formula>IF(RIGHT(TEXT(AM89,"0.#"),1)=".",FALSE,TRUE)</formula>
    </cfRule>
    <cfRule type="expression" dxfId="2006" priority="13388">
      <formula>IF(RIGHT(TEXT(AM89,"0.#"),1)=".",TRUE,FALSE)</formula>
    </cfRule>
  </conditionalFormatting>
  <conditionalFormatting sqref="AE92">
    <cfRule type="expression" dxfId="2005" priority="13373">
      <formula>IF(RIGHT(TEXT(AE92,"0.#"),1)=".",FALSE,TRUE)</formula>
    </cfRule>
    <cfRule type="expression" dxfId="2004" priority="13374">
      <formula>IF(RIGHT(TEXT(AE92,"0.#"),1)=".",TRUE,FALSE)</formula>
    </cfRule>
  </conditionalFormatting>
  <conditionalFormatting sqref="AE93">
    <cfRule type="expression" dxfId="2003" priority="13371">
      <formula>IF(RIGHT(TEXT(AE93,"0.#"),1)=".",FALSE,TRUE)</formula>
    </cfRule>
    <cfRule type="expression" dxfId="2002" priority="13372">
      <formula>IF(RIGHT(TEXT(AE93,"0.#"),1)=".",TRUE,FALSE)</formula>
    </cfRule>
  </conditionalFormatting>
  <conditionalFormatting sqref="AE94">
    <cfRule type="expression" dxfId="2001" priority="13369">
      <formula>IF(RIGHT(TEXT(AE94,"0.#"),1)=".",FALSE,TRUE)</formula>
    </cfRule>
    <cfRule type="expression" dxfId="2000" priority="13370">
      <formula>IF(RIGHT(TEXT(AE94,"0.#"),1)=".",TRUE,FALSE)</formula>
    </cfRule>
  </conditionalFormatting>
  <conditionalFormatting sqref="AI94">
    <cfRule type="expression" dxfId="1999" priority="13367">
      <formula>IF(RIGHT(TEXT(AI94,"0.#"),1)=".",FALSE,TRUE)</formula>
    </cfRule>
    <cfRule type="expression" dxfId="1998" priority="13368">
      <formula>IF(RIGHT(TEXT(AI94,"0.#"),1)=".",TRUE,FALSE)</formula>
    </cfRule>
  </conditionalFormatting>
  <conditionalFormatting sqref="AI93">
    <cfRule type="expression" dxfId="1997" priority="13365">
      <formula>IF(RIGHT(TEXT(AI93,"0.#"),1)=".",FALSE,TRUE)</formula>
    </cfRule>
    <cfRule type="expression" dxfId="1996" priority="13366">
      <formula>IF(RIGHT(TEXT(AI93,"0.#"),1)=".",TRUE,FALSE)</formula>
    </cfRule>
  </conditionalFormatting>
  <conditionalFormatting sqref="AI92">
    <cfRule type="expression" dxfId="1995" priority="13363">
      <formula>IF(RIGHT(TEXT(AI92,"0.#"),1)=".",FALSE,TRUE)</formula>
    </cfRule>
    <cfRule type="expression" dxfId="1994" priority="13364">
      <formula>IF(RIGHT(TEXT(AI92,"0.#"),1)=".",TRUE,FALSE)</formula>
    </cfRule>
  </conditionalFormatting>
  <conditionalFormatting sqref="AM92">
    <cfRule type="expression" dxfId="1993" priority="13361">
      <formula>IF(RIGHT(TEXT(AM92,"0.#"),1)=".",FALSE,TRUE)</formula>
    </cfRule>
    <cfRule type="expression" dxfId="1992" priority="13362">
      <formula>IF(RIGHT(TEXT(AM92,"0.#"),1)=".",TRUE,FALSE)</formula>
    </cfRule>
  </conditionalFormatting>
  <conditionalFormatting sqref="AM93">
    <cfRule type="expression" dxfId="1991" priority="13359">
      <formula>IF(RIGHT(TEXT(AM93,"0.#"),1)=".",FALSE,TRUE)</formula>
    </cfRule>
    <cfRule type="expression" dxfId="1990" priority="13360">
      <formula>IF(RIGHT(TEXT(AM93,"0.#"),1)=".",TRUE,FALSE)</formula>
    </cfRule>
  </conditionalFormatting>
  <conditionalFormatting sqref="AM94">
    <cfRule type="expression" dxfId="1989" priority="13357">
      <formula>IF(RIGHT(TEXT(AM94,"0.#"),1)=".",FALSE,TRUE)</formula>
    </cfRule>
    <cfRule type="expression" dxfId="1988" priority="13358">
      <formula>IF(RIGHT(TEXT(AM94,"0.#"),1)=".",TRUE,FALSE)</formula>
    </cfRule>
  </conditionalFormatting>
  <conditionalFormatting sqref="AE97">
    <cfRule type="expression" dxfId="1987" priority="13343">
      <formula>IF(RIGHT(TEXT(AE97,"0.#"),1)=".",FALSE,TRUE)</formula>
    </cfRule>
    <cfRule type="expression" dxfId="1986" priority="13344">
      <formula>IF(RIGHT(TEXT(AE97,"0.#"),1)=".",TRUE,FALSE)</formula>
    </cfRule>
  </conditionalFormatting>
  <conditionalFormatting sqref="AE98">
    <cfRule type="expression" dxfId="1985" priority="13341">
      <formula>IF(RIGHT(TEXT(AE98,"0.#"),1)=".",FALSE,TRUE)</formula>
    </cfRule>
    <cfRule type="expression" dxfId="1984" priority="13342">
      <formula>IF(RIGHT(TEXT(AE98,"0.#"),1)=".",TRUE,FALSE)</formula>
    </cfRule>
  </conditionalFormatting>
  <conditionalFormatting sqref="AE99">
    <cfRule type="expression" dxfId="1983" priority="13339">
      <formula>IF(RIGHT(TEXT(AE99,"0.#"),1)=".",FALSE,TRUE)</formula>
    </cfRule>
    <cfRule type="expression" dxfId="1982" priority="13340">
      <formula>IF(RIGHT(TEXT(AE99,"0.#"),1)=".",TRUE,FALSE)</formula>
    </cfRule>
  </conditionalFormatting>
  <conditionalFormatting sqref="AI99">
    <cfRule type="expression" dxfId="1981" priority="13337">
      <formula>IF(RIGHT(TEXT(AI99,"0.#"),1)=".",FALSE,TRUE)</formula>
    </cfRule>
    <cfRule type="expression" dxfId="1980" priority="13338">
      <formula>IF(RIGHT(TEXT(AI99,"0.#"),1)=".",TRUE,FALSE)</formula>
    </cfRule>
  </conditionalFormatting>
  <conditionalFormatting sqref="AI98">
    <cfRule type="expression" dxfId="1979" priority="13335">
      <formula>IF(RIGHT(TEXT(AI98,"0.#"),1)=".",FALSE,TRUE)</formula>
    </cfRule>
    <cfRule type="expression" dxfId="1978" priority="13336">
      <formula>IF(RIGHT(TEXT(AI98,"0.#"),1)=".",TRUE,FALSE)</formula>
    </cfRule>
  </conditionalFormatting>
  <conditionalFormatting sqref="AI97">
    <cfRule type="expression" dxfId="1977" priority="13333">
      <formula>IF(RIGHT(TEXT(AI97,"0.#"),1)=".",FALSE,TRUE)</formula>
    </cfRule>
    <cfRule type="expression" dxfId="1976" priority="13334">
      <formula>IF(RIGHT(TEXT(AI97,"0.#"),1)=".",TRUE,FALSE)</formula>
    </cfRule>
  </conditionalFormatting>
  <conditionalFormatting sqref="AM97">
    <cfRule type="expression" dxfId="1975" priority="13331">
      <formula>IF(RIGHT(TEXT(AM97,"0.#"),1)=".",FALSE,TRUE)</formula>
    </cfRule>
    <cfRule type="expression" dxfId="1974" priority="13332">
      <formula>IF(RIGHT(TEXT(AM97,"0.#"),1)=".",TRUE,FALSE)</formula>
    </cfRule>
  </conditionalFormatting>
  <conditionalFormatting sqref="AM98">
    <cfRule type="expression" dxfId="1973" priority="13329">
      <formula>IF(RIGHT(TEXT(AM98,"0.#"),1)=".",FALSE,TRUE)</formula>
    </cfRule>
    <cfRule type="expression" dxfId="1972" priority="13330">
      <formula>IF(RIGHT(TEXT(AM98,"0.#"),1)=".",TRUE,FALSE)</formula>
    </cfRule>
  </conditionalFormatting>
  <conditionalFormatting sqref="AM99">
    <cfRule type="expression" dxfId="1971" priority="13327">
      <formula>IF(RIGHT(TEXT(AM99,"0.#"),1)=".",FALSE,TRUE)</formula>
    </cfRule>
    <cfRule type="expression" dxfId="1970" priority="13328">
      <formula>IF(RIGHT(TEXT(AM99,"0.#"),1)=".",TRUE,FALSE)</formula>
    </cfRule>
  </conditionalFormatting>
  <conditionalFormatting sqref="AQ102">
    <cfRule type="expression" dxfId="1969" priority="13303">
      <formula>IF(RIGHT(TEXT(AQ102,"0.#"),1)=".",FALSE,TRUE)</formula>
    </cfRule>
    <cfRule type="expression" dxfId="1968" priority="13304">
      <formula>IF(RIGHT(TEXT(AQ102,"0.#"),1)=".",TRUE,FALSE)</formula>
    </cfRule>
  </conditionalFormatting>
  <conditionalFormatting sqref="AE110">
    <cfRule type="expression" dxfId="1967" priority="13273">
      <formula>IF(RIGHT(TEXT(AE110,"0.#"),1)=".",FALSE,TRUE)</formula>
    </cfRule>
    <cfRule type="expression" dxfId="1966" priority="13274">
      <formula>IF(RIGHT(TEXT(AE110,"0.#"),1)=".",TRUE,FALSE)</formula>
    </cfRule>
  </conditionalFormatting>
  <conditionalFormatting sqref="AI110">
    <cfRule type="expression" dxfId="1965" priority="13271">
      <formula>IF(RIGHT(TEXT(AI110,"0.#"),1)=".",FALSE,TRUE)</formula>
    </cfRule>
    <cfRule type="expression" dxfId="1964" priority="13272">
      <formula>IF(RIGHT(TEXT(AI110,"0.#"),1)=".",TRUE,FALSE)</formula>
    </cfRule>
  </conditionalFormatting>
  <conditionalFormatting sqref="AM110">
    <cfRule type="expression" dxfId="1963" priority="13269">
      <formula>IF(RIGHT(TEXT(AM110,"0.#"),1)=".",FALSE,TRUE)</formula>
    </cfRule>
    <cfRule type="expression" dxfId="1962" priority="13270">
      <formula>IF(RIGHT(TEXT(AM110,"0.#"),1)=".",TRUE,FALSE)</formula>
    </cfRule>
  </conditionalFormatting>
  <conditionalFormatting sqref="AE111">
    <cfRule type="expression" dxfId="1961" priority="13267">
      <formula>IF(RIGHT(TEXT(AE111,"0.#"),1)=".",FALSE,TRUE)</formula>
    </cfRule>
    <cfRule type="expression" dxfId="1960" priority="13268">
      <formula>IF(RIGHT(TEXT(AE111,"0.#"),1)=".",TRUE,FALSE)</formula>
    </cfRule>
  </conditionalFormatting>
  <conditionalFormatting sqref="AI111">
    <cfRule type="expression" dxfId="1959" priority="13265">
      <formula>IF(RIGHT(TEXT(AI111,"0.#"),1)=".",FALSE,TRUE)</formula>
    </cfRule>
    <cfRule type="expression" dxfId="1958" priority="13266">
      <formula>IF(RIGHT(TEXT(AI111,"0.#"),1)=".",TRUE,FALSE)</formula>
    </cfRule>
  </conditionalFormatting>
  <conditionalFormatting sqref="AM111">
    <cfRule type="expression" dxfId="1957" priority="13263">
      <formula>IF(RIGHT(TEXT(AM111,"0.#"),1)=".",FALSE,TRUE)</formula>
    </cfRule>
    <cfRule type="expression" dxfId="1956" priority="13264">
      <formula>IF(RIGHT(TEXT(AM111,"0.#"),1)=".",TRUE,FALSE)</formula>
    </cfRule>
  </conditionalFormatting>
  <conditionalFormatting sqref="AE113">
    <cfRule type="expression" dxfId="1955" priority="13259">
      <formula>IF(RIGHT(TEXT(AE113,"0.#"),1)=".",FALSE,TRUE)</formula>
    </cfRule>
    <cfRule type="expression" dxfId="1954" priority="13260">
      <formula>IF(RIGHT(TEXT(AE113,"0.#"),1)=".",TRUE,FALSE)</formula>
    </cfRule>
  </conditionalFormatting>
  <conditionalFormatting sqref="AI113">
    <cfRule type="expression" dxfId="1953" priority="13257">
      <formula>IF(RIGHT(TEXT(AI113,"0.#"),1)=".",FALSE,TRUE)</formula>
    </cfRule>
    <cfRule type="expression" dxfId="1952" priority="13258">
      <formula>IF(RIGHT(TEXT(AI113,"0.#"),1)=".",TRUE,FALSE)</formula>
    </cfRule>
  </conditionalFormatting>
  <conditionalFormatting sqref="AM113">
    <cfRule type="expression" dxfId="1951" priority="13255">
      <formula>IF(RIGHT(TEXT(AM113,"0.#"),1)=".",FALSE,TRUE)</formula>
    </cfRule>
    <cfRule type="expression" dxfId="1950" priority="13256">
      <formula>IF(RIGHT(TEXT(AM113,"0.#"),1)=".",TRUE,FALSE)</formula>
    </cfRule>
  </conditionalFormatting>
  <conditionalFormatting sqref="AE114">
    <cfRule type="expression" dxfId="1949" priority="13253">
      <formula>IF(RIGHT(TEXT(AE114,"0.#"),1)=".",FALSE,TRUE)</formula>
    </cfRule>
    <cfRule type="expression" dxfId="1948" priority="13254">
      <formula>IF(RIGHT(TEXT(AE114,"0.#"),1)=".",TRUE,FALSE)</formula>
    </cfRule>
  </conditionalFormatting>
  <conditionalFormatting sqref="AI114">
    <cfRule type="expression" dxfId="1947" priority="13251">
      <formula>IF(RIGHT(TEXT(AI114,"0.#"),1)=".",FALSE,TRUE)</formula>
    </cfRule>
    <cfRule type="expression" dxfId="1946" priority="13252">
      <formula>IF(RIGHT(TEXT(AI114,"0.#"),1)=".",TRUE,FALSE)</formula>
    </cfRule>
  </conditionalFormatting>
  <conditionalFormatting sqref="AM114">
    <cfRule type="expression" dxfId="1945" priority="13249">
      <formula>IF(RIGHT(TEXT(AM114,"0.#"),1)=".",FALSE,TRUE)</formula>
    </cfRule>
    <cfRule type="expression" dxfId="1944" priority="13250">
      <formula>IF(RIGHT(TEXT(AM114,"0.#"),1)=".",TRUE,FALSE)</formula>
    </cfRule>
  </conditionalFormatting>
  <conditionalFormatting sqref="AQ116">
    <cfRule type="expression" dxfId="1943" priority="13245">
      <formula>IF(RIGHT(TEXT(AQ116,"0.#"),1)=".",FALSE,TRUE)</formula>
    </cfRule>
    <cfRule type="expression" dxfId="1942" priority="13246">
      <formula>IF(RIGHT(TEXT(AQ116,"0.#"),1)=".",TRUE,FALSE)</formula>
    </cfRule>
  </conditionalFormatting>
  <conditionalFormatting sqref="AM116">
    <cfRule type="expression" dxfId="1941" priority="13241">
      <formula>IF(RIGHT(TEXT(AM116,"0.#"),1)=".",FALSE,TRUE)</formula>
    </cfRule>
    <cfRule type="expression" dxfId="1940" priority="13242">
      <formula>IF(RIGHT(TEXT(AM116,"0.#"),1)=".",TRUE,FALSE)</formula>
    </cfRule>
  </conditionalFormatting>
  <conditionalFormatting sqref="AM117">
    <cfRule type="expression" dxfId="1939" priority="13239">
      <formula>IF(RIGHT(TEXT(AM117,"0.#"),1)=".",FALSE,TRUE)</formula>
    </cfRule>
    <cfRule type="expression" dxfId="1938" priority="13240">
      <formula>IF(RIGHT(TEXT(AM117,"0.#"),1)=".",TRUE,FALSE)</formula>
    </cfRule>
  </conditionalFormatting>
  <conditionalFormatting sqref="AQ117">
    <cfRule type="expression" dxfId="1937" priority="13233">
      <formula>IF(RIGHT(TEXT(AQ117,"0.#"),1)=".",FALSE,TRUE)</formula>
    </cfRule>
    <cfRule type="expression" dxfId="1936" priority="13234">
      <formula>IF(RIGHT(TEXT(AQ117,"0.#"),1)=".",TRUE,FALSE)</formula>
    </cfRule>
  </conditionalFormatting>
  <conditionalFormatting sqref="AQ119">
    <cfRule type="expression" dxfId="1935" priority="13231">
      <formula>IF(RIGHT(TEXT(AQ119,"0.#"),1)=".",FALSE,TRUE)</formula>
    </cfRule>
    <cfRule type="expression" dxfId="1934" priority="13232">
      <formula>IF(RIGHT(TEXT(AQ119,"0.#"),1)=".",TRUE,FALSE)</formula>
    </cfRule>
  </conditionalFormatting>
  <conditionalFormatting sqref="AM119">
    <cfRule type="expression" dxfId="1933" priority="13227">
      <formula>IF(RIGHT(TEXT(AM119,"0.#"),1)=".",FALSE,TRUE)</formula>
    </cfRule>
    <cfRule type="expression" dxfId="1932" priority="13228">
      <formula>IF(RIGHT(TEXT(AM119,"0.#"),1)=".",TRUE,FALSE)</formula>
    </cfRule>
  </conditionalFormatting>
  <conditionalFormatting sqref="AQ120">
    <cfRule type="expression" dxfId="1931" priority="13219">
      <formula>IF(RIGHT(TEXT(AQ120,"0.#"),1)=".",FALSE,TRUE)</formula>
    </cfRule>
    <cfRule type="expression" dxfId="1930" priority="13220">
      <formula>IF(RIGHT(TEXT(AQ120,"0.#"),1)=".",TRUE,FALSE)</formula>
    </cfRule>
  </conditionalFormatting>
  <conditionalFormatting sqref="AQ122">
    <cfRule type="expression" dxfId="1929" priority="13217">
      <formula>IF(RIGHT(TEXT(AQ122,"0.#"),1)=".",FALSE,TRUE)</formula>
    </cfRule>
    <cfRule type="expression" dxfId="1928" priority="13218">
      <formula>IF(RIGHT(TEXT(AQ122,"0.#"),1)=".",TRUE,FALSE)</formula>
    </cfRule>
  </conditionalFormatting>
  <conditionalFormatting sqref="AM122">
    <cfRule type="expression" dxfId="1927" priority="13213">
      <formula>IF(RIGHT(TEXT(AM122,"0.#"),1)=".",FALSE,TRUE)</formula>
    </cfRule>
    <cfRule type="expression" dxfId="1926" priority="13214">
      <formula>IF(RIGHT(TEXT(AM122,"0.#"),1)=".",TRUE,FALSE)</formula>
    </cfRule>
  </conditionalFormatting>
  <conditionalFormatting sqref="AQ123">
    <cfRule type="expression" dxfId="1925" priority="13205">
      <formula>IF(RIGHT(TEXT(AQ123,"0.#"),1)=".",FALSE,TRUE)</formula>
    </cfRule>
    <cfRule type="expression" dxfId="1924" priority="13206">
      <formula>IF(RIGHT(TEXT(AQ123,"0.#"),1)=".",TRUE,FALSE)</formula>
    </cfRule>
  </conditionalFormatting>
  <conditionalFormatting sqref="AE125 AQ125">
    <cfRule type="expression" dxfId="1923" priority="13203">
      <formula>IF(RIGHT(TEXT(AE125,"0.#"),1)=".",FALSE,TRUE)</formula>
    </cfRule>
    <cfRule type="expression" dxfId="1922" priority="13204">
      <formula>IF(RIGHT(TEXT(AE125,"0.#"),1)=".",TRUE,FALSE)</formula>
    </cfRule>
  </conditionalFormatting>
  <conditionalFormatting sqref="AI125">
    <cfRule type="expression" dxfId="1921" priority="13201">
      <formula>IF(RIGHT(TEXT(AI125,"0.#"),1)=".",FALSE,TRUE)</formula>
    </cfRule>
    <cfRule type="expression" dxfId="1920" priority="13202">
      <formula>IF(RIGHT(TEXT(AI125,"0.#"),1)=".",TRUE,FALSE)</formula>
    </cfRule>
  </conditionalFormatting>
  <conditionalFormatting sqref="AM125">
    <cfRule type="expression" dxfId="1919" priority="13199">
      <formula>IF(RIGHT(TEXT(AM125,"0.#"),1)=".",FALSE,TRUE)</formula>
    </cfRule>
    <cfRule type="expression" dxfId="1918" priority="13200">
      <formula>IF(RIGHT(TEXT(AM125,"0.#"),1)=".",TRUE,FALSE)</formula>
    </cfRule>
  </conditionalFormatting>
  <conditionalFormatting sqref="AQ126">
    <cfRule type="expression" dxfId="1917" priority="13191">
      <formula>IF(RIGHT(TEXT(AQ126,"0.#"),1)=".",FALSE,TRUE)</formula>
    </cfRule>
    <cfRule type="expression" dxfId="1916" priority="13192">
      <formula>IF(RIGHT(TEXT(AQ126,"0.#"),1)=".",TRUE,FALSE)</formula>
    </cfRule>
  </conditionalFormatting>
  <conditionalFormatting sqref="AE128 AQ128">
    <cfRule type="expression" dxfId="1915" priority="13189">
      <formula>IF(RIGHT(TEXT(AE128,"0.#"),1)=".",FALSE,TRUE)</formula>
    </cfRule>
    <cfRule type="expression" dxfId="1914" priority="13190">
      <formula>IF(RIGHT(TEXT(AE128,"0.#"),1)=".",TRUE,FALSE)</formula>
    </cfRule>
  </conditionalFormatting>
  <conditionalFormatting sqref="AI128">
    <cfRule type="expression" dxfId="1913" priority="13187">
      <formula>IF(RIGHT(TEXT(AI128,"0.#"),1)=".",FALSE,TRUE)</formula>
    </cfRule>
    <cfRule type="expression" dxfId="1912" priority="13188">
      <formula>IF(RIGHT(TEXT(AI128,"0.#"),1)=".",TRUE,FALSE)</formula>
    </cfRule>
  </conditionalFormatting>
  <conditionalFormatting sqref="AM128">
    <cfRule type="expression" dxfId="1911" priority="13185">
      <formula>IF(RIGHT(TEXT(AM128,"0.#"),1)=".",FALSE,TRUE)</formula>
    </cfRule>
    <cfRule type="expression" dxfId="1910" priority="13186">
      <formula>IF(RIGHT(TEXT(AM128,"0.#"),1)=".",TRUE,FALSE)</formula>
    </cfRule>
  </conditionalFormatting>
  <conditionalFormatting sqref="AQ129">
    <cfRule type="expression" dxfId="1909" priority="13177">
      <formula>IF(RIGHT(TEXT(AQ129,"0.#"),1)=".",FALSE,TRUE)</formula>
    </cfRule>
    <cfRule type="expression" dxfId="1908" priority="13178">
      <formula>IF(RIGHT(TEXT(AQ129,"0.#"),1)=".",TRUE,FALSE)</formula>
    </cfRule>
  </conditionalFormatting>
  <conditionalFormatting sqref="AE75">
    <cfRule type="expression" dxfId="1907" priority="13175">
      <formula>IF(RIGHT(TEXT(AE75,"0.#"),1)=".",FALSE,TRUE)</formula>
    </cfRule>
    <cfRule type="expression" dxfId="1906" priority="13176">
      <formula>IF(RIGHT(TEXT(AE75,"0.#"),1)=".",TRUE,FALSE)</formula>
    </cfRule>
  </conditionalFormatting>
  <conditionalFormatting sqref="AE76">
    <cfRule type="expression" dxfId="1905" priority="13173">
      <formula>IF(RIGHT(TEXT(AE76,"0.#"),1)=".",FALSE,TRUE)</formula>
    </cfRule>
    <cfRule type="expression" dxfId="1904" priority="13174">
      <formula>IF(RIGHT(TEXT(AE76,"0.#"),1)=".",TRUE,FALSE)</formula>
    </cfRule>
  </conditionalFormatting>
  <conditionalFormatting sqref="AE77">
    <cfRule type="expression" dxfId="1903" priority="13171">
      <formula>IF(RIGHT(TEXT(AE77,"0.#"),1)=".",FALSE,TRUE)</formula>
    </cfRule>
    <cfRule type="expression" dxfId="1902" priority="13172">
      <formula>IF(RIGHT(TEXT(AE77,"0.#"),1)=".",TRUE,FALSE)</formula>
    </cfRule>
  </conditionalFormatting>
  <conditionalFormatting sqref="AI77">
    <cfRule type="expression" dxfId="1901" priority="13169">
      <formula>IF(RIGHT(TEXT(AI77,"0.#"),1)=".",FALSE,TRUE)</formula>
    </cfRule>
    <cfRule type="expression" dxfId="1900" priority="13170">
      <formula>IF(RIGHT(TEXT(AI77,"0.#"),1)=".",TRUE,FALSE)</formula>
    </cfRule>
  </conditionalFormatting>
  <conditionalFormatting sqref="AI76">
    <cfRule type="expression" dxfId="1899" priority="13167">
      <formula>IF(RIGHT(TEXT(AI76,"0.#"),1)=".",FALSE,TRUE)</formula>
    </cfRule>
    <cfRule type="expression" dxfId="1898" priority="13168">
      <formula>IF(RIGHT(TEXT(AI76,"0.#"),1)=".",TRUE,FALSE)</formula>
    </cfRule>
  </conditionalFormatting>
  <conditionalFormatting sqref="AI75">
    <cfRule type="expression" dxfId="1897" priority="13165">
      <formula>IF(RIGHT(TEXT(AI75,"0.#"),1)=".",FALSE,TRUE)</formula>
    </cfRule>
    <cfRule type="expression" dxfId="1896" priority="13166">
      <formula>IF(RIGHT(TEXT(AI75,"0.#"),1)=".",TRUE,FALSE)</formula>
    </cfRule>
  </conditionalFormatting>
  <conditionalFormatting sqref="AM75">
    <cfRule type="expression" dxfId="1895" priority="13163">
      <formula>IF(RIGHT(TEXT(AM75,"0.#"),1)=".",FALSE,TRUE)</formula>
    </cfRule>
    <cfRule type="expression" dxfId="1894" priority="13164">
      <formula>IF(RIGHT(TEXT(AM75,"0.#"),1)=".",TRUE,FALSE)</formula>
    </cfRule>
  </conditionalFormatting>
  <conditionalFormatting sqref="AM76">
    <cfRule type="expression" dxfId="1893" priority="13161">
      <formula>IF(RIGHT(TEXT(AM76,"0.#"),1)=".",FALSE,TRUE)</formula>
    </cfRule>
    <cfRule type="expression" dxfId="1892" priority="13162">
      <formula>IF(RIGHT(TEXT(AM76,"0.#"),1)=".",TRUE,FALSE)</formula>
    </cfRule>
  </conditionalFormatting>
  <conditionalFormatting sqref="AM77">
    <cfRule type="expression" dxfId="1891" priority="13159">
      <formula>IF(RIGHT(TEXT(AM77,"0.#"),1)=".",FALSE,TRUE)</formula>
    </cfRule>
    <cfRule type="expression" dxfId="1890" priority="13160">
      <formula>IF(RIGHT(TEXT(AM77,"0.#"),1)=".",TRUE,FALSE)</formula>
    </cfRule>
  </conditionalFormatting>
  <conditionalFormatting sqref="AE433">
    <cfRule type="expression" dxfId="1889" priority="13115">
      <formula>IF(RIGHT(TEXT(AE433,"0.#"),1)=".",FALSE,TRUE)</formula>
    </cfRule>
    <cfRule type="expression" dxfId="1888" priority="13116">
      <formula>IF(RIGHT(TEXT(AE433,"0.#"),1)=".",TRUE,FALSE)</formula>
    </cfRule>
  </conditionalFormatting>
  <conditionalFormatting sqref="AM435">
    <cfRule type="expression" dxfId="1887" priority="13099">
      <formula>IF(RIGHT(TEXT(AM435,"0.#"),1)=".",FALSE,TRUE)</formula>
    </cfRule>
    <cfRule type="expression" dxfId="1886" priority="13100">
      <formula>IF(RIGHT(TEXT(AM435,"0.#"),1)=".",TRUE,FALSE)</formula>
    </cfRule>
  </conditionalFormatting>
  <conditionalFormatting sqref="AE434">
    <cfRule type="expression" dxfId="1885" priority="13113">
      <formula>IF(RIGHT(TEXT(AE434,"0.#"),1)=".",FALSE,TRUE)</formula>
    </cfRule>
    <cfRule type="expression" dxfId="1884" priority="13114">
      <formula>IF(RIGHT(TEXT(AE434,"0.#"),1)=".",TRUE,FALSE)</formula>
    </cfRule>
  </conditionalFormatting>
  <conditionalFormatting sqref="AE435">
    <cfRule type="expression" dxfId="1883" priority="13111">
      <formula>IF(RIGHT(TEXT(AE435,"0.#"),1)=".",FALSE,TRUE)</formula>
    </cfRule>
    <cfRule type="expression" dxfId="1882" priority="13112">
      <formula>IF(RIGHT(TEXT(AE435,"0.#"),1)=".",TRUE,FALSE)</formula>
    </cfRule>
  </conditionalFormatting>
  <conditionalFormatting sqref="AM433">
    <cfRule type="expression" dxfId="1881" priority="13103">
      <formula>IF(RIGHT(TEXT(AM433,"0.#"),1)=".",FALSE,TRUE)</formula>
    </cfRule>
    <cfRule type="expression" dxfId="1880" priority="13104">
      <formula>IF(RIGHT(TEXT(AM433,"0.#"),1)=".",TRUE,FALSE)</formula>
    </cfRule>
  </conditionalFormatting>
  <conditionalFormatting sqref="AM434">
    <cfRule type="expression" dxfId="1879" priority="13101">
      <formula>IF(RIGHT(TEXT(AM434,"0.#"),1)=".",FALSE,TRUE)</formula>
    </cfRule>
    <cfRule type="expression" dxfId="1878" priority="13102">
      <formula>IF(RIGHT(TEXT(AM434,"0.#"),1)=".",TRUE,FALSE)</formula>
    </cfRule>
  </conditionalFormatting>
  <conditionalFormatting sqref="AU433">
    <cfRule type="expression" dxfId="1877" priority="13091">
      <formula>IF(RIGHT(TEXT(AU433,"0.#"),1)=".",FALSE,TRUE)</formula>
    </cfRule>
    <cfRule type="expression" dxfId="1876" priority="13092">
      <formula>IF(RIGHT(TEXT(AU433,"0.#"),1)=".",TRUE,FALSE)</formula>
    </cfRule>
  </conditionalFormatting>
  <conditionalFormatting sqref="AU434">
    <cfRule type="expression" dxfId="1875" priority="13089">
      <formula>IF(RIGHT(TEXT(AU434,"0.#"),1)=".",FALSE,TRUE)</formula>
    </cfRule>
    <cfRule type="expression" dxfId="1874" priority="13090">
      <formula>IF(RIGHT(TEXT(AU434,"0.#"),1)=".",TRUE,FALSE)</formula>
    </cfRule>
  </conditionalFormatting>
  <conditionalFormatting sqref="AU435">
    <cfRule type="expression" dxfId="1873" priority="13087">
      <formula>IF(RIGHT(TEXT(AU435,"0.#"),1)=".",FALSE,TRUE)</formula>
    </cfRule>
    <cfRule type="expression" dxfId="1872" priority="13088">
      <formula>IF(RIGHT(TEXT(AU435,"0.#"),1)=".",TRUE,FALSE)</formula>
    </cfRule>
  </conditionalFormatting>
  <conditionalFormatting sqref="AI435">
    <cfRule type="expression" dxfId="1871" priority="13021">
      <formula>IF(RIGHT(TEXT(AI435,"0.#"),1)=".",FALSE,TRUE)</formula>
    </cfRule>
    <cfRule type="expression" dxfId="1870" priority="13022">
      <formula>IF(RIGHT(TEXT(AI435,"0.#"),1)=".",TRUE,FALSE)</formula>
    </cfRule>
  </conditionalFormatting>
  <conditionalFormatting sqref="AI433">
    <cfRule type="expression" dxfId="1869" priority="13025">
      <formula>IF(RIGHT(TEXT(AI433,"0.#"),1)=".",FALSE,TRUE)</formula>
    </cfRule>
    <cfRule type="expression" dxfId="1868" priority="13026">
      <formula>IF(RIGHT(TEXT(AI433,"0.#"),1)=".",TRUE,FALSE)</formula>
    </cfRule>
  </conditionalFormatting>
  <conditionalFormatting sqref="AI434">
    <cfRule type="expression" dxfId="1867" priority="13023">
      <formula>IF(RIGHT(TEXT(AI434,"0.#"),1)=".",FALSE,TRUE)</formula>
    </cfRule>
    <cfRule type="expression" dxfId="1866" priority="13024">
      <formula>IF(RIGHT(TEXT(AI434,"0.#"),1)=".",TRUE,FALSE)</formula>
    </cfRule>
  </conditionalFormatting>
  <conditionalFormatting sqref="AQ434">
    <cfRule type="expression" dxfId="1865" priority="13007">
      <formula>IF(RIGHT(TEXT(AQ434,"0.#"),1)=".",FALSE,TRUE)</formula>
    </cfRule>
    <cfRule type="expression" dxfId="1864" priority="13008">
      <formula>IF(RIGHT(TEXT(AQ434,"0.#"),1)=".",TRUE,FALSE)</formula>
    </cfRule>
  </conditionalFormatting>
  <conditionalFormatting sqref="AQ435">
    <cfRule type="expression" dxfId="1863" priority="12993">
      <formula>IF(RIGHT(TEXT(AQ435,"0.#"),1)=".",FALSE,TRUE)</formula>
    </cfRule>
    <cfRule type="expression" dxfId="1862" priority="12994">
      <formula>IF(RIGHT(TEXT(AQ435,"0.#"),1)=".",TRUE,FALSE)</formula>
    </cfRule>
  </conditionalFormatting>
  <conditionalFormatting sqref="AQ433">
    <cfRule type="expression" dxfId="1861" priority="12991">
      <formula>IF(RIGHT(TEXT(AQ433,"0.#"),1)=".",FALSE,TRUE)</formula>
    </cfRule>
    <cfRule type="expression" dxfId="1860" priority="12992">
      <formula>IF(RIGHT(TEXT(AQ433,"0.#"),1)=".",TRUE,FALSE)</formula>
    </cfRule>
  </conditionalFormatting>
  <conditionalFormatting sqref="AL848:AO874">
    <cfRule type="expression" dxfId="1859" priority="6715">
      <formula>IF(AND(AL848&gt;=0, RIGHT(TEXT(AL848,"0.#"),1)&lt;&gt;"."),TRUE,FALSE)</formula>
    </cfRule>
    <cfRule type="expression" dxfId="1858" priority="6716">
      <formula>IF(AND(AL848&gt;=0, RIGHT(TEXT(AL848,"0.#"),1)="."),TRUE,FALSE)</formula>
    </cfRule>
    <cfRule type="expression" dxfId="1857" priority="6717">
      <formula>IF(AND(AL848&lt;0, RIGHT(TEXT(AL848,"0.#"),1)&lt;&gt;"."),TRUE,FALSE)</formula>
    </cfRule>
    <cfRule type="expression" dxfId="1856" priority="6718">
      <formula>IF(AND(AL848&lt;0, RIGHT(TEXT(AL848,"0.#"),1)="."),TRUE,FALSE)</formula>
    </cfRule>
  </conditionalFormatting>
  <conditionalFormatting sqref="AQ53:AQ55">
    <cfRule type="expression" dxfId="1855" priority="4737">
      <formula>IF(RIGHT(TEXT(AQ53,"0.#"),1)=".",FALSE,TRUE)</formula>
    </cfRule>
    <cfRule type="expression" dxfId="1854" priority="4738">
      <formula>IF(RIGHT(TEXT(AQ53,"0.#"),1)=".",TRUE,FALSE)</formula>
    </cfRule>
  </conditionalFormatting>
  <conditionalFormatting sqref="AU53:AU55">
    <cfRule type="expression" dxfId="1853" priority="4735">
      <formula>IF(RIGHT(TEXT(AU53,"0.#"),1)=".",FALSE,TRUE)</formula>
    </cfRule>
    <cfRule type="expression" dxfId="1852" priority="4736">
      <formula>IF(RIGHT(TEXT(AU53,"0.#"),1)=".",TRUE,FALSE)</formula>
    </cfRule>
  </conditionalFormatting>
  <conditionalFormatting sqref="AQ60:AQ62">
    <cfRule type="expression" dxfId="1851" priority="4733">
      <formula>IF(RIGHT(TEXT(AQ60,"0.#"),1)=".",FALSE,TRUE)</formula>
    </cfRule>
    <cfRule type="expression" dxfId="1850" priority="4734">
      <formula>IF(RIGHT(TEXT(AQ60,"0.#"),1)=".",TRUE,FALSE)</formula>
    </cfRule>
  </conditionalFormatting>
  <conditionalFormatting sqref="AU60:AU62">
    <cfRule type="expression" dxfId="1849" priority="4731">
      <formula>IF(RIGHT(TEXT(AU60,"0.#"),1)=".",FALSE,TRUE)</formula>
    </cfRule>
    <cfRule type="expression" dxfId="1848" priority="4732">
      <formula>IF(RIGHT(TEXT(AU60,"0.#"),1)=".",TRUE,FALSE)</formula>
    </cfRule>
  </conditionalFormatting>
  <conditionalFormatting sqref="AQ75:AQ77">
    <cfRule type="expression" dxfId="1847" priority="4729">
      <formula>IF(RIGHT(TEXT(AQ75,"0.#"),1)=".",FALSE,TRUE)</formula>
    </cfRule>
    <cfRule type="expression" dxfId="1846" priority="4730">
      <formula>IF(RIGHT(TEXT(AQ75,"0.#"),1)=".",TRUE,FALSE)</formula>
    </cfRule>
  </conditionalFormatting>
  <conditionalFormatting sqref="AU75:AU77">
    <cfRule type="expression" dxfId="1845" priority="4727">
      <formula>IF(RIGHT(TEXT(AU75,"0.#"),1)=".",FALSE,TRUE)</formula>
    </cfRule>
    <cfRule type="expression" dxfId="1844" priority="4728">
      <formula>IF(RIGHT(TEXT(AU75,"0.#"),1)=".",TRUE,FALSE)</formula>
    </cfRule>
  </conditionalFormatting>
  <conditionalFormatting sqref="AQ87:AQ89">
    <cfRule type="expression" dxfId="1843" priority="4725">
      <formula>IF(RIGHT(TEXT(AQ87,"0.#"),1)=".",FALSE,TRUE)</formula>
    </cfRule>
    <cfRule type="expression" dxfId="1842" priority="4726">
      <formula>IF(RIGHT(TEXT(AQ87,"0.#"),1)=".",TRUE,FALSE)</formula>
    </cfRule>
  </conditionalFormatting>
  <conditionalFormatting sqref="AU87:AU89">
    <cfRule type="expression" dxfId="1841" priority="4723">
      <formula>IF(RIGHT(TEXT(AU87,"0.#"),1)=".",FALSE,TRUE)</formula>
    </cfRule>
    <cfRule type="expression" dxfId="1840" priority="4724">
      <formula>IF(RIGHT(TEXT(AU87,"0.#"),1)=".",TRUE,FALSE)</formula>
    </cfRule>
  </conditionalFormatting>
  <conditionalFormatting sqref="AQ92:AQ94">
    <cfRule type="expression" dxfId="1839" priority="4721">
      <formula>IF(RIGHT(TEXT(AQ92,"0.#"),1)=".",FALSE,TRUE)</formula>
    </cfRule>
    <cfRule type="expression" dxfId="1838" priority="4722">
      <formula>IF(RIGHT(TEXT(AQ92,"0.#"),1)=".",TRUE,FALSE)</formula>
    </cfRule>
  </conditionalFormatting>
  <conditionalFormatting sqref="AU92:AU94">
    <cfRule type="expression" dxfId="1837" priority="4719">
      <formula>IF(RIGHT(TEXT(AU92,"0.#"),1)=".",FALSE,TRUE)</formula>
    </cfRule>
    <cfRule type="expression" dxfId="1836" priority="4720">
      <formula>IF(RIGHT(TEXT(AU92,"0.#"),1)=".",TRUE,FALSE)</formula>
    </cfRule>
  </conditionalFormatting>
  <conditionalFormatting sqref="AQ97:AQ99">
    <cfRule type="expression" dxfId="1835" priority="4717">
      <formula>IF(RIGHT(TEXT(AQ97,"0.#"),1)=".",FALSE,TRUE)</formula>
    </cfRule>
    <cfRule type="expression" dxfId="1834" priority="4718">
      <formula>IF(RIGHT(TEXT(AQ97,"0.#"),1)=".",TRUE,FALSE)</formula>
    </cfRule>
  </conditionalFormatting>
  <conditionalFormatting sqref="AU97:AU99">
    <cfRule type="expression" dxfId="1833" priority="4715">
      <formula>IF(RIGHT(TEXT(AU97,"0.#"),1)=".",FALSE,TRUE)</formula>
    </cfRule>
    <cfRule type="expression" dxfId="1832" priority="4716">
      <formula>IF(RIGHT(TEXT(AU97,"0.#"),1)=".",TRUE,FALSE)</formula>
    </cfRule>
  </conditionalFormatting>
  <conditionalFormatting sqref="AE458">
    <cfRule type="expression" dxfId="1831" priority="4409">
      <formula>IF(RIGHT(TEXT(AE458,"0.#"),1)=".",FALSE,TRUE)</formula>
    </cfRule>
    <cfRule type="expression" dxfId="1830" priority="4410">
      <formula>IF(RIGHT(TEXT(AE458,"0.#"),1)=".",TRUE,FALSE)</formula>
    </cfRule>
  </conditionalFormatting>
  <conditionalFormatting sqref="AM460">
    <cfRule type="expression" dxfId="1829" priority="4399">
      <formula>IF(RIGHT(TEXT(AM460,"0.#"),1)=".",FALSE,TRUE)</formula>
    </cfRule>
    <cfRule type="expression" dxfId="1828" priority="4400">
      <formula>IF(RIGHT(TEXT(AM460,"0.#"),1)=".",TRUE,FALSE)</formula>
    </cfRule>
  </conditionalFormatting>
  <conditionalFormatting sqref="AE459">
    <cfRule type="expression" dxfId="1827" priority="4407">
      <formula>IF(RIGHT(TEXT(AE459,"0.#"),1)=".",FALSE,TRUE)</formula>
    </cfRule>
    <cfRule type="expression" dxfId="1826" priority="4408">
      <formula>IF(RIGHT(TEXT(AE459,"0.#"),1)=".",TRUE,FALSE)</formula>
    </cfRule>
  </conditionalFormatting>
  <conditionalFormatting sqref="AE460">
    <cfRule type="expression" dxfId="1825" priority="4405">
      <formula>IF(RIGHT(TEXT(AE460,"0.#"),1)=".",FALSE,TRUE)</formula>
    </cfRule>
    <cfRule type="expression" dxfId="1824" priority="4406">
      <formula>IF(RIGHT(TEXT(AE460,"0.#"),1)=".",TRUE,FALSE)</formula>
    </cfRule>
  </conditionalFormatting>
  <conditionalFormatting sqref="AM458">
    <cfRule type="expression" dxfId="1823" priority="4403">
      <formula>IF(RIGHT(TEXT(AM458,"0.#"),1)=".",FALSE,TRUE)</formula>
    </cfRule>
    <cfRule type="expression" dxfId="1822" priority="4404">
      <formula>IF(RIGHT(TEXT(AM458,"0.#"),1)=".",TRUE,FALSE)</formula>
    </cfRule>
  </conditionalFormatting>
  <conditionalFormatting sqref="AM459">
    <cfRule type="expression" dxfId="1821" priority="4401">
      <formula>IF(RIGHT(TEXT(AM459,"0.#"),1)=".",FALSE,TRUE)</formula>
    </cfRule>
    <cfRule type="expression" dxfId="1820" priority="4402">
      <formula>IF(RIGHT(TEXT(AM459,"0.#"),1)=".",TRUE,FALSE)</formula>
    </cfRule>
  </conditionalFormatting>
  <conditionalFormatting sqref="AU458">
    <cfRule type="expression" dxfId="1819" priority="4397">
      <formula>IF(RIGHT(TEXT(AU458,"0.#"),1)=".",FALSE,TRUE)</formula>
    </cfRule>
    <cfRule type="expression" dxfId="1818" priority="4398">
      <formula>IF(RIGHT(TEXT(AU458,"0.#"),1)=".",TRUE,FALSE)</formula>
    </cfRule>
  </conditionalFormatting>
  <conditionalFormatting sqref="AU459">
    <cfRule type="expression" dxfId="1817" priority="4395">
      <formula>IF(RIGHT(TEXT(AU459,"0.#"),1)=".",FALSE,TRUE)</formula>
    </cfRule>
    <cfRule type="expression" dxfId="1816" priority="4396">
      <formula>IF(RIGHT(TEXT(AU459,"0.#"),1)=".",TRUE,FALSE)</formula>
    </cfRule>
  </conditionalFormatting>
  <conditionalFormatting sqref="AU460">
    <cfRule type="expression" dxfId="1815" priority="4393">
      <formula>IF(RIGHT(TEXT(AU460,"0.#"),1)=".",FALSE,TRUE)</formula>
    </cfRule>
    <cfRule type="expression" dxfId="1814" priority="4394">
      <formula>IF(RIGHT(TEXT(AU460,"0.#"),1)=".",TRUE,FALSE)</formula>
    </cfRule>
  </conditionalFormatting>
  <conditionalFormatting sqref="AI460">
    <cfRule type="expression" dxfId="1813" priority="4387">
      <formula>IF(RIGHT(TEXT(AI460,"0.#"),1)=".",FALSE,TRUE)</formula>
    </cfRule>
    <cfRule type="expression" dxfId="1812" priority="4388">
      <formula>IF(RIGHT(TEXT(AI460,"0.#"),1)=".",TRUE,FALSE)</formula>
    </cfRule>
  </conditionalFormatting>
  <conditionalFormatting sqref="AI458">
    <cfRule type="expression" dxfId="1811" priority="4391">
      <formula>IF(RIGHT(TEXT(AI458,"0.#"),1)=".",FALSE,TRUE)</formula>
    </cfRule>
    <cfRule type="expression" dxfId="1810" priority="4392">
      <formula>IF(RIGHT(TEXT(AI458,"0.#"),1)=".",TRUE,FALSE)</formula>
    </cfRule>
  </conditionalFormatting>
  <conditionalFormatting sqref="AI459">
    <cfRule type="expression" dxfId="1809" priority="4389">
      <formula>IF(RIGHT(TEXT(AI459,"0.#"),1)=".",FALSE,TRUE)</formula>
    </cfRule>
    <cfRule type="expression" dxfId="1808" priority="4390">
      <formula>IF(RIGHT(TEXT(AI459,"0.#"),1)=".",TRUE,FALSE)</formula>
    </cfRule>
  </conditionalFormatting>
  <conditionalFormatting sqref="AQ459">
    <cfRule type="expression" dxfId="1807" priority="4385">
      <formula>IF(RIGHT(TEXT(AQ459,"0.#"),1)=".",FALSE,TRUE)</formula>
    </cfRule>
    <cfRule type="expression" dxfId="1806" priority="4386">
      <formula>IF(RIGHT(TEXT(AQ459,"0.#"),1)=".",TRUE,FALSE)</formula>
    </cfRule>
  </conditionalFormatting>
  <conditionalFormatting sqref="AQ460">
    <cfRule type="expression" dxfId="1805" priority="4383">
      <formula>IF(RIGHT(TEXT(AQ460,"0.#"),1)=".",FALSE,TRUE)</formula>
    </cfRule>
    <cfRule type="expression" dxfId="1804" priority="4384">
      <formula>IF(RIGHT(TEXT(AQ460,"0.#"),1)=".",TRUE,FALSE)</formula>
    </cfRule>
  </conditionalFormatting>
  <conditionalFormatting sqref="AQ458">
    <cfRule type="expression" dxfId="1803" priority="4381">
      <formula>IF(RIGHT(TEXT(AQ458,"0.#"),1)=".",FALSE,TRUE)</formula>
    </cfRule>
    <cfRule type="expression" dxfId="1802" priority="4382">
      <formula>IF(RIGHT(TEXT(AQ458,"0.#"),1)=".",TRUE,FALSE)</formula>
    </cfRule>
  </conditionalFormatting>
  <conditionalFormatting sqref="AM120">
    <cfRule type="expression" dxfId="1801" priority="3059">
      <formula>IF(RIGHT(TEXT(AM120,"0.#"),1)=".",FALSE,TRUE)</formula>
    </cfRule>
    <cfRule type="expression" dxfId="1800" priority="3060">
      <formula>IF(RIGHT(TEXT(AM120,"0.#"),1)=".",TRUE,FALSE)</formula>
    </cfRule>
  </conditionalFormatting>
  <conditionalFormatting sqref="AI126">
    <cfRule type="expression" dxfId="1799" priority="3049">
      <formula>IF(RIGHT(TEXT(AI126,"0.#"),1)=".",FALSE,TRUE)</formula>
    </cfRule>
    <cfRule type="expression" dxfId="1798" priority="3050">
      <formula>IF(RIGHT(TEXT(AI126,"0.#"),1)=".",TRUE,FALSE)</formula>
    </cfRule>
  </conditionalFormatting>
  <conditionalFormatting sqref="AM123">
    <cfRule type="expression" dxfId="1797" priority="3055">
      <formula>IF(RIGHT(TEXT(AM123,"0.#"),1)=".",FALSE,TRUE)</formula>
    </cfRule>
    <cfRule type="expression" dxfId="1796" priority="3056">
      <formula>IF(RIGHT(TEXT(AM123,"0.#"),1)=".",TRUE,FALSE)</formula>
    </cfRule>
  </conditionalFormatting>
  <conditionalFormatting sqref="AE126 AM126">
    <cfRule type="expression" dxfId="1795" priority="3051">
      <formula>IF(RIGHT(TEXT(AE126,"0.#"),1)=".",FALSE,TRUE)</formula>
    </cfRule>
    <cfRule type="expression" dxfId="1794" priority="3052">
      <formula>IF(RIGHT(TEXT(AE126,"0.#"),1)=".",TRUE,FALSE)</formula>
    </cfRule>
  </conditionalFormatting>
  <conditionalFormatting sqref="AE129 AM129">
    <cfRule type="expression" dxfId="1793" priority="3047">
      <formula>IF(RIGHT(TEXT(AE129,"0.#"),1)=".",FALSE,TRUE)</formula>
    </cfRule>
    <cfRule type="expression" dxfId="1792" priority="3048">
      <formula>IF(RIGHT(TEXT(AE129,"0.#"),1)=".",TRUE,FALSE)</formula>
    </cfRule>
  </conditionalFormatting>
  <conditionalFormatting sqref="AI129">
    <cfRule type="expression" dxfId="1791" priority="3045">
      <formula>IF(RIGHT(TEXT(AI129,"0.#"),1)=".",FALSE,TRUE)</formula>
    </cfRule>
    <cfRule type="expression" dxfId="1790" priority="3046">
      <formula>IF(RIGHT(TEXT(AI129,"0.#"),1)=".",TRUE,FALSE)</formula>
    </cfRule>
  </conditionalFormatting>
  <conditionalFormatting sqref="Y847:Y874">
    <cfRule type="expression" dxfId="1789" priority="3043">
      <formula>IF(RIGHT(TEXT(Y847,"0.#"),1)=".",FALSE,TRUE)</formula>
    </cfRule>
    <cfRule type="expression" dxfId="1788" priority="3044">
      <formula>IF(RIGHT(TEXT(Y847,"0.#"),1)=".",TRUE,FALSE)</formula>
    </cfRule>
  </conditionalFormatting>
  <conditionalFormatting sqref="AU518">
    <cfRule type="expression" dxfId="1787" priority="1553">
      <formula>IF(RIGHT(TEXT(AU518,"0.#"),1)=".",FALSE,TRUE)</formula>
    </cfRule>
    <cfRule type="expression" dxfId="1786" priority="1554">
      <formula>IF(RIGHT(TEXT(AU518,"0.#"),1)=".",TRUE,FALSE)</formula>
    </cfRule>
  </conditionalFormatting>
  <conditionalFormatting sqref="AQ551">
    <cfRule type="expression" dxfId="1785" priority="1329">
      <formula>IF(RIGHT(TEXT(AQ551,"0.#"),1)=".",FALSE,TRUE)</formula>
    </cfRule>
    <cfRule type="expression" dxfId="1784" priority="1330">
      <formula>IF(RIGHT(TEXT(AQ551,"0.#"),1)=".",TRUE,FALSE)</formula>
    </cfRule>
  </conditionalFormatting>
  <conditionalFormatting sqref="AE556">
    <cfRule type="expression" dxfId="1783" priority="1327">
      <formula>IF(RIGHT(TEXT(AE556,"0.#"),1)=".",FALSE,TRUE)</formula>
    </cfRule>
    <cfRule type="expression" dxfId="1782" priority="1328">
      <formula>IF(RIGHT(TEXT(AE556,"0.#"),1)=".",TRUE,FALSE)</formula>
    </cfRule>
  </conditionalFormatting>
  <conditionalFormatting sqref="AE557">
    <cfRule type="expression" dxfId="1781" priority="1325">
      <formula>IF(RIGHT(TEXT(AE557,"0.#"),1)=".",FALSE,TRUE)</formula>
    </cfRule>
    <cfRule type="expression" dxfId="1780" priority="1326">
      <formula>IF(RIGHT(TEXT(AE557,"0.#"),1)=".",TRUE,FALSE)</formula>
    </cfRule>
  </conditionalFormatting>
  <conditionalFormatting sqref="AE558">
    <cfRule type="expression" dxfId="1779" priority="1323">
      <formula>IF(RIGHT(TEXT(AE558,"0.#"),1)=".",FALSE,TRUE)</formula>
    </cfRule>
    <cfRule type="expression" dxfId="1778" priority="1324">
      <formula>IF(RIGHT(TEXT(AE558,"0.#"),1)=".",TRUE,FALSE)</formula>
    </cfRule>
  </conditionalFormatting>
  <conditionalFormatting sqref="AU556">
    <cfRule type="expression" dxfId="1777" priority="1315">
      <formula>IF(RIGHT(TEXT(AU556,"0.#"),1)=".",FALSE,TRUE)</formula>
    </cfRule>
    <cfRule type="expression" dxfId="1776" priority="1316">
      <formula>IF(RIGHT(TEXT(AU556,"0.#"),1)=".",TRUE,FALSE)</formula>
    </cfRule>
  </conditionalFormatting>
  <conditionalFormatting sqref="AU557">
    <cfRule type="expression" dxfId="1775" priority="1313">
      <formula>IF(RIGHT(TEXT(AU557,"0.#"),1)=".",FALSE,TRUE)</formula>
    </cfRule>
    <cfRule type="expression" dxfId="1774" priority="1314">
      <formula>IF(RIGHT(TEXT(AU557,"0.#"),1)=".",TRUE,FALSE)</formula>
    </cfRule>
  </conditionalFormatting>
  <conditionalFormatting sqref="AU558">
    <cfRule type="expression" dxfId="1773" priority="1311">
      <formula>IF(RIGHT(TEXT(AU558,"0.#"),1)=".",FALSE,TRUE)</formula>
    </cfRule>
    <cfRule type="expression" dxfId="1772" priority="1312">
      <formula>IF(RIGHT(TEXT(AU558,"0.#"),1)=".",TRUE,FALSE)</formula>
    </cfRule>
  </conditionalFormatting>
  <conditionalFormatting sqref="AQ557">
    <cfRule type="expression" dxfId="1771" priority="1303">
      <formula>IF(RIGHT(TEXT(AQ557,"0.#"),1)=".",FALSE,TRUE)</formula>
    </cfRule>
    <cfRule type="expression" dxfId="1770" priority="1304">
      <formula>IF(RIGHT(TEXT(AQ557,"0.#"),1)=".",TRUE,FALSE)</formula>
    </cfRule>
  </conditionalFormatting>
  <conditionalFormatting sqref="AQ558">
    <cfRule type="expression" dxfId="1769" priority="1301">
      <formula>IF(RIGHT(TEXT(AQ558,"0.#"),1)=".",FALSE,TRUE)</formula>
    </cfRule>
    <cfRule type="expression" dxfId="1768" priority="1302">
      <formula>IF(RIGHT(TEXT(AQ558,"0.#"),1)=".",TRUE,FALSE)</formula>
    </cfRule>
  </conditionalFormatting>
  <conditionalFormatting sqref="AQ556">
    <cfRule type="expression" dxfId="1767" priority="1299">
      <formula>IF(RIGHT(TEXT(AQ556,"0.#"),1)=".",FALSE,TRUE)</formula>
    </cfRule>
    <cfRule type="expression" dxfId="1766" priority="1300">
      <formula>IF(RIGHT(TEXT(AQ556,"0.#"),1)=".",TRUE,FALSE)</formula>
    </cfRule>
  </conditionalFormatting>
  <conditionalFormatting sqref="AE561">
    <cfRule type="expression" dxfId="1765" priority="1297">
      <formula>IF(RIGHT(TEXT(AE561,"0.#"),1)=".",FALSE,TRUE)</formula>
    </cfRule>
    <cfRule type="expression" dxfId="1764" priority="1298">
      <formula>IF(RIGHT(TEXT(AE561,"0.#"),1)=".",TRUE,FALSE)</formula>
    </cfRule>
  </conditionalFormatting>
  <conditionalFormatting sqref="AE562">
    <cfRule type="expression" dxfId="1763" priority="1295">
      <formula>IF(RIGHT(TEXT(AE562,"0.#"),1)=".",FALSE,TRUE)</formula>
    </cfRule>
    <cfRule type="expression" dxfId="1762" priority="1296">
      <formula>IF(RIGHT(TEXT(AE562,"0.#"),1)=".",TRUE,FALSE)</formula>
    </cfRule>
  </conditionalFormatting>
  <conditionalFormatting sqref="AE563">
    <cfRule type="expression" dxfId="1761" priority="1293">
      <formula>IF(RIGHT(TEXT(AE563,"0.#"),1)=".",FALSE,TRUE)</formula>
    </cfRule>
    <cfRule type="expression" dxfId="1760" priority="1294">
      <formula>IF(RIGHT(TEXT(AE563,"0.#"),1)=".",TRUE,FALSE)</formula>
    </cfRule>
  </conditionalFormatting>
  <conditionalFormatting sqref="AL1110:AO1139">
    <cfRule type="expression" dxfId="1759" priority="2949">
      <formula>IF(AND(AL1110&gt;=0, RIGHT(TEXT(AL1110,"0.#"),1)&lt;&gt;"."),TRUE,FALSE)</formula>
    </cfRule>
    <cfRule type="expression" dxfId="1758" priority="2950">
      <formula>IF(AND(AL1110&gt;=0, RIGHT(TEXT(AL1110,"0.#"),1)="."),TRUE,FALSE)</formula>
    </cfRule>
    <cfRule type="expression" dxfId="1757" priority="2951">
      <formula>IF(AND(AL1110&lt;0, RIGHT(TEXT(AL1110,"0.#"),1)&lt;&gt;"."),TRUE,FALSE)</formula>
    </cfRule>
    <cfRule type="expression" dxfId="1756" priority="2952">
      <formula>IF(AND(AL1110&lt;0, RIGHT(TEXT(AL1110,"0.#"),1)="."),TRUE,FALSE)</formula>
    </cfRule>
  </conditionalFormatting>
  <conditionalFormatting sqref="Y1110:Y1139">
    <cfRule type="expression" dxfId="1755" priority="2947">
      <formula>IF(RIGHT(TEXT(Y1110,"0.#"),1)=".",FALSE,TRUE)</formula>
    </cfRule>
    <cfRule type="expression" dxfId="1754" priority="2948">
      <formula>IF(RIGHT(TEXT(Y1110,"0.#"),1)=".",TRUE,FALSE)</formula>
    </cfRule>
  </conditionalFormatting>
  <conditionalFormatting sqref="AQ553">
    <cfRule type="expression" dxfId="1753" priority="1331">
      <formula>IF(RIGHT(TEXT(AQ553,"0.#"),1)=".",FALSE,TRUE)</formula>
    </cfRule>
    <cfRule type="expression" dxfId="1752" priority="1332">
      <formula>IF(RIGHT(TEXT(AQ553,"0.#"),1)=".",TRUE,FALSE)</formula>
    </cfRule>
  </conditionalFormatting>
  <conditionalFormatting sqref="AU552">
    <cfRule type="expression" dxfId="1751" priority="1343">
      <formula>IF(RIGHT(TEXT(AU552,"0.#"),1)=".",FALSE,TRUE)</formula>
    </cfRule>
    <cfRule type="expression" dxfId="1750" priority="1344">
      <formula>IF(RIGHT(TEXT(AU552,"0.#"),1)=".",TRUE,FALSE)</formula>
    </cfRule>
  </conditionalFormatting>
  <conditionalFormatting sqref="AE552">
    <cfRule type="expression" dxfId="1749" priority="1355">
      <formula>IF(RIGHT(TEXT(AE552,"0.#"),1)=".",FALSE,TRUE)</formula>
    </cfRule>
    <cfRule type="expression" dxfId="1748" priority="1356">
      <formula>IF(RIGHT(TEXT(AE552,"0.#"),1)=".",TRUE,FALSE)</formula>
    </cfRule>
  </conditionalFormatting>
  <conditionalFormatting sqref="AQ548">
    <cfRule type="expression" dxfId="1747" priority="1361">
      <formula>IF(RIGHT(TEXT(AQ548,"0.#"),1)=".",FALSE,TRUE)</formula>
    </cfRule>
    <cfRule type="expression" dxfId="1746" priority="1362">
      <formula>IF(RIGHT(TEXT(AQ548,"0.#"),1)=".",TRUE,FALSE)</formula>
    </cfRule>
  </conditionalFormatting>
  <conditionalFormatting sqref="AL845:AO847">
    <cfRule type="expression" dxfId="1745" priority="2901">
      <formula>IF(AND(AL845&gt;=0, RIGHT(TEXT(AL845,"0.#"),1)&lt;&gt;"."),TRUE,FALSE)</formula>
    </cfRule>
    <cfRule type="expression" dxfId="1744" priority="2902">
      <formula>IF(AND(AL845&gt;=0, RIGHT(TEXT(AL845,"0.#"),1)="."),TRUE,FALSE)</formula>
    </cfRule>
    <cfRule type="expression" dxfId="1743" priority="2903">
      <formula>IF(AND(AL845&lt;0, RIGHT(TEXT(AL845,"0.#"),1)&lt;&gt;"."),TRUE,FALSE)</formula>
    </cfRule>
    <cfRule type="expression" dxfId="1742" priority="2904">
      <formula>IF(AND(AL845&lt;0, RIGHT(TEXT(AL845,"0.#"),1)="."),TRUE,FALSE)</formula>
    </cfRule>
  </conditionalFormatting>
  <conditionalFormatting sqref="Y845:Y846">
    <cfRule type="expression" dxfId="1741" priority="2899">
      <formula>IF(RIGHT(TEXT(Y845,"0.#"),1)=".",FALSE,TRUE)</formula>
    </cfRule>
    <cfRule type="expression" dxfId="1740" priority="2900">
      <formula>IF(RIGHT(TEXT(Y845,"0.#"),1)=".",TRUE,FALSE)</formula>
    </cfRule>
  </conditionalFormatting>
  <conditionalFormatting sqref="AE492">
    <cfRule type="expression" dxfId="1739" priority="1687">
      <formula>IF(RIGHT(TEXT(AE492,"0.#"),1)=".",FALSE,TRUE)</formula>
    </cfRule>
    <cfRule type="expression" dxfId="1738" priority="1688">
      <formula>IF(RIGHT(TEXT(AE492,"0.#"),1)=".",TRUE,FALSE)</formula>
    </cfRule>
  </conditionalFormatting>
  <conditionalFormatting sqref="AE493">
    <cfRule type="expression" dxfId="1737" priority="1685">
      <formula>IF(RIGHT(TEXT(AE493,"0.#"),1)=".",FALSE,TRUE)</formula>
    </cfRule>
    <cfRule type="expression" dxfId="1736" priority="1686">
      <formula>IF(RIGHT(TEXT(AE493,"0.#"),1)=".",TRUE,FALSE)</formula>
    </cfRule>
  </conditionalFormatting>
  <conditionalFormatting sqref="AE494">
    <cfRule type="expression" dxfId="1735" priority="1683">
      <formula>IF(RIGHT(TEXT(AE494,"0.#"),1)=".",FALSE,TRUE)</formula>
    </cfRule>
    <cfRule type="expression" dxfId="1734" priority="1684">
      <formula>IF(RIGHT(TEXT(AE494,"0.#"),1)=".",TRUE,FALSE)</formula>
    </cfRule>
  </conditionalFormatting>
  <conditionalFormatting sqref="AQ493">
    <cfRule type="expression" dxfId="1733" priority="1663">
      <formula>IF(RIGHT(TEXT(AQ493,"0.#"),1)=".",FALSE,TRUE)</formula>
    </cfRule>
    <cfRule type="expression" dxfId="1732" priority="1664">
      <formula>IF(RIGHT(TEXT(AQ493,"0.#"),1)=".",TRUE,FALSE)</formula>
    </cfRule>
  </conditionalFormatting>
  <conditionalFormatting sqref="AQ494">
    <cfRule type="expression" dxfId="1731" priority="1661">
      <formula>IF(RIGHT(TEXT(AQ494,"0.#"),1)=".",FALSE,TRUE)</formula>
    </cfRule>
    <cfRule type="expression" dxfId="1730" priority="1662">
      <formula>IF(RIGHT(TEXT(AQ494,"0.#"),1)=".",TRUE,FALSE)</formula>
    </cfRule>
  </conditionalFormatting>
  <conditionalFormatting sqref="AQ492">
    <cfRule type="expression" dxfId="1729" priority="1659">
      <formula>IF(RIGHT(TEXT(AQ492,"0.#"),1)=".",FALSE,TRUE)</formula>
    </cfRule>
    <cfRule type="expression" dxfId="1728" priority="1660">
      <formula>IF(RIGHT(TEXT(AQ492,"0.#"),1)=".",TRUE,FALSE)</formula>
    </cfRule>
  </conditionalFormatting>
  <conditionalFormatting sqref="AU494">
    <cfRule type="expression" dxfId="1727" priority="1671">
      <formula>IF(RIGHT(TEXT(AU494,"0.#"),1)=".",FALSE,TRUE)</formula>
    </cfRule>
    <cfRule type="expression" dxfId="1726" priority="1672">
      <formula>IF(RIGHT(TEXT(AU494,"0.#"),1)=".",TRUE,FALSE)</formula>
    </cfRule>
  </conditionalFormatting>
  <conditionalFormatting sqref="AU492">
    <cfRule type="expression" dxfId="1725" priority="1675">
      <formula>IF(RIGHT(TEXT(AU492,"0.#"),1)=".",FALSE,TRUE)</formula>
    </cfRule>
    <cfRule type="expression" dxfId="1724" priority="1676">
      <formula>IF(RIGHT(TEXT(AU492,"0.#"),1)=".",TRUE,FALSE)</formula>
    </cfRule>
  </conditionalFormatting>
  <conditionalFormatting sqref="AU493">
    <cfRule type="expression" dxfId="1723" priority="1673">
      <formula>IF(RIGHT(TEXT(AU493,"0.#"),1)=".",FALSE,TRUE)</formula>
    </cfRule>
    <cfRule type="expression" dxfId="1722" priority="1674">
      <formula>IF(RIGHT(TEXT(AU493,"0.#"),1)=".",TRUE,FALSE)</formula>
    </cfRule>
  </conditionalFormatting>
  <conditionalFormatting sqref="AU583">
    <cfRule type="expression" dxfId="1721" priority="1191">
      <formula>IF(RIGHT(TEXT(AU583,"0.#"),1)=".",FALSE,TRUE)</formula>
    </cfRule>
    <cfRule type="expression" dxfId="1720" priority="1192">
      <formula>IF(RIGHT(TEXT(AU583,"0.#"),1)=".",TRUE,FALSE)</formula>
    </cfRule>
  </conditionalFormatting>
  <conditionalFormatting sqref="AU582">
    <cfRule type="expression" dxfId="1719" priority="1193">
      <formula>IF(RIGHT(TEXT(AU582,"0.#"),1)=".",FALSE,TRUE)</formula>
    </cfRule>
    <cfRule type="expression" dxfId="1718" priority="1194">
      <formula>IF(RIGHT(TEXT(AU582,"0.#"),1)=".",TRUE,FALSE)</formula>
    </cfRule>
  </conditionalFormatting>
  <conditionalFormatting sqref="AE499">
    <cfRule type="expression" dxfId="1717" priority="1653">
      <formula>IF(RIGHT(TEXT(AE499,"0.#"),1)=".",FALSE,TRUE)</formula>
    </cfRule>
    <cfRule type="expression" dxfId="1716" priority="1654">
      <formula>IF(RIGHT(TEXT(AE499,"0.#"),1)=".",TRUE,FALSE)</formula>
    </cfRule>
  </conditionalFormatting>
  <conditionalFormatting sqref="AE497">
    <cfRule type="expression" dxfId="1715" priority="1657">
      <formula>IF(RIGHT(TEXT(AE497,"0.#"),1)=".",FALSE,TRUE)</formula>
    </cfRule>
    <cfRule type="expression" dxfId="1714" priority="1658">
      <formula>IF(RIGHT(TEXT(AE497,"0.#"),1)=".",TRUE,FALSE)</formula>
    </cfRule>
  </conditionalFormatting>
  <conditionalFormatting sqref="AE498">
    <cfRule type="expression" dxfId="1713" priority="1655">
      <formula>IF(RIGHT(TEXT(AE498,"0.#"),1)=".",FALSE,TRUE)</formula>
    </cfRule>
    <cfRule type="expression" dxfId="1712" priority="1656">
      <formula>IF(RIGHT(TEXT(AE498,"0.#"),1)=".",TRUE,FALSE)</formula>
    </cfRule>
  </conditionalFormatting>
  <conditionalFormatting sqref="AU499">
    <cfRule type="expression" dxfId="1711" priority="1641">
      <formula>IF(RIGHT(TEXT(AU499,"0.#"),1)=".",FALSE,TRUE)</formula>
    </cfRule>
    <cfRule type="expression" dxfId="1710" priority="1642">
      <formula>IF(RIGHT(TEXT(AU499,"0.#"),1)=".",TRUE,FALSE)</formula>
    </cfRule>
  </conditionalFormatting>
  <conditionalFormatting sqref="AU497">
    <cfRule type="expression" dxfId="1709" priority="1645">
      <formula>IF(RIGHT(TEXT(AU497,"0.#"),1)=".",FALSE,TRUE)</formula>
    </cfRule>
    <cfRule type="expression" dxfId="1708" priority="1646">
      <formula>IF(RIGHT(TEXT(AU497,"0.#"),1)=".",TRUE,FALSE)</formula>
    </cfRule>
  </conditionalFormatting>
  <conditionalFormatting sqref="AU498">
    <cfRule type="expression" dxfId="1707" priority="1643">
      <formula>IF(RIGHT(TEXT(AU498,"0.#"),1)=".",FALSE,TRUE)</formula>
    </cfRule>
    <cfRule type="expression" dxfId="1706" priority="1644">
      <formula>IF(RIGHT(TEXT(AU498,"0.#"),1)=".",TRUE,FALSE)</formula>
    </cfRule>
  </conditionalFormatting>
  <conditionalFormatting sqref="AQ497">
    <cfRule type="expression" dxfId="1705" priority="1629">
      <formula>IF(RIGHT(TEXT(AQ497,"0.#"),1)=".",FALSE,TRUE)</formula>
    </cfRule>
    <cfRule type="expression" dxfId="1704" priority="1630">
      <formula>IF(RIGHT(TEXT(AQ497,"0.#"),1)=".",TRUE,FALSE)</formula>
    </cfRule>
  </conditionalFormatting>
  <conditionalFormatting sqref="AQ498">
    <cfRule type="expression" dxfId="1703" priority="1633">
      <formula>IF(RIGHT(TEXT(AQ498,"0.#"),1)=".",FALSE,TRUE)</formula>
    </cfRule>
    <cfRule type="expression" dxfId="1702" priority="1634">
      <formula>IF(RIGHT(TEXT(AQ498,"0.#"),1)=".",TRUE,FALSE)</formula>
    </cfRule>
  </conditionalFormatting>
  <conditionalFormatting sqref="AQ499">
    <cfRule type="expression" dxfId="1701" priority="1631">
      <formula>IF(RIGHT(TEXT(AQ499,"0.#"),1)=".",FALSE,TRUE)</formula>
    </cfRule>
    <cfRule type="expression" dxfId="1700" priority="1632">
      <formula>IF(RIGHT(TEXT(AQ499,"0.#"),1)=".",TRUE,FALSE)</formula>
    </cfRule>
  </conditionalFormatting>
  <conditionalFormatting sqref="AE504">
    <cfRule type="expression" dxfId="1699" priority="1623">
      <formula>IF(RIGHT(TEXT(AE504,"0.#"),1)=".",FALSE,TRUE)</formula>
    </cfRule>
    <cfRule type="expression" dxfId="1698" priority="1624">
      <formula>IF(RIGHT(TEXT(AE504,"0.#"),1)=".",TRUE,FALSE)</formula>
    </cfRule>
  </conditionalFormatting>
  <conditionalFormatting sqref="AE502">
    <cfRule type="expression" dxfId="1697" priority="1627">
      <formula>IF(RIGHT(TEXT(AE502,"0.#"),1)=".",FALSE,TRUE)</formula>
    </cfRule>
    <cfRule type="expression" dxfId="1696" priority="1628">
      <formula>IF(RIGHT(TEXT(AE502,"0.#"),1)=".",TRUE,FALSE)</formula>
    </cfRule>
  </conditionalFormatting>
  <conditionalFormatting sqref="AE503">
    <cfRule type="expression" dxfId="1695" priority="1625">
      <formula>IF(RIGHT(TEXT(AE503,"0.#"),1)=".",FALSE,TRUE)</formula>
    </cfRule>
    <cfRule type="expression" dxfId="1694" priority="1626">
      <formula>IF(RIGHT(TEXT(AE503,"0.#"),1)=".",TRUE,FALSE)</formula>
    </cfRule>
  </conditionalFormatting>
  <conditionalFormatting sqref="AU504">
    <cfRule type="expression" dxfId="1693" priority="1611">
      <formula>IF(RIGHT(TEXT(AU504,"0.#"),1)=".",FALSE,TRUE)</formula>
    </cfRule>
    <cfRule type="expression" dxfId="1692" priority="1612">
      <formula>IF(RIGHT(TEXT(AU504,"0.#"),1)=".",TRUE,FALSE)</formula>
    </cfRule>
  </conditionalFormatting>
  <conditionalFormatting sqref="AU502">
    <cfRule type="expression" dxfId="1691" priority="1615">
      <formula>IF(RIGHT(TEXT(AU502,"0.#"),1)=".",FALSE,TRUE)</formula>
    </cfRule>
    <cfRule type="expression" dxfId="1690" priority="1616">
      <formula>IF(RIGHT(TEXT(AU502,"0.#"),1)=".",TRUE,FALSE)</formula>
    </cfRule>
  </conditionalFormatting>
  <conditionalFormatting sqref="AU503">
    <cfRule type="expression" dxfId="1689" priority="1613">
      <formula>IF(RIGHT(TEXT(AU503,"0.#"),1)=".",FALSE,TRUE)</formula>
    </cfRule>
    <cfRule type="expression" dxfId="1688" priority="1614">
      <formula>IF(RIGHT(TEXT(AU503,"0.#"),1)=".",TRUE,FALSE)</formula>
    </cfRule>
  </conditionalFormatting>
  <conditionalFormatting sqref="AQ502">
    <cfRule type="expression" dxfId="1687" priority="1599">
      <formula>IF(RIGHT(TEXT(AQ502,"0.#"),1)=".",FALSE,TRUE)</formula>
    </cfRule>
    <cfRule type="expression" dxfId="1686" priority="1600">
      <formula>IF(RIGHT(TEXT(AQ502,"0.#"),1)=".",TRUE,FALSE)</formula>
    </cfRule>
  </conditionalFormatting>
  <conditionalFormatting sqref="AQ503">
    <cfRule type="expression" dxfId="1685" priority="1603">
      <formula>IF(RIGHT(TEXT(AQ503,"0.#"),1)=".",FALSE,TRUE)</formula>
    </cfRule>
    <cfRule type="expression" dxfId="1684" priority="1604">
      <formula>IF(RIGHT(TEXT(AQ503,"0.#"),1)=".",TRUE,FALSE)</formula>
    </cfRule>
  </conditionalFormatting>
  <conditionalFormatting sqref="AQ504">
    <cfRule type="expression" dxfId="1683" priority="1601">
      <formula>IF(RIGHT(TEXT(AQ504,"0.#"),1)=".",FALSE,TRUE)</formula>
    </cfRule>
    <cfRule type="expression" dxfId="1682" priority="1602">
      <formula>IF(RIGHT(TEXT(AQ504,"0.#"),1)=".",TRUE,FALSE)</formula>
    </cfRule>
  </conditionalFormatting>
  <conditionalFormatting sqref="AE509">
    <cfRule type="expression" dxfId="1681" priority="1593">
      <formula>IF(RIGHT(TEXT(AE509,"0.#"),1)=".",FALSE,TRUE)</formula>
    </cfRule>
    <cfRule type="expression" dxfId="1680" priority="1594">
      <formula>IF(RIGHT(TEXT(AE509,"0.#"),1)=".",TRUE,FALSE)</formula>
    </cfRule>
  </conditionalFormatting>
  <conditionalFormatting sqref="AE507">
    <cfRule type="expression" dxfId="1679" priority="1597">
      <formula>IF(RIGHT(TEXT(AE507,"0.#"),1)=".",FALSE,TRUE)</formula>
    </cfRule>
    <cfRule type="expression" dxfId="1678" priority="1598">
      <formula>IF(RIGHT(TEXT(AE507,"0.#"),1)=".",TRUE,FALSE)</formula>
    </cfRule>
  </conditionalFormatting>
  <conditionalFormatting sqref="AE508">
    <cfRule type="expression" dxfId="1677" priority="1595">
      <formula>IF(RIGHT(TEXT(AE508,"0.#"),1)=".",FALSE,TRUE)</formula>
    </cfRule>
    <cfRule type="expression" dxfId="1676" priority="1596">
      <formula>IF(RIGHT(TEXT(AE508,"0.#"),1)=".",TRUE,FALSE)</formula>
    </cfRule>
  </conditionalFormatting>
  <conditionalFormatting sqref="AU509">
    <cfRule type="expression" dxfId="1675" priority="1581">
      <formula>IF(RIGHT(TEXT(AU509,"0.#"),1)=".",FALSE,TRUE)</formula>
    </cfRule>
    <cfRule type="expression" dxfId="1674" priority="1582">
      <formula>IF(RIGHT(TEXT(AU509,"0.#"),1)=".",TRUE,FALSE)</formula>
    </cfRule>
  </conditionalFormatting>
  <conditionalFormatting sqref="AU507">
    <cfRule type="expression" dxfId="1673" priority="1585">
      <formula>IF(RIGHT(TEXT(AU507,"0.#"),1)=".",FALSE,TRUE)</formula>
    </cfRule>
    <cfRule type="expression" dxfId="1672" priority="1586">
      <formula>IF(RIGHT(TEXT(AU507,"0.#"),1)=".",TRUE,FALSE)</formula>
    </cfRule>
  </conditionalFormatting>
  <conditionalFormatting sqref="AU508">
    <cfRule type="expression" dxfId="1671" priority="1583">
      <formula>IF(RIGHT(TEXT(AU508,"0.#"),1)=".",FALSE,TRUE)</formula>
    </cfRule>
    <cfRule type="expression" dxfId="1670" priority="1584">
      <formula>IF(RIGHT(TEXT(AU508,"0.#"),1)=".",TRUE,FALSE)</formula>
    </cfRule>
  </conditionalFormatting>
  <conditionalFormatting sqref="AQ507">
    <cfRule type="expression" dxfId="1669" priority="1569">
      <formula>IF(RIGHT(TEXT(AQ507,"0.#"),1)=".",FALSE,TRUE)</formula>
    </cfRule>
    <cfRule type="expression" dxfId="1668" priority="1570">
      <formula>IF(RIGHT(TEXT(AQ507,"0.#"),1)=".",TRUE,FALSE)</formula>
    </cfRule>
  </conditionalFormatting>
  <conditionalFormatting sqref="AQ508">
    <cfRule type="expression" dxfId="1667" priority="1573">
      <formula>IF(RIGHT(TEXT(AQ508,"0.#"),1)=".",FALSE,TRUE)</formula>
    </cfRule>
    <cfRule type="expression" dxfId="1666" priority="1574">
      <formula>IF(RIGHT(TEXT(AQ508,"0.#"),1)=".",TRUE,FALSE)</formula>
    </cfRule>
  </conditionalFormatting>
  <conditionalFormatting sqref="AQ509">
    <cfRule type="expression" dxfId="1665" priority="1571">
      <formula>IF(RIGHT(TEXT(AQ509,"0.#"),1)=".",FALSE,TRUE)</formula>
    </cfRule>
    <cfRule type="expression" dxfId="1664" priority="1572">
      <formula>IF(RIGHT(TEXT(AQ509,"0.#"),1)=".",TRUE,FALSE)</formula>
    </cfRule>
  </conditionalFormatting>
  <conditionalFormatting sqref="AE465">
    <cfRule type="expression" dxfId="1663" priority="1863">
      <formula>IF(RIGHT(TEXT(AE465,"0.#"),1)=".",FALSE,TRUE)</formula>
    </cfRule>
    <cfRule type="expression" dxfId="1662" priority="1864">
      <formula>IF(RIGHT(TEXT(AE465,"0.#"),1)=".",TRUE,FALSE)</formula>
    </cfRule>
  </conditionalFormatting>
  <conditionalFormatting sqref="AE463">
    <cfRule type="expression" dxfId="1661" priority="1867">
      <formula>IF(RIGHT(TEXT(AE463,"0.#"),1)=".",FALSE,TRUE)</formula>
    </cfRule>
    <cfRule type="expression" dxfId="1660" priority="1868">
      <formula>IF(RIGHT(TEXT(AE463,"0.#"),1)=".",TRUE,FALSE)</formula>
    </cfRule>
  </conditionalFormatting>
  <conditionalFormatting sqref="AE464">
    <cfRule type="expression" dxfId="1659" priority="1865">
      <formula>IF(RIGHT(TEXT(AE464,"0.#"),1)=".",FALSE,TRUE)</formula>
    </cfRule>
    <cfRule type="expression" dxfId="1658" priority="1866">
      <formula>IF(RIGHT(TEXT(AE464,"0.#"),1)=".",TRUE,FALSE)</formula>
    </cfRule>
  </conditionalFormatting>
  <conditionalFormatting sqref="AM465">
    <cfRule type="expression" dxfId="1657" priority="1857">
      <formula>IF(RIGHT(TEXT(AM465,"0.#"),1)=".",FALSE,TRUE)</formula>
    </cfRule>
    <cfRule type="expression" dxfId="1656" priority="1858">
      <formula>IF(RIGHT(TEXT(AM465,"0.#"),1)=".",TRUE,FALSE)</formula>
    </cfRule>
  </conditionalFormatting>
  <conditionalFormatting sqref="AM463">
    <cfRule type="expression" dxfId="1655" priority="1861">
      <formula>IF(RIGHT(TEXT(AM463,"0.#"),1)=".",FALSE,TRUE)</formula>
    </cfRule>
    <cfRule type="expression" dxfId="1654" priority="1862">
      <formula>IF(RIGHT(TEXT(AM463,"0.#"),1)=".",TRUE,FALSE)</formula>
    </cfRule>
  </conditionalFormatting>
  <conditionalFormatting sqref="AM464">
    <cfRule type="expression" dxfId="1653" priority="1859">
      <formula>IF(RIGHT(TEXT(AM464,"0.#"),1)=".",FALSE,TRUE)</formula>
    </cfRule>
    <cfRule type="expression" dxfId="1652" priority="1860">
      <formula>IF(RIGHT(TEXT(AM464,"0.#"),1)=".",TRUE,FALSE)</formula>
    </cfRule>
  </conditionalFormatting>
  <conditionalFormatting sqref="AU465">
    <cfRule type="expression" dxfId="1651" priority="1851">
      <formula>IF(RIGHT(TEXT(AU465,"0.#"),1)=".",FALSE,TRUE)</formula>
    </cfRule>
    <cfRule type="expression" dxfId="1650" priority="1852">
      <formula>IF(RIGHT(TEXT(AU465,"0.#"),1)=".",TRUE,FALSE)</formula>
    </cfRule>
  </conditionalFormatting>
  <conditionalFormatting sqref="AU463">
    <cfRule type="expression" dxfId="1649" priority="1855">
      <formula>IF(RIGHT(TEXT(AU463,"0.#"),1)=".",FALSE,TRUE)</formula>
    </cfRule>
    <cfRule type="expression" dxfId="1648" priority="1856">
      <formula>IF(RIGHT(TEXT(AU463,"0.#"),1)=".",TRUE,FALSE)</formula>
    </cfRule>
  </conditionalFormatting>
  <conditionalFormatting sqref="AU464">
    <cfRule type="expression" dxfId="1647" priority="1853">
      <formula>IF(RIGHT(TEXT(AU464,"0.#"),1)=".",FALSE,TRUE)</formula>
    </cfRule>
    <cfRule type="expression" dxfId="1646" priority="1854">
      <formula>IF(RIGHT(TEXT(AU464,"0.#"),1)=".",TRUE,FALSE)</formula>
    </cfRule>
  </conditionalFormatting>
  <conditionalFormatting sqref="AI465">
    <cfRule type="expression" dxfId="1645" priority="1845">
      <formula>IF(RIGHT(TEXT(AI465,"0.#"),1)=".",FALSE,TRUE)</formula>
    </cfRule>
    <cfRule type="expression" dxfId="1644" priority="1846">
      <formula>IF(RIGHT(TEXT(AI465,"0.#"),1)=".",TRUE,FALSE)</formula>
    </cfRule>
  </conditionalFormatting>
  <conditionalFormatting sqref="AI463">
    <cfRule type="expression" dxfId="1643" priority="1849">
      <formula>IF(RIGHT(TEXT(AI463,"0.#"),1)=".",FALSE,TRUE)</formula>
    </cfRule>
    <cfRule type="expression" dxfId="1642" priority="1850">
      <formula>IF(RIGHT(TEXT(AI463,"0.#"),1)=".",TRUE,FALSE)</formula>
    </cfRule>
  </conditionalFormatting>
  <conditionalFormatting sqref="AI464">
    <cfRule type="expression" dxfId="1641" priority="1847">
      <formula>IF(RIGHT(TEXT(AI464,"0.#"),1)=".",FALSE,TRUE)</formula>
    </cfRule>
    <cfRule type="expression" dxfId="1640" priority="1848">
      <formula>IF(RIGHT(TEXT(AI464,"0.#"),1)=".",TRUE,FALSE)</formula>
    </cfRule>
  </conditionalFormatting>
  <conditionalFormatting sqref="AQ463">
    <cfRule type="expression" dxfId="1639" priority="1839">
      <formula>IF(RIGHT(TEXT(AQ463,"0.#"),1)=".",FALSE,TRUE)</formula>
    </cfRule>
    <cfRule type="expression" dxfId="1638" priority="1840">
      <formula>IF(RIGHT(TEXT(AQ463,"0.#"),1)=".",TRUE,FALSE)</formula>
    </cfRule>
  </conditionalFormatting>
  <conditionalFormatting sqref="AQ464">
    <cfRule type="expression" dxfId="1637" priority="1843">
      <formula>IF(RIGHT(TEXT(AQ464,"0.#"),1)=".",FALSE,TRUE)</formula>
    </cfRule>
    <cfRule type="expression" dxfId="1636" priority="1844">
      <formula>IF(RIGHT(TEXT(AQ464,"0.#"),1)=".",TRUE,FALSE)</formula>
    </cfRule>
  </conditionalFormatting>
  <conditionalFormatting sqref="AQ465">
    <cfRule type="expression" dxfId="1635" priority="1841">
      <formula>IF(RIGHT(TEXT(AQ465,"0.#"),1)=".",FALSE,TRUE)</formula>
    </cfRule>
    <cfRule type="expression" dxfId="1634" priority="1842">
      <formula>IF(RIGHT(TEXT(AQ465,"0.#"),1)=".",TRUE,FALSE)</formula>
    </cfRule>
  </conditionalFormatting>
  <conditionalFormatting sqref="AE470">
    <cfRule type="expression" dxfId="1633" priority="1833">
      <formula>IF(RIGHT(TEXT(AE470,"0.#"),1)=".",FALSE,TRUE)</formula>
    </cfRule>
    <cfRule type="expression" dxfId="1632" priority="1834">
      <formula>IF(RIGHT(TEXT(AE470,"0.#"),1)=".",TRUE,FALSE)</formula>
    </cfRule>
  </conditionalFormatting>
  <conditionalFormatting sqref="AE468">
    <cfRule type="expression" dxfId="1631" priority="1837">
      <formula>IF(RIGHT(TEXT(AE468,"0.#"),1)=".",FALSE,TRUE)</formula>
    </cfRule>
    <cfRule type="expression" dxfId="1630" priority="1838">
      <formula>IF(RIGHT(TEXT(AE468,"0.#"),1)=".",TRUE,FALSE)</formula>
    </cfRule>
  </conditionalFormatting>
  <conditionalFormatting sqref="AE469">
    <cfRule type="expression" dxfId="1629" priority="1835">
      <formula>IF(RIGHT(TEXT(AE469,"0.#"),1)=".",FALSE,TRUE)</formula>
    </cfRule>
    <cfRule type="expression" dxfId="1628" priority="1836">
      <formula>IF(RIGHT(TEXT(AE469,"0.#"),1)=".",TRUE,FALSE)</formula>
    </cfRule>
  </conditionalFormatting>
  <conditionalFormatting sqref="AM470">
    <cfRule type="expression" dxfId="1627" priority="1827">
      <formula>IF(RIGHT(TEXT(AM470,"0.#"),1)=".",FALSE,TRUE)</formula>
    </cfRule>
    <cfRule type="expression" dxfId="1626" priority="1828">
      <formula>IF(RIGHT(TEXT(AM470,"0.#"),1)=".",TRUE,FALSE)</formula>
    </cfRule>
  </conditionalFormatting>
  <conditionalFormatting sqref="AM468">
    <cfRule type="expression" dxfId="1625" priority="1831">
      <formula>IF(RIGHT(TEXT(AM468,"0.#"),1)=".",FALSE,TRUE)</formula>
    </cfRule>
    <cfRule type="expression" dxfId="1624" priority="1832">
      <formula>IF(RIGHT(TEXT(AM468,"0.#"),1)=".",TRUE,FALSE)</formula>
    </cfRule>
  </conditionalFormatting>
  <conditionalFormatting sqref="AM469">
    <cfRule type="expression" dxfId="1623" priority="1829">
      <formula>IF(RIGHT(TEXT(AM469,"0.#"),1)=".",FALSE,TRUE)</formula>
    </cfRule>
    <cfRule type="expression" dxfId="1622" priority="1830">
      <formula>IF(RIGHT(TEXT(AM469,"0.#"),1)=".",TRUE,FALSE)</formula>
    </cfRule>
  </conditionalFormatting>
  <conditionalFormatting sqref="AU470">
    <cfRule type="expression" dxfId="1621" priority="1821">
      <formula>IF(RIGHT(TEXT(AU470,"0.#"),1)=".",FALSE,TRUE)</formula>
    </cfRule>
    <cfRule type="expression" dxfId="1620" priority="1822">
      <formula>IF(RIGHT(TEXT(AU470,"0.#"),1)=".",TRUE,FALSE)</formula>
    </cfRule>
  </conditionalFormatting>
  <conditionalFormatting sqref="AU468">
    <cfRule type="expression" dxfId="1619" priority="1825">
      <formula>IF(RIGHT(TEXT(AU468,"0.#"),1)=".",FALSE,TRUE)</formula>
    </cfRule>
    <cfRule type="expression" dxfId="1618" priority="1826">
      <formula>IF(RIGHT(TEXT(AU468,"0.#"),1)=".",TRUE,FALSE)</formula>
    </cfRule>
  </conditionalFormatting>
  <conditionalFormatting sqref="AU469">
    <cfRule type="expression" dxfId="1617" priority="1823">
      <formula>IF(RIGHT(TEXT(AU469,"0.#"),1)=".",FALSE,TRUE)</formula>
    </cfRule>
    <cfRule type="expression" dxfId="1616" priority="1824">
      <formula>IF(RIGHT(TEXT(AU469,"0.#"),1)=".",TRUE,FALSE)</formula>
    </cfRule>
  </conditionalFormatting>
  <conditionalFormatting sqref="AI470">
    <cfRule type="expression" dxfId="1615" priority="1815">
      <formula>IF(RIGHT(TEXT(AI470,"0.#"),1)=".",FALSE,TRUE)</formula>
    </cfRule>
    <cfRule type="expression" dxfId="1614" priority="1816">
      <formula>IF(RIGHT(TEXT(AI470,"0.#"),1)=".",TRUE,FALSE)</formula>
    </cfRule>
  </conditionalFormatting>
  <conditionalFormatting sqref="AI468">
    <cfRule type="expression" dxfId="1613" priority="1819">
      <formula>IF(RIGHT(TEXT(AI468,"0.#"),1)=".",FALSE,TRUE)</formula>
    </cfRule>
    <cfRule type="expression" dxfId="1612" priority="1820">
      <formula>IF(RIGHT(TEXT(AI468,"0.#"),1)=".",TRUE,FALSE)</formula>
    </cfRule>
  </conditionalFormatting>
  <conditionalFormatting sqref="AI469">
    <cfRule type="expression" dxfId="1611" priority="1817">
      <formula>IF(RIGHT(TEXT(AI469,"0.#"),1)=".",FALSE,TRUE)</formula>
    </cfRule>
    <cfRule type="expression" dxfId="1610" priority="1818">
      <formula>IF(RIGHT(TEXT(AI469,"0.#"),1)=".",TRUE,FALSE)</formula>
    </cfRule>
  </conditionalFormatting>
  <conditionalFormatting sqref="AQ468">
    <cfRule type="expression" dxfId="1609" priority="1809">
      <formula>IF(RIGHT(TEXT(AQ468,"0.#"),1)=".",FALSE,TRUE)</formula>
    </cfRule>
    <cfRule type="expression" dxfId="1608" priority="1810">
      <formula>IF(RIGHT(TEXT(AQ468,"0.#"),1)=".",TRUE,FALSE)</formula>
    </cfRule>
  </conditionalFormatting>
  <conditionalFormatting sqref="AQ469">
    <cfRule type="expression" dxfId="1607" priority="1813">
      <formula>IF(RIGHT(TEXT(AQ469,"0.#"),1)=".",FALSE,TRUE)</formula>
    </cfRule>
    <cfRule type="expression" dxfId="1606" priority="1814">
      <formula>IF(RIGHT(TEXT(AQ469,"0.#"),1)=".",TRUE,FALSE)</formula>
    </cfRule>
  </conditionalFormatting>
  <conditionalFormatting sqref="AQ470">
    <cfRule type="expression" dxfId="1605" priority="1811">
      <formula>IF(RIGHT(TEXT(AQ470,"0.#"),1)=".",FALSE,TRUE)</formula>
    </cfRule>
    <cfRule type="expression" dxfId="1604" priority="1812">
      <formula>IF(RIGHT(TEXT(AQ470,"0.#"),1)=".",TRUE,FALSE)</formula>
    </cfRule>
  </conditionalFormatting>
  <conditionalFormatting sqref="AE475">
    <cfRule type="expression" dxfId="1603" priority="1803">
      <formula>IF(RIGHT(TEXT(AE475,"0.#"),1)=".",FALSE,TRUE)</formula>
    </cfRule>
    <cfRule type="expression" dxfId="1602" priority="1804">
      <formula>IF(RIGHT(TEXT(AE475,"0.#"),1)=".",TRUE,FALSE)</formula>
    </cfRule>
  </conditionalFormatting>
  <conditionalFormatting sqref="AE473">
    <cfRule type="expression" dxfId="1601" priority="1807">
      <formula>IF(RIGHT(TEXT(AE473,"0.#"),1)=".",FALSE,TRUE)</formula>
    </cfRule>
    <cfRule type="expression" dxfId="1600" priority="1808">
      <formula>IF(RIGHT(TEXT(AE473,"0.#"),1)=".",TRUE,FALSE)</formula>
    </cfRule>
  </conditionalFormatting>
  <conditionalFormatting sqref="AE474">
    <cfRule type="expression" dxfId="1599" priority="1805">
      <formula>IF(RIGHT(TEXT(AE474,"0.#"),1)=".",FALSE,TRUE)</formula>
    </cfRule>
    <cfRule type="expression" dxfId="1598" priority="1806">
      <formula>IF(RIGHT(TEXT(AE474,"0.#"),1)=".",TRUE,FALSE)</formula>
    </cfRule>
  </conditionalFormatting>
  <conditionalFormatting sqref="AM475">
    <cfRule type="expression" dxfId="1597" priority="1797">
      <formula>IF(RIGHT(TEXT(AM475,"0.#"),1)=".",FALSE,TRUE)</formula>
    </cfRule>
    <cfRule type="expression" dxfId="1596" priority="1798">
      <formula>IF(RIGHT(TEXT(AM475,"0.#"),1)=".",TRUE,FALSE)</formula>
    </cfRule>
  </conditionalFormatting>
  <conditionalFormatting sqref="AM473">
    <cfRule type="expression" dxfId="1595" priority="1801">
      <formula>IF(RIGHT(TEXT(AM473,"0.#"),1)=".",FALSE,TRUE)</formula>
    </cfRule>
    <cfRule type="expression" dxfId="1594" priority="1802">
      <formula>IF(RIGHT(TEXT(AM473,"0.#"),1)=".",TRUE,FALSE)</formula>
    </cfRule>
  </conditionalFormatting>
  <conditionalFormatting sqref="AM474">
    <cfRule type="expression" dxfId="1593" priority="1799">
      <formula>IF(RIGHT(TEXT(AM474,"0.#"),1)=".",FALSE,TRUE)</formula>
    </cfRule>
    <cfRule type="expression" dxfId="1592" priority="1800">
      <formula>IF(RIGHT(TEXT(AM474,"0.#"),1)=".",TRUE,FALSE)</formula>
    </cfRule>
  </conditionalFormatting>
  <conditionalFormatting sqref="AU475">
    <cfRule type="expression" dxfId="1591" priority="1791">
      <formula>IF(RIGHT(TEXT(AU475,"0.#"),1)=".",FALSE,TRUE)</formula>
    </cfRule>
    <cfRule type="expression" dxfId="1590" priority="1792">
      <formula>IF(RIGHT(TEXT(AU475,"0.#"),1)=".",TRUE,FALSE)</formula>
    </cfRule>
  </conditionalFormatting>
  <conditionalFormatting sqref="AU473">
    <cfRule type="expression" dxfId="1589" priority="1795">
      <formula>IF(RIGHT(TEXT(AU473,"0.#"),1)=".",FALSE,TRUE)</formula>
    </cfRule>
    <cfRule type="expression" dxfId="1588" priority="1796">
      <formula>IF(RIGHT(TEXT(AU473,"0.#"),1)=".",TRUE,FALSE)</formula>
    </cfRule>
  </conditionalFormatting>
  <conditionalFormatting sqref="AU474">
    <cfRule type="expression" dxfId="1587" priority="1793">
      <formula>IF(RIGHT(TEXT(AU474,"0.#"),1)=".",FALSE,TRUE)</formula>
    </cfRule>
    <cfRule type="expression" dxfId="1586" priority="1794">
      <formula>IF(RIGHT(TEXT(AU474,"0.#"),1)=".",TRUE,FALSE)</formula>
    </cfRule>
  </conditionalFormatting>
  <conditionalFormatting sqref="AI475">
    <cfRule type="expression" dxfId="1585" priority="1785">
      <formula>IF(RIGHT(TEXT(AI475,"0.#"),1)=".",FALSE,TRUE)</formula>
    </cfRule>
    <cfRule type="expression" dxfId="1584" priority="1786">
      <formula>IF(RIGHT(TEXT(AI475,"0.#"),1)=".",TRUE,FALSE)</formula>
    </cfRule>
  </conditionalFormatting>
  <conditionalFormatting sqref="AI473">
    <cfRule type="expression" dxfId="1583" priority="1789">
      <formula>IF(RIGHT(TEXT(AI473,"0.#"),1)=".",FALSE,TRUE)</formula>
    </cfRule>
    <cfRule type="expression" dxfId="1582" priority="1790">
      <formula>IF(RIGHT(TEXT(AI473,"0.#"),1)=".",TRUE,FALSE)</formula>
    </cfRule>
  </conditionalFormatting>
  <conditionalFormatting sqref="AI474">
    <cfRule type="expression" dxfId="1581" priority="1787">
      <formula>IF(RIGHT(TEXT(AI474,"0.#"),1)=".",FALSE,TRUE)</formula>
    </cfRule>
    <cfRule type="expression" dxfId="1580" priority="1788">
      <formula>IF(RIGHT(TEXT(AI474,"0.#"),1)=".",TRUE,FALSE)</formula>
    </cfRule>
  </conditionalFormatting>
  <conditionalFormatting sqref="AQ473">
    <cfRule type="expression" dxfId="1579" priority="1779">
      <formula>IF(RIGHT(TEXT(AQ473,"0.#"),1)=".",FALSE,TRUE)</formula>
    </cfRule>
    <cfRule type="expression" dxfId="1578" priority="1780">
      <formula>IF(RIGHT(TEXT(AQ473,"0.#"),1)=".",TRUE,FALSE)</formula>
    </cfRule>
  </conditionalFormatting>
  <conditionalFormatting sqref="AQ474">
    <cfRule type="expression" dxfId="1577" priority="1783">
      <formula>IF(RIGHT(TEXT(AQ474,"0.#"),1)=".",FALSE,TRUE)</formula>
    </cfRule>
    <cfRule type="expression" dxfId="1576" priority="1784">
      <formula>IF(RIGHT(TEXT(AQ474,"0.#"),1)=".",TRUE,FALSE)</formula>
    </cfRule>
  </conditionalFormatting>
  <conditionalFormatting sqref="AQ475">
    <cfRule type="expression" dxfId="1575" priority="1781">
      <formula>IF(RIGHT(TEXT(AQ475,"0.#"),1)=".",FALSE,TRUE)</formula>
    </cfRule>
    <cfRule type="expression" dxfId="1574" priority="1782">
      <formula>IF(RIGHT(TEXT(AQ475,"0.#"),1)=".",TRUE,FALSE)</formula>
    </cfRule>
  </conditionalFormatting>
  <conditionalFormatting sqref="AE480">
    <cfRule type="expression" dxfId="1573" priority="1773">
      <formula>IF(RIGHT(TEXT(AE480,"0.#"),1)=".",FALSE,TRUE)</formula>
    </cfRule>
    <cfRule type="expression" dxfId="1572" priority="1774">
      <formula>IF(RIGHT(TEXT(AE480,"0.#"),1)=".",TRUE,FALSE)</formula>
    </cfRule>
  </conditionalFormatting>
  <conditionalFormatting sqref="AE478">
    <cfRule type="expression" dxfId="1571" priority="1777">
      <formula>IF(RIGHT(TEXT(AE478,"0.#"),1)=".",FALSE,TRUE)</formula>
    </cfRule>
    <cfRule type="expression" dxfId="1570" priority="1778">
      <formula>IF(RIGHT(TEXT(AE478,"0.#"),1)=".",TRUE,FALSE)</formula>
    </cfRule>
  </conditionalFormatting>
  <conditionalFormatting sqref="AE479">
    <cfRule type="expression" dxfId="1569" priority="1775">
      <formula>IF(RIGHT(TEXT(AE479,"0.#"),1)=".",FALSE,TRUE)</formula>
    </cfRule>
    <cfRule type="expression" dxfId="1568" priority="1776">
      <formula>IF(RIGHT(TEXT(AE479,"0.#"),1)=".",TRUE,FALSE)</formula>
    </cfRule>
  </conditionalFormatting>
  <conditionalFormatting sqref="AM480">
    <cfRule type="expression" dxfId="1567" priority="1767">
      <formula>IF(RIGHT(TEXT(AM480,"0.#"),1)=".",FALSE,TRUE)</formula>
    </cfRule>
    <cfRule type="expression" dxfId="1566" priority="1768">
      <formula>IF(RIGHT(TEXT(AM480,"0.#"),1)=".",TRUE,FALSE)</formula>
    </cfRule>
  </conditionalFormatting>
  <conditionalFormatting sqref="AM478">
    <cfRule type="expression" dxfId="1565" priority="1771">
      <formula>IF(RIGHT(TEXT(AM478,"0.#"),1)=".",FALSE,TRUE)</formula>
    </cfRule>
    <cfRule type="expression" dxfId="1564" priority="1772">
      <formula>IF(RIGHT(TEXT(AM478,"0.#"),1)=".",TRUE,FALSE)</formula>
    </cfRule>
  </conditionalFormatting>
  <conditionalFormatting sqref="AM479">
    <cfRule type="expression" dxfId="1563" priority="1769">
      <formula>IF(RIGHT(TEXT(AM479,"0.#"),1)=".",FALSE,TRUE)</formula>
    </cfRule>
    <cfRule type="expression" dxfId="1562" priority="1770">
      <formula>IF(RIGHT(TEXT(AM479,"0.#"),1)=".",TRUE,FALSE)</formula>
    </cfRule>
  </conditionalFormatting>
  <conditionalFormatting sqref="AU480">
    <cfRule type="expression" dxfId="1561" priority="1761">
      <formula>IF(RIGHT(TEXT(AU480,"0.#"),1)=".",FALSE,TRUE)</formula>
    </cfRule>
    <cfRule type="expression" dxfId="1560" priority="1762">
      <formula>IF(RIGHT(TEXT(AU480,"0.#"),1)=".",TRUE,FALSE)</formula>
    </cfRule>
  </conditionalFormatting>
  <conditionalFormatting sqref="AU478">
    <cfRule type="expression" dxfId="1559" priority="1765">
      <formula>IF(RIGHT(TEXT(AU478,"0.#"),1)=".",FALSE,TRUE)</formula>
    </cfRule>
    <cfRule type="expression" dxfId="1558" priority="1766">
      <formula>IF(RIGHT(TEXT(AU478,"0.#"),1)=".",TRUE,FALSE)</formula>
    </cfRule>
  </conditionalFormatting>
  <conditionalFormatting sqref="AU479">
    <cfRule type="expression" dxfId="1557" priority="1763">
      <formula>IF(RIGHT(TEXT(AU479,"0.#"),1)=".",FALSE,TRUE)</formula>
    </cfRule>
    <cfRule type="expression" dxfId="1556" priority="1764">
      <formula>IF(RIGHT(TEXT(AU479,"0.#"),1)=".",TRUE,FALSE)</formula>
    </cfRule>
  </conditionalFormatting>
  <conditionalFormatting sqref="AI480">
    <cfRule type="expression" dxfId="1555" priority="1755">
      <formula>IF(RIGHT(TEXT(AI480,"0.#"),1)=".",FALSE,TRUE)</formula>
    </cfRule>
    <cfRule type="expression" dxfId="1554" priority="1756">
      <formula>IF(RIGHT(TEXT(AI480,"0.#"),1)=".",TRUE,FALSE)</formula>
    </cfRule>
  </conditionalFormatting>
  <conditionalFormatting sqref="AI478">
    <cfRule type="expression" dxfId="1553" priority="1759">
      <formula>IF(RIGHT(TEXT(AI478,"0.#"),1)=".",FALSE,TRUE)</formula>
    </cfRule>
    <cfRule type="expression" dxfId="1552" priority="1760">
      <formula>IF(RIGHT(TEXT(AI478,"0.#"),1)=".",TRUE,FALSE)</formula>
    </cfRule>
  </conditionalFormatting>
  <conditionalFormatting sqref="AI479">
    <cfRule type="expression" dxfId="1551" priority="1757">
      <formula>IF(RIGHT(TEXT(AI479,"0.#"),1)=".",FALSE,TRUE)</formula>
    </cfRule>
    <cfRule type="expression" dxfId="1550" priority="1758">
      <formula>IF(RIGHT(TEXT(AI479,"0.#"),1)=".",TRUE,FALSE)</formula>
    </cfRule>
  </conditionalFormatting>
  <conditionalFormatting sqref="AQ478">
    <cfRule type="expression" dxfId="1549" priority="1749">
      <formula>IF(RIGHT(TEXT(AQ478,"0.#"),1)=".",FALSE,TRUE)</formula>
    </cfRule>
    <cfRule type="expression" dxfId="1548" priority="1750">
      <formula>IF(RIGHT(TEXT(AQ478,"0.#"),1)=".",TRUE,FALSE)</formula>
    </cfRule>
  </conditionalFormatting>
  <conditionalFormatting sqref="AQ479">
    <cfRule type="expression" dxfId="1547" priority="1753">
      <formula>IF(RIGHT(TEXT(AQ479,"0.#"),1)=".",FALSE,TRUE)</formula>
    </cfRule>
    <cfRule type="expression" dxfId="1546" priority="1754">
      <formula>IF(RIGHT(TEXT(AQ479,"0.#"),1)=".",TRUE,FALSE)</formula>
    </cfRule>
  </conditionalFormatting>
  <conditionalFormatting sqref="AQ480">
    <cfRule type="expression" dxfId="1545" priority="1751">
      <formula>IF(RIGHT(TEXT(AQ480,"0.#"),1)=".",FALSE,TRUE)</formula>
    </cfRule>
    <cfRule type="expression" dxfId="1544" priority="1752">
      <formula>IF(RIGHT(TEXT(AQ480,"0.#"),1)=".",TRUE,FALSE)</formula>
    </cfRule>
  </conditionalFormatting>
  <conditionalFormatting sqref="AM47">
    <cfRule type="expression" dxfId="1543" priority="2043">
      <formula>IF(RIGHT(TEXT(AM47,"0.#"),1)=".",FALSE,TRUE)</formula>
    </cfRule>
    <cfRule type="expression" dxfId="1542" priority="2044">
      <formula>IF(RIGHT(TEXT(AM47,"0.#"),1)=".",TRUE,FALSE)</formula>
    </cfRule>
  </conditionalFormatting>
  <conditionalFormatting sqref="AM46">
    <cfRule type="expression" dxfId="1541" priority="2045">
      <formula>IF(RIGHT(TEXT(AM46,"0.#"),1)=".",FALSE,TRUE)</formula>
    </cfRule>
    <cfRule type="expression" dxfId="1540" priority="2046">
      <formula>IF(RIGHT(TEXT(AM46,"0.#"),1)=".",TRUE,FALSE)</formula>
    </cfRule>
  </conditionalFormatting>
  <conditionalFormatting sqref="AU46:AU48">
    <cfRule type="expression" dxfId="1539" priority="2037">
      <formula>IF(RIGHT(TEXT(AU46,"0.#"),1)=".",FALSE,TRUE)</formula>
    </cfRule>
    <cfRule type="expression" dxfId="1538" priority="2038">
      <formula>IF(RIGHT(TEXT(AU46,"0.#"),1)=".",TRUE,FALSE)</formula>
    </cfRule>
  </conditionalFormatting>
  <conditionalFormatting sqref="AM48">
    <cfRule type="expression" dxfId="1537" priority="2041">
      <formula>IF(RIGHT(TEXT(AM48,"0.#"),1)=".",FALSE,TRUE)</formula>
    </cfRule>
    <cfRule type="expression" dxfId="1536" priority="2042">
      <formula>IF(RIGHT(TEXT(AM48,"0.#"),1)=".",TRUE,FALSE)</formula>
    </cfRule>
  </conditionalFormatting>
  <conditionalFormatting sqref="AQ46:AQ48">
    <cfRule type="expression" dxfId="1535" priority="2039">
      <formula>IF(RIGHT(TEXT(AQ46,"0.#"),1)=".",FALSE,TRUE)</formula>
    </cfRule>
    <cfRule type="expression" dxfId="1534" priority="2040">
      <formula>IF(RIGHT(TEXT(AQ46,"0.#"),1)=".",TRUE,FALSE)</formula>
    </cfRule>
  </conditionalFormatting>
  <conditionalFormatting sqref="AE146:AE147 AI146:AI147 AM146:AM147 AQ146:AQ147 AU146:AU147">
    <cfRule type="expression" dxfId="1533" priority="2031">
      <formula>IF(RIGHT(TEXT(AE146,"0.#"),1)=".",FALSE,TRUE)</formula>
    </cfRule>
    <cfRule type="expression" dxfId="1532" priority="2032">
      <formula>IF(RIGHT(TEXT(AE146,"0.#"),1)=".",TRUE,FALSE)</formula>
    </cfRule>
  </conditionalFormatting>
  <conditionalFormatting sqref="AE138:AE139 AI138:AI139 AM138:AM139 AQ138:AQ139 AU138:AU139">
    <cfRule type="expression" dxfId="1531" priority="2035">
      <formula>IF(RIGHT(TEXT(AE138,"0.#"),1)=".",FALSE,TRUE)</formula>
    </cfRule>
    <cfRule type="expression" dxfId="1530" priority="2036">
      <formula>IF(RIGHT(TEXT(AE138,"0.#"),1)=".",TRUE,FALSE)</formula>
    </cfRule>
  </conditionalFormatting>
  <conditionalFormatting sqref="AE142:AE143 AI142:AI143 AM142:AM143 AQ142:AQ143 AU142:AU143">
    <cfRule type="expression" dxfId="1529" priority="2033">
      <formula>IF(RIGHT(TEXT(AE142,"0.#"),1)=".",FALSE,TRUE)</formula>
    </cfRule>
    <cfRule type="expression" dxfId="1528" priority="2034">
      <formula>IF(RIGHT(TEXT(AE142,"0.#"),1)=".",TRUE,FALSE)</formula>
    </cfRule>
  </conditionalFormatting>
  <conditionalFormatting sqref="AE198:AE199 AI198:AI199 AM198:AM199 AQ198:AQ199 AU198:AU199">
    <cfRule type="expression" dxfId="1527" priority="2025">
      <formula>IF(RIGHT(TEXT(AE198,"0.#"),1)=".",FALSE,TRUE)</formula>
    </cfRule>
    <cfRule type="expression" dxfId="1526" priority="2026">
      <formula>IF(RIGHT(TEXT(AE198,"0.#"),1)=".",TRUE,FALSE)</formula>
    </cfRule>
  </conditionalFormatting>
  <conditionalFormatting sqref="AE150:AE151 AI150:AI151 AM150:AM151 AQ150:AQ151 AU150:AU151">
    <cfRule type="expression" dxfId="1525" priority="2029">
      <formula>IF(RIGHT(TEXT(AE150,"0.#"),1)=".",FALSE,TRUE)</formula>
    </cfRule>
    <cfRule type="expression" dxfId="1524" priority="2030">
      <formula>IF(RIGHT(TEXT(AE150,"0.#"),1)=".",TRUE,FALSE)</formula>
    </cfRule>
  </conditionalFormatting>
  <conditionalFormatting sqref="AE194:AE195 AI194:AI195 AM194:AM195 AQ194:AQ195 AU194:AU195">
    <cfRule type="expression" dxfId="1523" priority="2027">
      <formula>IF(RIGHT(TEXT(AE194,"0.#"),1)=".",FALSE,TRUE)</formula>
    </cfRule>
    <cfRule type="expression" dxfId="1522" priority="2028">
      <formula>IF(RIGHT(TEXT(AE194,"0.#"),1)=".",TRUE,FALSE)</formula>
    </cfRule>
  </conditionalFormatting>
  <conditionalFormatting sqref="AE210:AE211 AI210:AI211 AM210:AM211 AQ210:AQ211 AU210:AU211">
    <cfRule type="expression" dxfId="1521" priority="2019">
      <formula>IF(RIGHT(TEXT(AE210,"0.#"),1)=".",FALSE,TRUE)</formula>
    </cfRule>
    <cfRule type="expression" dxfId="1520" priority="2020">
      <formula>IF(RIGHT(TEXT(AE210,"0.#"),1)=".",TRUE,FALSE)</formula>
    </cfRule>
  </conditionalFormatting>
  <conditionalFormatting sqref="AE202:AE203 AI202:AI203 AM202:AM203 AQ202:AQ203 AU202:AU203">
    <cfRule type="expression" dxfId="1519" priority="2023">
      <formula>IF(RIGHT(TEXT(AE202,"0.#"),1)=".",FALSE,TRUE)</formula>
    </cfRule>
    <cfRule type="expression" dxfId="1518" priority="2024">
      <formula>IF(RIGHT(TEXT(AE202,"0.#"),1)=".",TRUE,FALSE)</formula>
    </cfRule>
  </conditionalFormatting>
  <conditionalFormatting sqref="AE206:AE207 AI206:AI207 AM206:AM207 AQ206:AQ207 AU206:AU207">
    <cfRule type="expression" dxfId="1517" priority="2021">
      <formula>IF(RIGHT(TEXT(AE206,"0.#"),1)=".",FALSE,TRUE)</formula>
    </cfRule>
    <cfRule type="expression" dxfId="1516" priority="2022">
      <formula>IF(RIGHT(TEXT(AE206,"0.#"),1)=".",TRUE,FALSE)</formula>
    </cfRule>
  </conditionalFormatting>
  <conditionalFormatting sqref="AE262:AE263 AI262:AI263 AM262:AM263 AQ262:AQ263 AU262:AU263">
    <cfRule type="expression" dxfId="1515" priority="2013">
      <formula>IF(RIGHT(TEXT(AE262,"0.#"),1)=".",FALSE,TRUE)</formula>
    </cfRule>
    <cfRule type="expression" dxfId="1514" priority="2014">
      <formula>IF(RIGHT(TEXT(AE262,"0.#"),1)=".",TRUE,FALSE)</formula>
    </cfRule>
  </conditionalFormatting>
  <conditionalFormatting sqref="AE254:AE255 AI254:AI255 AM254:AM255 AQ254:AQ255 AU254:AU255">
    <cfRule type="expression" dxfId="1513" priority="2017">
      <formula>IF(RIGHT(TEXT(AE254,"0.#"),1)=".",FALSE,TRUE)</formula>
    </cfRule>
    <cfRule type="expression" dxfId="1512" priority="2018">
      <formula>IF(RIGHT(TEXT(AE254,"0.#"),1)=".",TRUE,FALSE)</formula>
    </cfRule>
  </conditionalFormatting>
  <conditionalFormatting sqref="AE258:AE259 AI258:AI259 AM258:AM259 AQ258:AQ259 AU258:AU259">
    <cfRule type="expression" dxfId="1511" priority="2015">
      <formula>IF(RIGHT(TEXT(AE258,"0.#"),1)=".",FALSE,TRUE)</formula>
    </cfRule>
    <cfRule type="expression" dxfId="1510" priority="2016">
      <formula>IF(RIGHT(TEXT(AE258,"0.#"),1)=".",TRUE,FALSE)</formula>
    </cfRule>
  </conditionalFormatting>
  <conditionalFormatting sqref="AE314:AE315 AI314:AI315 AM314:AM315 AQ314:AQ315 AU314:AU315">
    <cfRule type="expression" dxfId="1509" priority="2007">
      <formula>IF(RIGHT(TEXT(AE314,"0.#"),1)=".",FALSE,TRUE)</formula>
    </cfRule>
    <cfRule type="expression" dxfId="1508" priority="2008">
      <formula>IF(RIGHT(TEXT(AE314,"0.#"),1)=".",TRUE,FALSE)</formula>
    </cfRule>
  </conditionalFormatting>
  <conditionalFormatting sqref="AE266:AE267 AI266:AI267 AM266:AM267 AQ266:AQ267 AU266:AU267">
    <cfRule type="expression" dxfId="1507" priority="2011">
      <formula>IF(RIGHT(TEXT(AE266,"0.#"),1)=".",FALSE,TRUE)</formula>
    </cfRule>
    <cfRule type="expression" dxfId="1506" priority="2012">
      <formula>IF(RIGHT(TEXT(AE266,"0.#"),1)=".",TRUE,FALSE)</formula>
    </cfRule>
  </conditionalFormatting>
  <conditionalFormatting sqref="AE270:AE271 AI270:AI271 AM270:AM271 AQ270:AQ271 AU270:AU271">
    <cfRule type="expression" dxfId="1505" priority="2009">
      <formula>IF(RIGHT(TEXT(AE270,"0.#"),1)=".",FALSE,TRUE)</formula>
    </cfRule>
    <cfRule type="expression" dxfId="1504" priority="2010">
      <formula>IF(RIGHT(TEXT(AE270,"0.#"),1)=".",TRUE,FALSE)</formula>
    </cfRule>
  </conditionalFormatting>
  <conditionalFormatting sqref="AE326:AE327 AI326:AI327 AM326:AM327 AQ326:AQ327 AU326:AU327">
    <cfRule type="expression" dxfId="1503" priority="2001">
      <formula>IF(RIGHT(TEXT(AE326,"0.#"),1)=".",FALSE,TRUE)</formula>
    </cfRule>
    <cfRule type="expression" dxfId="1502" priority="2002">
      <formula>IF(RIGHT(TEXT(AE326,"0.#"),1)=".",TRUE,FALSE)</formula>
    </cfRule>
  </conditionalFormatting>
  <conditionalFormatting sqref="AE318:AE319 AI318:AI319 AM318:AM319 AQ318:AQ319 AU318:AU319">
    <cfRule type="expression" dxfId="1501" priority="2005">
      <formula>IF(RIGHT(TEXT(AE318,"0.#"),1)=".",FALSE,TRUE)</formula>
    </cfRule>
    <cfRule type="expression" dxfId="1500" priority="2006">
      <formula>IF(RIGHT(TEXT(AE318,"0.#"),1)=".",TRUE,FALSE)</formula>
    </cfRule>
  </conditionalFormatting>
  <conditionalFormatting sqref="AE322:AE323 AI322:AI323 AM322:AM323 AQ322:AQ323 AU322:AU323">
    <cfRule type="expression" dxfId="1499" priority="2003">
      <formula>IF(RIGHT(TEXT(AE322,"0.#"),1)=".",FALSE,TRUE)</formula>
    </cfRule>
    <cfRule type="expression" dxfId="1498" priority="2004">
      <formula>IF(RIGHT(TEXT(AE322,"0.#"),1)=".",TRUE,FALSE)</formula>
    </cfRule>
  </conditionalFormatting>
  <conditionalFormatting sqref="AE378:AE379 AI378:AI379 AM378:AM379 AQ378:AQ379 AU378:AU379">
    <cfRule type="expression" dxfId="1497" priority="1995">
      <formula>IF(RIGHT(TEXT(AE378,"0.#"),1)=".",FALSE,TRUE)</formula>
    </cfRule>
    <cfRule type="expression" dxfId="1496" priority="1996">
      <formula>IF(RIGHT(TEXT(AE378,"0.#"),1)=".",TRUE,FALSE)</formula>
    </cfRule>
  </conditionalFormatting>
  <conditionalFormatting sqref="AE330:AE331 AI330:AI331 AM330:AM331 AQ330:AQ331 AU330:AU331">
    <cfRule type="expression" dxfId="1495" priority="1999">
      <formula>IF(RIGHT(TEXT(AE330,"0.#"),1)=".",FALSE,TRUE)</formula>
    </cfRule>
    <cfRule type="expression" dxfId="1494" priority="2000">
      <formula>IF(RIGHT(TEXT(AE330,"0.#"),1)=".",TRUE,FALSE)</formula>
    </cfRule>
  </conditionalFormatting>
  <conditionalFormatting sqref="AE374:AE375 AI374:AI375 AM374:AM375 AQ374:AQ375 AU374:AU375">
    <cfRule type="expression" dxfId="1493" priority="1997">
      <formula>IF(RIGHT(TEXT(AE374,"0.#"),1)=".",FALSE,TRUE)</formula>
    </cfRule>
    <cfRule type="expression" dxfId="1492" priority="1998">
      <formula>IF(RIGHT(TEXT(AE374,"0.#"),1)=".",TRUE,FALSE)</formula>
    </cfRule>
  </conditionalFormatting>
  <conditionalFormatting sqref="AE390:AE391 AI390:AI391 AM390:AM391 AQ390:AQ391 AU390:AU391">
    <cfRule type="expression" dxfId="1491" priority="1989">
      <formula>IF(RIGHT(TEXT(AE390,"0.#"),1)=".",FALSE,TRUE)</formula>
    </cfRule>
    <cfRule type="expression" dxfId="1490" priority="1990">
      <formula>IF(RIGHT(TEXT(AE390,"0.#"),1)=".",TRUE,FALSE)</formula>
    </cfRule>
  </conditionalFormatting>
  <conditionalFormatting sqref="AE382:AE383 AI382:AI383 AM382:AM383 AQ382:AQ383 AU382:AU383">
    <cfRule type="expression" dxfId="1489" priority="1993">
      <formula>IF(RIGHT(TEXT(AE382,"0.#"),1)=".",FALSE,TRUE)</formula>
    </cfRule>
    <cfRule type="expression" dxfId="1488" priority="1994">
      <formula>IF(RIGHT(TEXT(AE382,"0.#"),1)=".",TRUE,FALSE)</formula>
    </cfRule>
  </conditionalFormatting>
  <conditionalFormatting sqref="AE386:AE387 AI386:AI387 AM386:AM387 AQ386:AQ387 AU386:AU387">
    <cfRule type="expression" dxfId="1487" priority="1991">
      <formula>IF(RIGHT(TEXT(AE386,"0.#"),1)=".",FALSE,TRUE)</formula>
    </cfRule>
    <cfRule type="expression" dxfId="1486" priority="1992">
      <formula>IF(RIGHT(TEXT(AE386,"0.#"),1)=".",TRUE,FALSE)</formula>
    </cfRule>
  </conditionalFormatting>
  <conditionalFormatting sqref="AE440">
    <cfRule type="expression" dxfId="1485" priority="1983">
      <formula>IF(RIGHT(TEXT(AE440,"0.#"),1)=".",FALSE,TRUE)</formula>
    </cfRule>
    <cfRule type="expression" dxfId="1484" priority="1984">
      <formula>IF(RIGHT(TEXT(AE440,"0.#"),1)=".",TRUE,FALSE)</formula>
    </cfRule>
  </conditionalFormatting>
  <conditionalFormatting sqref="AE438">
    <cfRule type="expression" dxfId="1483" priority="1987">
      <formula>IF(RIGHT(TEXT(AE438,"0.#"),1)=".",FALSE,TRUE)</formula>
    </cfRule>
    <cfRule type="expression" dxfId="1482" priority="1988">
      <formula>IF(RIGHT(TEXT(AE438,"0.#"),1)=".",TRUE,FALSE)</formula>
    </cfRule>
  </conditionalFormatting>
  <conditionalFormatting sqref="AE439">
    <cfRule type="expression" dxfId="1481" priority="1985">
      <formula>IF(RIGHT(TEXT(AE439,"0.#"),1)=".",FALSE,TRUE)</formula>
    </cfRule>
    <cfRule type="expression" dxfId="1480" priority="1986">
      <formula>IF(RIGHT(TEXT(AE439,"0.#"),1)=".",TRUE,FALSE)</formula>
    </cfRule>
  </conditionalFormatting>
  <conditionalFormatting sqref="AM440">
    <cfRule type="expression" dxfId="1479" priority="1977">
      <formula>IF(RIGHT(TEXT(AM440,"0.#"),1)=".",FALSE,TRUE)</formula>
    </cfRule>
    <cfRule type="expression" dxfId="1478" priority="1978">
      <formula>IF(RIGHT(TEXT(AM440,"0.#"),1)=".",TRUE,FALSE)</formula>
    </cfRule>
  </conditionalFormatting>
  <conditionalFormatting sqref="AM438">
    <cfRule type="expression" dxfId="1477" priority="1981">
      <formula>IF(RIGHT(TEXT(AM438,"0.#"),1)=".",FALSE,TRUE)</formula>
    </cfRule>
    <cfRule type="expression" dxfId="1476" priority="1982">
      <formula>IF(RIGHT(TEXT(AM438,"0.#"),1)=".",TRUE,FALSE)</formula>
    </cfRule>
  </conditionalFormatting>
  <conditionalFormatting sqref="AM439">
    <cfRule type="expression" dxfId="1475" priority="1979">
      <formula>IF(RIGHT(TEXT(AM439,"0.#"),1)=".",FALSE,TRUE)</formula>
    </cfRule>
    <cfRule type="expression" dxfId="1474" priority="1980">
      <formula>IF(RIGHT(TEXT(AM439,"0.#"),1)=".",TRUE,FALSE)</formula>
    </cfRule>
  </conditionalFormatting>
  <conditionalFormatting sqref="AU440">
    <cfRule type="expression" dxfId="1473" priority="1971">
      <formula>IF(RIGHT(TEXT(AU440,"0.#"),1)=".",FALSE,TRUE)</formula>
    </cfRule>
    <cfRule type="expression" dxfId="1472" priority="1972">
      <formula>IF(RIGHT(TEXT(AU440,"0.#"),1)=".",TRUE,FALSE)</formula>
    </cfRule>
  </conditionalFormatting>
  <conditionalFormatting sqref="AU438">
    <cfRule type="expression" dxfId="1471" priority="1975">
      <formula>IF(RIGHT(TEXT(AU438,"0.#"),1)=".",FALSE,TRUE)</formula>
    </cfRule>
    <cfRule type="expression" dxfId="1470" priority="1976">
      <formula>IF(RIGHT(TEXT(AU438,"0.#"),1)=".",TRUE,FALSE)</formula>
    </cfRule>
  </conditionalFormatting>
  <conditionalFormatting sqref="AU439">
    <cfRule type="expression" dxfId="1469" priority="1973">
      <formula>IF(RIGHT(TEXT(AU439,"0.#"),1)=".",FALSE,TRUE)</formula>
    </cfRule>
    <cfRule type="expression" dxfId="1468" priority="1974">
      <formula>IF(RIGHT(TEXT(AU439,"0.#"),1)=".",TRUE,FALSE)</formula>
    </cfRule>
  </conditionalFormatting>
  <conditionalFormatting sqref="AI440">
    <cfRule type="expression" dxfId="1467" priority="1965">
      <formula>IF(RIGHT(TEXT(AI440,"0.#"),1)=".",FALSE,TRUE)</formula>
    </cfRule>
    <cfRule type="expression" dxfId="1466" priority="1966">
      <formula>IF(RIGHT(TEXT(AI440,"0.#"),1)=".",TRUE,FALSE)</formula>
    </cfRule>
  </conditionalFormatting>
  <conditionalFormatting sqref="AI438">
    <cfRule type="expression" dxfId="1465" priority="1969">
      <formula>IF(RIGHT(TEXT(AI438,"0.#"),1)=".",FALSE,TRUE)</formula>
    </cfRule>
    <cfRule type="expression" dxfId="1464" priority="1970">
      <formula>IF(RIGHT(TEXT(AI438,"0.#"),1)=".",TRUE,FALSE)</formula>
    </cfRule>
  </conditionalFormatting>
  <conditionalFormatting sqref="AI439">
    <cfRule type="expression" dxfId="1463" priority="1967">
      <formula>IF(RIGHT(TEXT(AI439,"0.#"),1)=".",FALSE,TRUE)</formula>
    </cfRule>
    <cfRule type="expression" dxfId="1462" priority="1968">
      <formula>IF(RIGHT(TEXT(AI439,"0.#"),1)=".",TRUE,FALSE)</formula>
    </cfRule>
  </conditionalFormatting>
  <conditionalFormatting sqref="AQ438">
    <cfRule type="expression" dxfId="1461" priority="1959">
      <formula>IF(RIGHT(TEXT(AQ438,"0.#"),1)=".",FALSE,TRUE)</formula>
    </cfRule>
    <cfRule type="expression" dxfId="1460" priority="1960">
      <formula>IF(RIGHT(TEXT(AQ438,"0.#"),1)=".",TRUE,FALSE)</formula>
    </cfRule>
  </conditionalFormatting>
  <conditionalFormatting sqref="AQ439">
    <cfRule type="expression" dxfId="1459" priority="1963">
      <formula>IF(RIGHT(TEXT(AQ439,"0.#"),1)=".",FALSE,TRUE)</formula>
    </cfRule>
    <cfRule type="expression" dxfId="1458" priority="1964">
      <formula>IF(RIGHT(TEXT(AQ439,"0.#"),1)=".",TRUE,FALSE)</formula>
    </cfRule>
  </conditionalFormatting>
  <conditionalFormatting sqref="AQ440">
    <cfRule type="expression" dxfId="1457" priority="1961">
      <formula>IF(RIGHT(TEXT(AQ440,"0.#"),1)=".",FALSE,TRUE)</formula>
    </cfRule>
    <cfRule type="expression" dxfId="1456" priority="1962">
      <formula>IF(RIGHT(TEXT(AQ440,"0.#"),1)=".",TRUE,FALSE)</formula>
    </cfRule>
  </conditionalFormatting>
  <conditionalFormatting sqref="AE445">
    <cfRule type="expression" dxfId="1455" priority="1953">
      <formula>IF(RIGHT(TEXT(AE445,"0.#"),1)=".",FALSE,TRUE)</formula>
    </cfRule>
    <cfRule type="expression" dxfId="1454" priority="1954">
      <formula>IF(RIGHT(TEXT(AE445,"0.#"),1)=".",TRUE,FALSE)</formula>
    </cfRule>
  </conditionalFormatting>
  <conditionalFormatting sqref="AE443">
    <cfRule type="expression" dxfId="1453" priority="1957">
      <formula>IF(RIGHT(TEXT(AE443,"0.#"),1)=".",FALSE,TRUE)</formula>
    </cfRule>
    <cfRule type="expression" dxfId="1452" priority="1958">
      <formula>IF(RIGHT(TEXT(AE443,"0.#"),1)=".",TRUE,FALSE)</formula>
    </cfRule>
  </conditionalFormatting>
  <conditionalFormatting sqref="AE444">
    <cfRule type="expression" dxfId="1451" priority="1955">
      <formula>IF(RIGHT(TEXT(AE444,"0.#"),1)=".",FALSE,TRUE)</formula>
    </cfRule>
    <cfRule type="expression" dxfId="1450" priority="1956">
      <formula>IF(RIGHT(TEXT(AE444,"0.#"),1)=".",TRUE,FALSE)</formula>
    </cfRule>
  </conditionalFormatting>
  <conditionalFormatting sqref="AM445">
    <cfRule type="expression" dxfId="1449" priority="1947">
      <formula>IF(RIGHT(TEXT(AM445,"0.#"),1)=".",FALSE,TRUE)</formula>
    </cfRule>
    <cfRule type="expression" dxfId="1448" priority="1948">
      <formula>IF(RIGHT(TEXT(AM445,"0.#"),1)=".",TRUE,FALSE)</formula>
    </cfRule>
  </conditionalFormatting>
  <conditionalFormatting sqref="AM443">
    <cfRule type="expression" dxfId="1447" priority="1951">
      <formula>IF(RIGHT(TEXT(AM443,"0.#"),1)=".",FALSE,TRUE)</formula>
    </cfRule>
    <cfRule type="expression" dxfId="1446" priority="1952">
      <formula>IF(RIGHT(TEXT(AM443,"0.#"),1)=".",TRUE,FALSE)</formula>
    </cfRule>
  </conditionalFormatting>
  <conditionalFormatting sqref="AM444">
    <cfRule type="expression" dxfId="1445" priority="1949">
      <formula>IF(RIGHT(TEXT(AM444,"0.#"),1)=".",FALSE,TRUE)</formula>
    </cfRule>
    <cfRule type="expression" dxfId="1444" priority="1950">
      <formula>IF(RIGHT(TEXT(AM444,"0.#"),1)=".",TRUE,FALSE)</formula>
    </cfRule>
  </conditionalFormatting>
  <conditionalFormatting sqref="AU445">
    <cfRule type="expression" dxfId="1443" priority="1941">
      <formula>IF(RIGHT(TEXT(AU445,"0.#"),1)=".",FALSE,TRUE)</formula>
    </cfRule>
    <cfRule type="expression" dxfId="1442" priority="1942">
      <formula>IF(RIGHT(TEXT(AU445,"0.#"),1)=".",TRUE,FALSE)</formula>
    </cfRule>
  </conditionalFormatting>
  <conditionalFormatting sqref="AU443">
    <cfRule type="expression" dxfId="1441" priority="1945">
      <formula>IF(RIGHT(TEXT(AU443,"0.#"),1)=".",FALSE,TRUE)</formula>
    </cfRule>
    <cfRule type="expression" dxfId="1440" priority="1946">
      <formula>IF(RIGHT(TEXT(AU443,"0.#"),1)=".",TRUE,FALSE)</formula>
    </cfRule>
  </conditionalFormatting>
  <conditionalFormatting sqref="AU444">
    <cfRule type="expression" dxfId="1439" priority="1943">
      <formula>IF(RIGHT(TEXT(AU444,"0.#"),1)=".",FALSE,TRUE)</formula>
    </cfRule>
    <cfRule type="expression" dxfId="1438" priority="1944">
      <formula>IF(RIGHT(TEXT(AU444,"0.#"),1)=".",TRUE,FALSE)</formula>
    </cfRule>
  </conditionalFormatting>
  <conditionalFormatting sqref="AI445">
    <cfRule type="expression" dxfId="1437" priority="1935">
      <formula>IF(RIGHT(TEXT(AI445,"0.#"),1)=".",FALSE,TRUE)</formula>
    </cfRule>
    <cfRule type="expression" dxfId="1436" priority="1936">
      <formula>IF(RIGHT(TEXT(AI445,"0.#"),1)=".",TRUE,FALSE)</formula>
    </cfRule>
  </conditionalFormatting>
  <conditionalFormatting sqref="AI443">
    <cfRule type="expression" dxfId="1435" priority="1939">
      <formula>IF(RIGHT(TEXT(AI443,"0.#"),1)=".",FALSE,TRUE)</formula>
    </cfRule>
    <cfRule type="expression" dxfId="1434" priority="1940">
      <formula>IF(RIGHT(TEXT(AI443,"0.#"),1)=".",TRUE,FALSE)</formula>
    </cfRule>
  </conditionalFormatting>
  <conditionalFormatting sqref="AI444">
    <cfRule type="expression" dxfId="1433" priority="1937">
      <formula>IF(RIGHT(TEXT(AI444,"0.#"),1)=".",FALSE,TRUE)</formula>
    </cfRule>
    <cfRule type="expression" dxfId="1432" priority="1938">
      <formula>IF(RIGHT(TEXT(AI444,"0.#"),1)=".",TRUE,FALSE)</formula>
    </cfRule>
  </conditionalFormatting>
  <conditionalFormatting sqref="AQ443">
    <cfRule type="expression" dxfId="1431" priority="1929">
      <formula>IF(RIGHT(TEXT(AQ443,"0.#"),1)=".",FALSE,TRUE)</formula>
    </cfRule>
    <cfRule type="expression" dxfId="1430" priority="1930">
      <formula>IF(RIGHT(TEXT(AQ443,"0.#"),1)=".",TRUE,FALSE)</formula>
    </cfRule>
  </conditionalFormatting>
  <conditionalFormatting sqref="AQ444">
    <cfRule type="expression" dxfId="1429" priority="1933">
      <formula>IF(RIGHT(TEXT(AQ444,"0.#"),1)=".",FALSE,TRUE)</formula>
    </cfRule>
    <cfRule type="expression" dxfId="1428" priority="1934">
      <formula>IF(RIGHT(TEXT(AQ444,"0.#"),1)=".",TRUE,FALSE)</formula>
    </cfRule>
  </conditionalFormatting>
  <conditionalFormatting sqref="AQ445">
    <cfRule type="expression" dxfId="1427" priority="1931">
      <formula>IF(RIGHT(TEXT(AQ445,"0.#"),1)=".",FALSE,TRUE)</formula>
    </cfRule>
    <cfRule type="expression" dxfId="1426" priority="1932">
      <formula>IF(RIGHT(TEXT(AQ445,"0.#"),1)=".",TRUE,FALSE)</formula>
    </cfRule>
  </conditionalFormatting>
  <conditionalFormatting sqref="Y880:Y907">
    <cfRule type="expression" dxfId="1425" priority="2159">
      <formula>IF(RIGHT(TEXT(Y880,"0.#"),1)=".",FALSE,TRUE)</formula>
    </cfRule>
    <cfRule type="expression" dxfId="1424" priority="2160">
      <formula>IF(RIGHT(TEXT(Y880,"0.#"),1)=".",TRUE,FALSE)</formula>
    </cfRule>
  </conditionalFormatting>
  <conditionalFormatting sqref="Y878:Y879">
    <cfRule type="expression" dxfId="1423" priority="2153">
      <formula>IF(RIGHT(TEXT(Y878,"0.#"),1)=".",FALSE,TRUE)</formula>
    </cfRule>
    <cfRule type="expression" dxfId="1422" priority="2154">
      <formula>IF(RIGHT(TEXT(Y878,"0.#"),1)=".",TRUE,FALSE)</formula>
    </cfRule>
  </conditionalFormatting>
  <conditionalFormatting sqref="Y913:Y940">
    <cfRule type="expression" dxfId="1421" priority="2147">
      <formula>IF(RIGHT(TEXT(Y913,"0.#"),1)=".",FALSE,TRUE)</formula>
    </cfRule>
    <cfRule type="expression" dxfId="1420" priority="2148">
      <formula>IF(RIGHT(TEXT(Y913,"0.#"),1)=".",TRUE,FALSE)</formula>
    </cfRule>
  </conditionalFormatting>
  <conditionalFormatting sqref="Y911:Y912">
    <cfRule type="expression" dxfId="1419" priority="2141">
      <formula>IF(RIGHT(TEXT(Y911,"0.#"),1)=".",FALSE,TRUE)</formula>
    </cfRule>
    <cfRule type="expression" dxfId="1418" priority="2142">
      <formula>IF(RIGHT(TEXT(Y911,"0.#"),1)=".",TRUE,FALSE)</formula>
    </cfRule>
  </conditionalFormatting>
  <conditionalFormatting sqref="Y946:Y973">
    <cfRule type="expression" dxfId="1417" priority="2135">
      <formula>IF(RIGHT(TEXT(Y946,"0.#"),1)=".",FALSE,TRUE)</formula>
    </cfRule>
    <cfRule type="expression" dxfId="1416" priority="2136">
      <formula>IF(RIGHT(TEXT(Y946,"0.#"),1)=".",TRUE,FALSE)</formula>
    </cfRule>
  </conditionalFormatting>
  <conditionalFormatting sqref="Y944:Y945">
    <cfRule type="expression" dxfId="1415" priority="2129">
      <formula>IF(RIGHT(TEXT(Y944,"0.#"),1)=".",FALSE,TRUE)</formula>
    </cfRule>
    <cfRule type="expression" dxfId="1414" priority="2130">
      <formula>IF(RIGHT(TEXT(Y944,"0.#"),1)=".",TRUE,FALSE)</formula>
    </cfRule>
  </conditionalFormatting>
  <conditionalFormatting sqref="Y979:Y1006">
    <cfRule type="expression" dxfId="1413" priority="2123">
      <formula>IF(RIGHT(TEXT(Y979,"0.#"),1)=".",FALSE,TRUE)</formula>
    </cfRule>
    <cfRule type="expression" dxfId="1412" priority="2124">
      <formula>IF(RIGHT(TEXT(Y979,"0.#"),1)=".",TRUE,FALSE)</formula>
    </cfRule>
  </conditionalFormatting>
  <conditionalFormatting sqref="Y977:Y978">
    <cfRule type="expression" dxfId="1411" priority="2117">
      <formula>IF(RIGHT(TEXT(Y977,"0.#"),1)=".",FALSE,TRUE)</formula>
    </cfRule>
    <cfRule type="expression" dxfId="1410" priority="2118">
      <formula>IF(RIGHT(TEXT(Y977,"0.#"),1)=".",TRUE,FALSE)</formula>
    </cfRule>
  </conditionalFormatting>
  <conditionalFormatting sqref="Y1012:Y1039">
    <cfRule type="expression" dxfId="1409" priority="2111">
      <formula>IF(RIGHT(TEXT(Y1012,"0.#"),1)=".",FALSE,TRUE)</formula>
    </cfRule>
    <cfRule type="expression" dxfId="1408" priority="2112">
      <formula>IF(RIGHT(TEXT(Y1012,"0.#"),1)=".",TRUE,FALSE)</formula>
    </cfRule>
  </conditionalFormatting>
  <conditionalFormatting sqref="W23">
    <cfRule type="expression" dxfId="1407" priority="2395">
      <formula>IF(RIGHT(TEXT(W23,"0.#"),1)=".",FALSE,TRUE)</formula>
    </cfRule>
    <cfRule type="expression" dxfId="1406" priority="2396">
      <formula>IF(RIGHT(TEXT(W23,"0.#"),1)=".",TRUE,FALSE)</formula>
    </cfRule>
  </conditionalFormatting>
  <conditionalFormatting sqref="W24:W27">
    <cfRule type="expression" dxfId="1405" priority="2393">
      <formula>IF(RIGHT(TEXT(W24,"0.#"),1)=".",FALSE,TRUE)</formula>
    </cfRule>
    <cfRule type="expression" dxfId="1404" priority="2394">
      <formula>IF(RIGHT(TEXT(W24,"0.#"),1)=".",TRUE,FALSE)</formula>
    </cfRule>
  </conditionalFormatting>
  <conditionalFormatting sqref="W28">
    <cfRule type="expression" dxfId="1403" priority="2385">
      <formula>IF(RIGHT(TEXT(W28,"0.#"),1)=".",FALSE,TRUE)</formula>
    </cfRule>
    <cfRule type="expression" dxfId="1402" priority="2386">
      <formula>IF(RIGHT(TEXT(W28,"0.#"),1)=".",TRUE,FALSE)</formula>
    </cfRule>
  </conditionalFormatting>
  <conditionalFormatting sqref="P23">
    <cfRule type="expression" dxfId="1401" priority="2383">
      <formula>IF(RIGHT(TEXT(P23,"0.#"),1)=".",FALSE,TRUE)</formula>
    </cfRule>
    <cfRule type="expression" dxfId="1400" priority="2384">
      <formula>IF(RIGHT(TEXT(P23,"0.#"),1)=".",TRUE,FALSE)</formula>
    </cfRule>
  </conditionalFormatting>
  <conditionalFormatting sqref="P24:P27">
    <cfRule type="expression" dxfId="1399" priority="2381">
      <formula>IF(RIGHT(TEXT(P24,"0.#"),1)=".",FALSE,TRUE)</formula>
    </cfRule>
    <cfRule type="expression" dxfId="1398" priority="2382">
      <formula>IF(RIGHT(TEXT(P24,"0.#"),1)=".",TRUE,FALSE)</formula>
    </cfRule>
  </conditionalFormatting>
  <conditionalFormatting sqref="P28">
    <cfRule type="expression" dxfId="1397" priority="2379">
      <formula>IF(RIGHT(TEXT(P28,"0.#"),1)=".",FALSE,TRUE)</formula>
    </cfRule>
    <cfRule type="expression" dxfId="1396" priority="2380">
      <formula>IF(RIGHT(TEXT(P28,"0.#"),1)=".",TRUE,FALSE)</formula>
    </cfRule>
  </conditionalFormatting>
  <conditionalFormatting sqref="AQ114">
    <cfRule type="expression" dxfId="1395" priority="2363">
      <formula>IF(RIGHT(TEXT(AQ114,"0.#"),1)=".",FALSE,TRUE)</formula>
    </cfRule>
    <cfRule type="expression" dxfId="1394" priority="2364">
      <formula>IF(RIGHT(TEXT(AQ114,"0.#"),1)=".",TRUE,FALSE)</formula>
    </cfRule>
  </conditionalFormatting>
  <conditionalFormatting sqref="AQ104">
    <cfRule type="expression" dxfId="1393" priority="2377">
      <formula>IF(RIGHT(TEXT(AQ104,"0.#"),1)=".",FALSE,TRUE)</formula>
    </cfRule>
    <cfRule type="expression" dxfId="1392" priority="2378">
      <formula>IF(RIGHT(TEXT(AQ104,"0.#"),1)=".",TRUE,FALSE)</formula>
    </cfRule>
  </conditionalFormatting>
  <conditionalFormatting sqref="AQ105">
    <cfRule type="expression" dxfId="1391" priority="2375">
      <formula>IF(RIGHT(TEXT(AQ105,"0.#"),1)=".",FALSE,TRUE)</formula>
    </cfRule>
    <cfRule type="expression" dxfId="1390" priority="2376">
      <formula>IF(RIGHT(TEXT(AQ105,"0.#"),1)=".",TRUE,FALSE)</formula>
    </cfRule>
  </conditionalFormatting>
  <conditionalFormatting sqref="AQ107">
    <cfRule type="expression" dxfId="1389" priority="2373">
      <formula>IF(RIGHT(TEXT(AQ107,"0.#"),1)=".",FALSE,TRUE)</formula>
    </cfRule>
    <cfRule type="expression" dxfId="1388" priority="2374">
      <formula>IF(RIGHT(TEXT(AQ107,"0.#"),1)=".",TRUE,FALSE)</formula>
    </cfRule>
  </conditionalFormatting>
  <conditionalFormatting sqref="AQ108">
    <cfRule type="expression" dxfId="1387" priority="2371">
      <formula>IF(RIGHT(TEXT(AQ108,"0.#"),1)=".",FALSE,TRUE)</formula>
    </cfRule>
    <cfRule type="expression" dxfId="1386" priority="2372">
      <formula>IF(RIGHT(TEXT(AQ108,"0.#"),1)=".",TRUE,FALSE)</formula>
    </cfRule>
  </conditionalFormatting>
  <conditionalFormatting sqref="AQ110">
    <cfRule type="expression" dxfId="1385" priority="2369">
      <formula>IF(RIGHT(TEXT(AQ110,"0.#"),1)=".",FALSE,TRUE)</formula>
    </cfRule>
    <cfRule type="expression" dxfId="1384" priority="2370">
      <formula>IF(RIGHT(TEXT(AQ110,"0.#"),1)=".",TRUE,FALSE)</formula>
    </cfRule>
  </conditionalFormatting>
  <conditionalFormatting sqref="AQ111">
    <cfRule type="expression" dxfId="1383" priority="2367">
      <formula>IF(RIGHT(TEXT(AQ111,"0.#"),1)=".",FALSE,TRUE)</formula>
    </cfRule>
    <cfRule type="expression" dxfId="1382" priority="2368">
      <formula>IF(RIGHT(TEXT(AQ111,"0.#"),1)=".",TRUE,FALSE)</formula>
    </cfRule>
  </conditionalFormatting>
  <conditionalFormatting sqref="AQ113">
    <cfRule type="expression" dxfId="1381" priority="2365">
      <formula>IF(RIGHT(TEXT(AQ113,"0.#"),1)=".",FALSE,TRUE)</formula>
    </cfRule>
    <cfRule type="expression" dxfId="1380" priority="2366">
      <formula>IF(RIGHT(TEXT(AQ113,"0.#"),1)=".",TRUE,FALSE)</formula>
    </cfRule>
  </conditionalFormatting>
  <conditionalFormatting sqref="AE67">
    <cfRule type="expression" dxfId="1379" priority="2295">
      <formula>IF(RIGHT(TEXT(AE67,"0.#"),1)=".",FALSE,TRUE)</formula>
    </cfRule>
    <cfRule type="expression" dxfId="1378" priority="2296">
      <formula>IF(RIGHT(TEXT(AE67,"0.#"),1)=".",TRUE,FALSE)</formula>
    </cfRule>
  </conditionalFormatting>
  <conditionalFormatting sqref="AE68">
    <cfRule type="expression" dxfId="1377" priority="2293">
      <formula>IF(RIGHT(TEXT(AE68,"0.#"),1)=".",FALSE,TRUE)</formula>
    </cfRule>
    <cfRule type="expression" dxfId="1376" priority="2294">
      <formula>IF(RIGHT(TEXT(AE68,"0.#"),1)=".",TRUE,FALSE)</formula>
    </cfRule>
  </conditionalFormatting>
  <conditionalFormatting sqref="AE69">
    <cfRule type="expression" dxfId="1375" priority="2291">
      <formula>IF(RIGHT(TEXT(AE69,"0.#"),1)=".",FALSE,TRUE)</formula>
    </cfRule>
    <cfRule type="expression" dxfId="1374" priority="2292">
      <formula>IF(RIGHT(TEXT(AE69,"0.#"),1)=".",TRUE,FALSE)</formula>
    </cfRule>
  </conditionalFormatting>
  <conditionalFormatting sqref="AI69">
    <cfRule type="expression" dxfId="1373" priority="2289">
      <formula>IF(RIGHT(TEXT(AI69,"0.#"),1)=".",FALSE,TRUE)</formula>
    </cfRule>
    <cfRule type="expression" dxfId="1372" priority="2290">
      <formula>IF(RIGHT(TEXT(AI69,"0.#"),1)=".",TRUE,FALSE)</formula>
    </cfRule>
  </conditionalFormatting>
  <conditionalFormatting sqref="AI68">
    <cfRule type="expression" dxfId="1371" priority="2287">
      <formula>IF(RIGHT(TEXT(AI68,"0.#"),1)=".",FALSE,TRUE)</formula>
    </cfRule>
    <cfRule type="expression" dxfId="1370" priority="2288">
      <formula>IF(RIGHT(TEXT(AI68,"0.#"),1)=".",TRUE,FALSE)</formula>
    </cfRule>
  </conditionalFormatting>
  <conditionalFormatting sqref="AI67">
    <cfRule type="expression" dxfId="1369" priority="2285">
      <formula>IF(RIGHT(TEXT(AI67,"0.#"),1)=".",FALSE,TRUE)</formula>
    </cfRule>
    <cfRule type="expression" dxfId="1368" priority="2286">
      <formula>IF(RIGHT(TEXT(AI67,"0.#"),1)=".",TRUE,FALSE)</formula>
    </cfRule>
  </conditionalFormatting>
  <conditionalFormatting sqref="AM67">
    <cfRule type="expression" dxfId="1367" priority="2283">
      <formula>IF(RIGHT(TEXT(AM67,"0.#"),1)=".",FALSE,TRUE)</formula>
    </cfRule>
    <cfRule type="expression" dxfId="1366" priority="2284">
      <formula>IF(RIGHT(TEXT(AM67,"0.#"),1)=".",TRUE,FALSE)</formula>
    </cfRule>
  </conditionalFormatting>
  <conditionalFormatting sqref="AM68">
    <cfRule type="expression" dxfId="1365" priority="2281">
      <formula>IF(RIGHT(TEXT(AM68,"0.#"),1)=".",FALSE,TRUE)</formula>
    </cfRule>
    <cfRule type="expression" dxfId="1364" priority="2282">
      <formula>IF(RIGHT(TEXT(AM68,"0.#"),1)=".",TRUE,FALSE)</formula>
    </cfRule>
  </conditionalFormatting>
  <conditionalFormatting sqref="AM69">
    <cfRule type="expression" dxfId="1363" priority="2279">
      <formula>IF(RIGHT(TEXT(AM69,"0.#"),1)=".",FALSE,TRUE)</formula>
    </cfRule>
    <cfRule type="expression" dxfId="1362" priority="2280">
      <formula>IF(RIGHT(TEXT(AM69,"0.#"),1)=".",TRUE,FALSE)</formula>
    </cfRule>
  </conditionalFormatting>
  <conditionalFormatting sqref="AQ67:AQ69">
    <cfRule type="expression" dxfId="1361" priority="2277">
      <formula>IF(RIGHT(TEXT(AQ67,"0.#"),1)=".",FALSE,TRUE)</formula>
    </cfRule>
    <cfRule type="expression" dxfId="1360" priority="2278">
      <formula>IF(RIGHT(TEXT(AQ67,"0.#"),1)=".",TRUE,FALSE)</formula>
    </cfRule>
  </conditionalFormatting>
  <conditionalFormatting sqref="AU67:AU69">
    <cfRule type="expression" dxfId="1359" priority="2275">
      <formula>IF(RIGHT(TEXT(AU67,"0.#"),1)=".",FALSE,TRUE)</formula>
    </cfRule>
    <cfRule type="expression" dxfId="1358" priority="2276">
      <formula>IF(RIGHT(TEXT(AU67,"0.#"),1)=".",TRUE,FALSE)</formula>
    </cfRule>
  </conditionalFormatting>
  <conditionalFormatting sqref="AE70">
    <cfRule type="expression" dxfId="1357" priority="2273">
      <formula>IF(RIGHT(TEXT(AE70,"0.#"),1)=".",FALSE,TRUE)</formula>
    </cfRule>
    <cfRule type="expression" dxfId="1356" priority="2274">
      <formula>IF(RIGHT(TEXT(AE70,"0.#"),1)=".",TRUE,FALSE)</formula>
    </cfRule>
  </conditionalFormatting>
  <conditionalFormatting sqref="AE71">
    <cfRule type="expression" dxfId="1355" priority="2271">
      <formula>IF(RIGHT(TEXT(AE71,"0.#"),1)=".",FALSE,TRUE)</formula>
    </cfRule>
    <cfRule type="expression" dxfId="1354" priority="2272">
      <formula>IF(RIGHT(TEXT(AE71,"0.#"),1)=".",TRUE,FALSE)</formula>
    </cfRule>
  </conditionalFormatting>
  <conditionalFormatting sqref="AE72">
    <cfRule type="expression" dxfId="1353" priority="2269">
      <formula>IF(RIGHT(TEXT(AE72,"0.#"),1)=".",FALSE,TRUE)</formula>
    </cfRule>
    <cfRule type="expression" dxfId="1352" priority="2270">
      <formula>IF(RIGHT(TEXT(AE72,"0.#"),1)=".",TRUE,FALSE)</formula>
    </cfRule>
  </conditionalFormatting>
  <conditionalFormatting sqref="AI72">
    <cfRule type="expression" dxfId="1351" priority="2267">
      <formula>IF(RIGHT(TEXT(AI72,"0.#"),1)=".",FALSE,TRUE)</formula>
    </cfRule>
    <cfRule type="expression" dxfId="1350" priority="2268">
      <formula>IF(RIGHT(TEXT(AI72,"0.#"),1)=".",TRUE,FALSE)</formula>
    </cfRule>
  </conditionalFormatting>
  <conditionalFormatting sqref="AI71">
    <cfRule type="expression" dxfId="1349" priority="2265">
      <formula>IF(RIGHT(TEXT(AI71,"0.#"),1)=".",FALSE,TRUE)</formula>
    </cfRule>
    <cfRule type="expression" dxfId="1348" priority="2266">
      <formula>IF(RIGHT(TEXT(AI71,"0.#"),1)=".",TRUE,FALSE)</formula>
    </cfRule>
  </conditionalFormatting>
  <conditionalFormatting sqref="AI70">
    <cfRule type="expression" dxfId="1347" priority="2263">
      <formula>IF(RIGHT(TEXT(AI70,"0.#"),1)=".",FALSE,TRUE)</formula>
    </cfRule>
    <cfRule type="expression" dxfId="1346" priority="2264">
      <formula>IF(RIGHT(TEXT(AI70,"0.#"),1)=".",TRUE,FALSE)</formula>
    </cfRule>
  </conditionalFormatting>
  <conditionalFormatting sqref="AM70">
    <cfRule type="expression" dxfId="1345" priority="2261">
      <formula>IF(RIGHT(TEXT(AM70,"0.#"),1)=".",FALSE,TRUE)</formula>
    </cfRule>
    <cfRule type="expression" dxfId="1344" priority="2262">
      <formula>IF(RIGHT(TEXT(AM70,"0.#"),1)=".",TRUE,FALSE)</formula>
    </cfRule>
  </conditionalFormatting>
  <conditionalFormatting sqref="AM71">
    <cfRule type="expression" dxfId="1343" priority="2259">
      <formula>IF(RIGHT(TEXT(AM71,"0.#"),1)=".",FALSE,TRUE)</formula>
    </cfRule>
    <cfRule type="expression" dxfId="1342" priority="2260">
      <formula>IF(RIGHT(TEXT(AM71,"0.#"),1)=".",TRUE,FALSE)</formula>
    </cfRule>
  </conditionalFormatting>
  <conditionalFormatting sqref="AM72">
    <cfRule type="expression" dxfId="1341" priority="2257">
      <formula>IF(RIGHT(TEXT(AM72,"0.#"),1)=".",FALSE,TRUE)</formula>
    </cfRule>
    <cfRule type="expression" dxfId="1340" priority="2258">
      <formula>IF(RIGHT(TEXT(AM72,"0.#"),1)=".",TRUE,FALSE)</formula>
    </cfRule>
  </conditionalFormatting>
  <conditionalFormatting sqref="AQ70:AQ72">
    <cfRule type="expression" dxfId="1339" priority="2255">
      <formula>IF(RIGHT(TEXT(AQ70,"0.#"),1)=".",FALSE,TRUE)</formula>
    </cfRule>
    <cfRule type="expression" dxfId="1338" priority="2256">
      <formula>IF(RIGHT(TEXT(AQ70,"0.#"),1)=".",TRUE,FALSE)</formula>
    </cfRule>
  </conditionalFormatting>
  <conditionalFormatting sqref="AU70:AU72">
    <cfRule type="expression" dxfId="1337" priority="2253">
      <formula>IF(RIGHT(TEXT(AU70,"0.#"),1)=".",FALSE,TRUE)</formula>
    </cfRule>
    <cfRule type="expression" dxfId="1336" priority="2254">
      <formula>IF(RIGHT(TEXT(AU70,"0.#"),1)=".",TRUE,FALSE)</formula>
    </cfRule>
  </conditionalFormatting>
  <conditionalFormatting sqref="AU656">
    <cfRule type="expression" dxfId="1335" priority="771">
      <formula>IF(RIGHT(TEXT(AU656,"0.#"),1)=".",FALSE,TRUE)</formula>
    </cfRule>
    <cfRule type="expression" dxfId="1334" priority="772">
      <formula>IF(RIGHT(TEXT(AU656,"0.#"),1)=".",TRUE,FALSE)</formula>
    </cfRule>
  </conditionalFormatting>
  <conditionalFormatting sqref="AQ655">
    <cfRule type="expression" dxfId="1333" priority="763">
      <formula>IF(RIGHT(TEXT(AQ655,"0.#"),1)=".",FALSE,TRUE)</formula>
    </cfRule>
    <cfRule type="expression" dxfId="1332" priority="764">
      <formula>IF(RIGHT(TEXT(AQ655,"0.#"),1)=".",TRUE,FALSE)</formula>
    </cfRule>
  </conditionalFormatting>
  <conditionalFormatting sqref="AI696">
    <cfRule type="expression" dxfId="1331" priority="555">
      <formula>IF(RIGHT(TEXT(AI696,"0.#"),1)=".",FALSE,TRUE)</formula>
    </cfRule>
    <cfRule type="expression" dxfId="1330" priority="556">
      <formula>IF(RIGHT(TEXT(AI696,"0.#"),1)=".",TRUE,FALSE)</formula>
    </cfRule>
  </conditionalFormatting>
  <conditionalFormatting sqref="AQ694">
    <cfRule type="expression" dxfId="1329" priority="549">
      <formula>IF(RIGHT(TEXT(AQ694,"0.#"),1)=".",FALSE,TRUE)</formula>
    </cfRule>
    <cfRule type="expression" dxfId="1328" priority="550">
      <formula>IF(RIGHT(TEXT(AQ694,"0.#"),1)=".",TRUE,FALSE)</formula>
    </cfRule>
  </conditionalFormatting>
  <conditionalFormatting sqref="AL880:AO907">
    <cfRule type="expression" dxfId="1327" priority="2161">
      <formula>IF(AND(AL880&gt;=0, RIGHT(TEXT(AL880,"0.#"),1)&lt;&gt;"."),TRUE,FALSE)</formula>
    </cfRule>
    <cfRule type="expression" dxfId="1326" priority="2162">
      <formula>IF(AND(AL880&gt;=0, RIGHT(TEXT(AL880,"0.#"),1)="."),TRUE,FALSE)</formula>
    </cfRule>
    <cfRule type="expression" dxfId="1325" priority="2163">
      <formula>IF(AND(AL880&lt;0, RIGHT(TEXT(AL880,"0.#"),1)&lt;&gt;"."),TRUE,FALSE)</formula>
    </cfRule>
    <cfRule type="expression" dxfId="1324" priority="2164">
      <formula>IF(AND(AL880&lt;0, RIGHT(TEXT(AL880,"0.#"),1)="."),TRUE,FALSE)</formula>
    </cfRule>
  </conditionalFormatting>
  <conditionalFormatting sqref="AL878:AO879">
    <cfRule type="expression" dxfId="1323" priority="2155">
      <formula>IF(AND(AL878&gt;=0, RIGHT(TEXT(AL878,"0.#"),1)&lt;&gt;"."),TRUE,FALSE)</formula>
    </cfRule>
    <cfRule type="expression" dxfId="1322" priority="2156">
      <formula>IF(AND(AL878&gt;=0, RIGHT(TEXT(AL878,"0.#"),1)="."),TRUE,FALSE)</formula>
    </cfRule>
    <cfRule type="expression" dxfId="1321" priority="2157">
      <formula>IF(AND(AL878&lt;0, RIGHT(TEXT(AL878,"0.#"),1)&lt;&gt;"."),TRUE,FALSE)</formula>
    </cfRule>
    <cfRule type="expression" dxfId="1320" priority="2158">
      <formula>IF(AND(AL878&lt;0, RIGHT(TEXT(AL878,"0.#"),1)="."),TRUE,FALSE)</formula>
    </cfRule>
  </conditionalFormatting>
  <conditionalFormatting sqref="AL913:AO940">
    <cfRule type="expression" dxfId="1319" priority="2149">
      <formula>IF(AND(AL913&gt;=0, RIGHT(TEXT(AL913,"0.#"),1)&lt;&gt;"."),TRUE,FALSE)</formula>
    </cfRule>
    <cfRule type="expression" dxfId="1318" priority="2150">
      <formula>IF(AND(AL913&gt;=0, RIGHT(TEXT(AL913,"0.#"),1)="."),TRUE,FALSE)</formula>
    </cfRule>
    <cfRule type="expression" dxfId="1317" priority="2151">
      <formula>IF(AND(AL913&lt;0, RIGHT(TEXT(AL913,"0.#"),1)&lt;&gt;"."),TRUE,FALSE)</formula>
    </cfRule>
    <cfRule type="expression" dxfId="1316" priority="2152">
      <formula>IF(AND(AL913&lt;0, RIGHT(TEXT(AL913,"0.#"),1)="."),TRUE,FALSE)</formula>
    </cfRule>
  </conditionalFormatting>
  <conditionalFormatting sqref="AL911:AO912">
    <cfRule type="expression" dxfId="1315" priority="2143">
      <formula>IF(AND(AL911&gt;=0, RIGHT(TEXT(AL911,"0.#"),1)&lt;&gt;"."),TRUE,FALSE)</formula>
    </cfRule>
    <cfRule type="expression" dxfId="1314" priority="2144">
      <formula>IF(AND(AL911&gt;=0, RIGHT(TEXT(AL911,"0.#"),1)="."),TRUE,FALSE)</formula>
    </cfRule>
    <cfRule type="expression" dxfId="1313" priority="2145">
      <formula>IF(AND(AL911&lt;0, RIGHT(TEXT(AL911,"0.#"),1)&lt;&gt;"."),TRUE,FALSE)</formula>
    </cfRule>
    <cfRule type="expression" dxfId="1312" priority="2146">
      <formula>IF(AND(AL911&lt;0, RIGHT(TEXT(AL911,"0.#"),1)="."),TRUE,FALSE)</formula>
    </cfRule>
  </conditionalFormatting>
  <conditionalFormatting sqref="AL946:AO973">
    <cfRule type="expression" dxfId="1311" priority="2137">
      <formula>IF(AND(AL946&gt;=0, RIGHT(TEXT(AL946,"0.#"),1)&lt;&gt;"."),TRUE,FALSE)</formula>
    </cfRule>
    <cfRule type="expression" dxfId="1310" priority="2138">
      <formula>IF(AND(AL946&gt;=0, RIGHT(TEXT(AL946,"0.#"),1)="."),TRUE,FALSE)</formula>
    </cfRule>
    <cfRule type="expression" dxfId="1309" priority="2139">
      <formula>IF(AND(AL946&lt;0, RIGHT(TEXT(AL946,"0.#"),1)&lt;&gt;"."),TRUE,FALSE)</formula>
    </cfRule>
    <cfRule type="expression" dxfId="1308" priority="2140">
      <formula>IF(AND(AL946&lt;0, RIGHT(TEXT(AL946,"0.#"),1)="."),TRUE,FALSE)</formula>
    </cfRule>
  </conditionalFormatting>
  <conditionalFormatting sqref="AL944:AO945">
    <cfRule type="expression" dxfId="1307" priority="2131">
      <formula>IF(AND(AL944&gt;=0, RIGHT(TEXT(AL944,"0.#"),1)&lt;&gt;"."),TRUE,FALSE)</formula>
    </cfRule>
    <cfRule type="expression" dxfId="1306" priority="2132">
      <formula>IF(AND(AL944&gt;=0, RIGHT(TEXT(AL944,"0.#"),1)="."),TRUE,FALSE)</formula>
    </cfRule>
    <cfRule type="expression" dxfId="1305" priority="2133">
      <formula>IF(AND(AL944&lt;0, RIGHT(TEXT(AL944,"0.#"),1)&lt;&gt;"."),TRUE,FALSE)</formula>
    </cfRule>
    <cfRule type="expression" dxfId="1304" priority="2134">
      <formula>IF(AND(AL944&lt;0, RIGHT(TEXT(AL944,"0.#"),1)="."),TRUE,FALSE)</formula>
    </cfRule>
  </conditionalFormatting>
  <conditionalFormatting sqref="AL979:AO1006">
    <cfRule type="expression" dxfId="1303" priority="2125">
      <formula>IF(AND(AL979&gt;=0, RIGHT(TEXT(AL979,"0.#"),1)&lt;&gt;"."),TRUE,FALSE)</formula>
    </cfRule>
    <cfRule type="expression" dxfId="1302" priority="2126">
      <formula>IF(AND(AL979&gt;=0, RIGHT(TEXT(AL979,"0.#"),1)="."),TRUE,FALSE)</formula>
    </cfRule>
    <cfRule type="expression" dxfId="1301" priority="2127">
      <formula>IF(AND(AL979&lt;0, RIGHT(TEXT(AL979,"0.#"),1)&lt;&gt;"."),TRUE,FALSE)</formula>
    </cfRule>
    <cfRule type="expression" dxfId="1300" priority="2128">
      <formula>IF(AND(AL979&lt;0, RIGHT(TEXT(AL979,"0.#"),1)="."),TRUE,FALSE)</formula>
    </cfRule>
  </conditionalFormatting>
  <conditionalFormatting sqref="AL977:AO978">
    <cfRule type="expression" dxfId="1299" priority="2119">
      <formula>IF(AND(AL977&gt;=0, RIGHT(TEXT(AL977,"0.#"),1)&lt;&gt;"."),TRUE,FALSE)</formula>
    </cfRule>
    <cfRule type="expression" dxfId="1298" priority="2120">
      <formula>IF(AND(AL977&gt;=0, RIGHT(TEXT(AL977,"0.#"),1)="."),TRUE,FALSE)</formula>
    </cfRule>
    <cfRule type="expression" dxfId="1297" priority="2121">
      <formula>IF(AND(AL977&lt;0, RIGHT(TEXT(AL977,"0.#"),1)&lt;&gt;"."),TRUE,FALSE)</formula>
    </cfRule>
    <cfRule type="expression" dxfId="1296" priority="2122">
      <formula>IF(AND(AL977&lt;0, RIGHT(TEXT(AL977,"0.#"),1)="."),TRUE,FALSE)</formula>
    </cfRule>
  </conditionalFormatting>
  <conditionalFormatting sqref="AL1012:AO1039">
    <cfRule type="expression" dxfId="1295" priority="2113">
      <formula>IF(AND(AL1012&gt;=0, RIGHT(TEXT(AL1012,"0.#"),1)&lt;&gt;"."),TRUE,FALSE)</formula>
    </cfRule>
    <cfRule type="expression" dxfId="1294" priority="2114">
      <formula>IF(AND(AL1012&gt;=0, RIGHT(TEXT(AL1012,"0.#"),1)="."),TRUE,FALSE)</formula>
    </cfRule>
    <cfRule type="expression" dxfId="1293" priority="2115">
      <formula>IF(AND(AL1012&lt;0, RIGHT(TEXT(AL1012,"0.#"),1)&lt;&gt;"."),TRUE,FALSE)</formula>
    </cfRule>
    <cfRule type="expression" dxfId="1292" priority="2116">
      <formula>IF(AND(AL1012&lt;0, RIGHT(TEXT(AL1012,"0.#"),1)="."),TRUE,FALSE)</formula>
    </cfRule>
  </conditionalFormatting>
  <conditionalFormatting sqref="AL1010:AO1011">
    <cfRule type="expression" dxfId="1291" priority="2107">
      <formula>IF(AND(AL1010&gt;=0, RIGHT(TEXT(AL1010,"0.#"),1)&lt;&gt;"."),TRUE,FALSE)</formula>
    </cfRule>
    <cfRule type="expression" dxfId="1290" priority="2108">
      <formula>IF(AND(AL1010&gt;=0, RIGHT(TEXT(AL1010,"0.#"),1)="."),TRUE,FALSE)</formula>
    </cfRule>
    <cfRule type="expression" dxfId="1289" priority="2109">
      <formula>IF(AND(AL1010&lt;0, RIGHT(TEXT(AL1010,"0.#"),1)&lt;&gt;"."),TRUE,FALSE)</formula>
    </cfRule>
    <cfRule type="expression" dxfId="1288" priority="2110">
      <formula>IF(AND(AL1010&lt;0, RIGHT(TEXT(AL1010,"0.#"),1)="."),TRUE,FALSE)</formula>
    </cfRule>
  </conditionalFormatting>
  <conditionalFormatting sqref="Y1010:Y1011">
    <cfRule type="expression" dxfId="1287" priority="2105">
      <formula>IF(RIGHT(TEXT(Y1010,"0.#"),1)=".",FALSE,TRUE)</formula>
    </cfRule>
    <cfRule type="expression" dxfId="1286" priority="2106">
      <formula>IF(RIGHT(TEXT(Y1010,"0.#"),1)=".",TRUE,FALSE)</formula>
    </cfRule>
  </conditionalFormatting>
  <conditionalFormatting sqref="AL1045:AO1072">
    <cfRule type="expression" dxfId="1285" priority="2101">
      <formula>IF(AND(AL1045&gt;=0, RIGHT(TEXT(AL1045,"0.#"),1)&lt;&gt;"."),TRUE,FALSE)</formula>
    </cfRule>
    <cfRule type="expression" dxfId="1284" priority="2102">
      <formula>IF(AND(AL1045&gt;=0, RIGHT(TEXT(AL1045,"0.#"),1)="."),TRUE,FALSE)</formula>
    </cfRule>
    <cfRule type="expression" dxfId="1283" priority="2103">
      <formula>IF(AND(AL1045&lt;0, RIGHT(TEXT(AL1045,"0.#"),1)&lt;&gt;"."),TRUE,FALSE)</formula>
    </cfRule>
    <cfRule type="expression" dxfId="1282" priority="2104">
      <formula>IF(AND(AL1045&lt;0, RIGHT(TEXT(AL1045,"0.#"),1)="."),TRUE,FALSE)</formula>
    </cfRule>
  </conditionalFormatting>
  <conditionalFormatting sqref="Y1045:Y1072">
    <cfRule type="expression" dxfId="1281" priority="2099">
      <formula>IF(RIGHT(TEXT(Y1045,"0.#"),1)=".",FALSE,TRUE)</formula>
    </cfRule>
    <cfRule type="expression" dxfId="1280" priority="2100">
      <formula>IF(RIGHT(TEXT(Y1045,"0.#"),1)=".",TRUE,FALSE)</formula>
    </cfRule>
  </conditionalFormatting>
  <conditionalFormatting sqref="AL1043:AO1044">
    <cfRule type="expression" dxfId="1279" priority="2095">
      <formula>IF(AND(AL1043&gt;=0, RIGHT(TEXT(AL1043,"0.#"),1)&lt;&gt;"."),TRUE,FALSE)</formula>
    </cfRule>
    <cfRule type="expression" dxfId="1278" priority="2096">
      <formula>IF(AND(AL1043&gt;=0, RIGHT(TEXT(AL1043,"0.#"),1)="."),TRUE,FALSE)</formula>
    </cfRule>
    <cfRule type="expression" dxfId="1277" priority="2097">
      <formula>IF(AND(AL1043&lt;0, RIGHT(TEXT(AL1043,"0.#"),1)&lt;&gt;"."),TRUE,FALSE)</formula>
    </cfRule>
    <cfRule type="expression" dxfId="1276" priority="2098">
      <formula>IF(AND(AL1043&lt;0, RIGHT(TEXT(AL1043,"0.#"),1)="."),TRUE,FALSE)</formula>
    </cfRule>
  </conditionalFormatting>
  <conditionalFormatting sqref="Y1043:Y1044">
    <cfRule type="expression" dxfId="1275" priority="2093">
      <formula>IF(RIGHT(TEXT(Y1043,"0.#"),1)=".",FALSE,TRUE)</formula>
    </cfRule>
    <cfRule type="expression" dxfId="1274" priority="2094">
      <formula>IF(RIGHT(TEXT(Y1043,"0.#"),1)=".",TRUE,FALSE)</formula>
    </cfRule>
  </conditionalFormatting>
  <conditionalFormatting sqref="AL1078:AO1105">
    <cfRule type="expression" dxfId="1273" priority="2089">
      <formula>IF(AND(AL1078&gt;=0, RIGHT(TEXT(AL1078,"0.#"),1)&lt;&gt;"."),TRUE,FALSE)</formula>
    </cfRule>
    <cfRule type="expression" dxfId="1272" priority="2090">
      <formula>IF(AND(AL1078&gt;=0, RIGHT(TEXT(AL1078,"0.#"),1)="."),TRUE,FALSE)</formula>
    </cfRule>
    <cfRule type="expression" dxfId="1271" priority="2091">
      <formula>IF(AND(AL1078&lt;0, RIGHT(TEXT(AL1078,"0.#"),1)&lt;&gt;"."),TRUE,FALSE)</formula>
    </cfRule>
    <cfRule type="expression" dxfId="1270" priority="2092">
      <formula>IF(AND(AL1078&lt;0, RIGHT(TEXT(AL1078,"0.#"),1)="."),TRUE,FALSE)</formula>
    </cfRule>
  </conditionalFormatting>
  <conditionalFormatting sqref="Y1078:Y1105">
    <cfRule type="expression" dxfId="1269" priority="2087">
      <formula>IF(RIGHT(TEXT(Y1078,"0.#"),1)=".",FALSE,TRUE)</formula>
    </cfRule>
    <cfRule type="expression" dxfId="1268" priority="2088">
      <formula>IF(RIGHT(TEXT(Y1078,"0.#"),1)=".",TRUE,FALSE)</formula>
    </cfRule>
  </conditionalFormatting>
  <conditionalFormatting sqref="AL1076:AO1077">
    <cfRule type="expression" dxfId="1267" priority="2083">
      <formula>IF(AND(AL1076&gt;=0, RIGHT(TEXT(AL1076,"0.#"),1)&lt;&gt;"."),TRUE,FALSE)</formula>
    </cfRule>
    <cfRule type="expression" dxfId="1266" priority="2084">
      <formula>IF(AND(AL1076&gt;=0, RIGHT(TEXT(AL1076,"0.#"),1)="."),TRUE,FALSE)</formula>
    </cfRule>
    <cfRule type="expression" dxfId="1265" priority="2085">
      <formula>IF(AND(AL1076&lt;0, RIGHT(TEXT(AL1076,"0.#"),1)&lt;&gt;"."),TRUE,FALSE)</formula>
    </cfRule>
    <cfRule type="expression" dxfId="1264" priority="2086">
      <formula>IF(AND(AL1076&lt;0, RIGHT(TEXT(AL1076,"0.#"),1)="."),TRUE,FALSE)</formula>
    </cfRule>
  </conditionalFormatting>
  <conditionalFormatting sqref="Y1076:Y1077">
    <cfRule type="expression" dxfId="1263" priority="2081">
      <formula>IF(RIGHT(TEXT(Y1076,"0.#"),1)=".",FALSE,TRUE)</formula>
    </cfRule>
    <cfRule type="expression" dxfId="1262" priority="2082">
      <formula>IF(RIGHT(TEXT(Y1076,"0.#"),1)=".",TRUE,FALSE)</formula>
    </cfRule>
  </conditionalFormatting>
  <conditionalFormatting sqref="AM41">
    <cfRule type="expression" dxfId="1261" priority="2063">
      <formula>IF(RIGHT(TEXT(AM41,"0.#"),1)=".",FALSE,TRUE)</formula>
    </cfRule>
    <cfRule type="expression" dxfId="1260" priority="2064">
      <formula>IF(RIGHT(TEXT(AM41,"0.#"),1)=".",TRUE,FALSE)</formula>
    </cfRule>
  </conditionalFormatting>
  <conditionalFormatting sqref="AM39">
    <cfRule type="expression" dxfId="1259" priority="2067">
      <formula>IF(RIGHT(TEXT(AM39,"0.#"),1)=".",FALSE,TRUE)</formula>
    </cfRule>
    <cfRule type="expression" dxfId="1258" priority="2068">
      <formula>IF(RIGHT(TEXT(AM39,"0.#"),1)=".",TRUE,FALSE)</formula>
    </cfRule>
  </conditionalFormatting>
  <conditionalFormatting sqref="AM40">
    <cfRule type="expression" dxfId="1257" priority="2065">
      <formula>IF(RIGHT(TEXT(AM40,"0.#"),1)=".",FALSE,TRUE)</formula>
    </cfRule>
    <cfRule type="expression" dxfId="1256" priority="2066">
      <formula>IF(RIGHT(TEXT(AM40,"0.#"),1)=".",TRUE,FALSE)</formula>
    </cfRule>
  </conditionalFormatting>
  <conditionalFormatting sqref="AQ39:AQ41">
    <cfRule type="expression" dxfId="1255" priority="2061">
      <formula>IF(RIGHT(TEXT(AQ39,"0.#"),1)=".",FALSE,TRUE)</formula>
    </cfRule>
    <cfRule type="expression" dxfId="1254" priority="2062">
      <formula>IF(RIGHT(TEXT(AQ39,"0.#"),1)=".",TRUE,FALSE)</formula>
    </cfRule>
  </conditionalFormatting>
  <conditionalFormatting sqref="AU39:AU41">
    <cfRule type="expression" dxfId="1253" priority="2059">
      <formula>IF(RIGHT(TEXT(AU39,"0.#"),1)=".",FALSE,TRUE)</formula>
    </cfRule>
    <cfRule type="expression" dxfId="1252" priority="2060">
      <formula>IF(RIGHT(TEXT(AU39,"0.#"),1)=".",TRUE,FALSE)</formula>
    </cfRule>
  </conditionalFormatting>
  <conditionalFormatting sqref="AE448">
    <cfRule type="expression" dxfId="1251" priority="1927">
      <formula>IF(RIGHT(TEXT(AE448,"0.#"),1)=".",FALSE,TRUE)</formula>
    </cfRule>
    <cfRule type="expression" dxfId="1250" priority="1928">
      <formula>IF(RIGHT(TEXT(AE448,"0.#"),1)=".",TRUE,FALSE)</formula>
    </cfRule>
  </conditionalFormatting>
  <conditionalFormatting sqref="AM450">
    <cfRule type="expression" dxfId="1249" priority="1917">
      <formula>IF(RIGHT(TEXT(AM450,"0.#"),1)=".",FALSE,TRUE)</formula>
    </cfRule>
    <cfRule type="expression" dxfId="1248" priority="1918">
      <formula>IF(RIGHT(TEXT(AM450,"0.#"),1)=".",TRUE,FALSE)</formula>
    </cfRule>
  </conditionalFormatting>
  <conditionalFormatting sqref="AE449">
    <cfRule type="expression" dxfId="1247" priority="1925">
      <formula>IF(RIGHT(TEXT(AE449,"0.#"),1)=".",FALSE,TRUE)</formula>
    </cfRule>
    <cfRule type="expression" dxfId="1246" priority="1926">
      <formula>IF(RIGHT(TEXT(AE449,"0.#"),1)=".",TRUE,FALSE)</formula>
    </cfRule>
  </conditionalFormatting>
  <conditionalFormatting sqref="AE450">
    <cfRule type="expression" dxfId="1245" priority="1923">
      <formula>IF(RIGHT(TEXT(AE450,"0.#"),1)=".",FALSE,TRUE)</formula>
    </cfRule>
    <cfRule type="expression" dxfId="1244" priority="1924">
      <formula>IF(RIGHT(TEXT(AE450,"0.#"),1)=".",TRUE,FALSE)</formula>
    </cfRule>
  </conditionalFormatting>
  <conditionalFormatting sqref="AM448">
    <cfRule type="expression" dxfId="1243" priority="1921">
      <formula>IF(RIGHT(TEXT(AM448,"0.#"),1)=".",FALSE,TRUE)</formula>
    </cfRule>
    <cfRule type="expression" dxfId="1242" priority="1922">
      <formula>IF(RIGHT(TEXT(AM448,"0.#"),1)=".",TRUE,FALSE)</formula>
    </cfRule>
  </conditionalFormatting>
  <conditionalFormatting sqref="AM449">
    <cfRule type="expression" dxfId="1241" priority="1919">
      <formula>IF(RIGHT(TEXT(AM449,"0.#"),1)=".",FALSE,TRUE)</formula>
    </cfRule>
    <cfRule type="expression" dxfId="1240" priority="1920">
      <formula>IF(RIGHT(TEXT(AM449,"0.#"),1)=".",TRUE,FALSE)</formula>
    </cfRule>
  </conditionalFormatting>
  <conditionalFormatting sqref="AU448">
    <cfRule type="expression" dxfId="1239" priority="1915">
      <formula>IF(RIGHT(TEXT(AU448,"0.#"),1)=".",FALSE,TRUE)</formula>
    </cfRule>
    <cfRule type="expression" dxfId="1238" priority="1916">
      <formula>IF(RIGHT(TEXT(AU448,"0.#"),1)=".",TRUE,FALSE)</formula>
    </cfRule>
  </conditionalFormatting>
  <conditionalFormatting sqref="AU449">
    <cfRule type="expression" dxfId="1237" priority="1913">
      <formula>IF(RIGHT(TEXT(AU449,"0.#"),1)=".",FALSE,TRUE)</formula>
    </cfRule>
    <cfRule type="expression" dxfId="1236" priority="1914">
      <formula>IF(RIGHT(TEXT(AU449,"0.#"),1)=".",TRUE,FALSE)</formula>
    </cfRule>
  </conditionalFormatting>
  <conditionalFormatting sqref="AU450">
    <cfRule type="expression" dxfId="1235" priority="1911">
      <formula>IF(RIGHT(TEXT(AU450,"0.#"),1)=".",FALSE,TRUE)</formula>
    </cfRule>
    <cfRule type="expression" dxfId="1234" priority="1912">
      <formula>IF(RIGHT(TEXT(AU450,"0.#"),1)=".",TRUE,FALSE)</formula>
    </cfRule>
  </conditionalFormatting>
  <conditionalFormatting sqref="AI450">
    <cfRule type="expression" dxfId="1233" priority="1905">
      <formula>IF(RIGHT(TEXT(AI450,"0.#"),1)=".",FALSE,TRUE)</formula>
    </cfRule>
    <cfRule type="expression" dxfId="1232" priority="1906">
      <formula>IF(RIGHT(TEXT(AI450,"0.#"),1)=".",TRUE,FALSE)</formula>
    </cfRule>
  </conditionalFormatting>
  <conditionalFormatting sqref="AI448">
    <cfRule type="expression" dxfId="1231" priority="1909">
      <formula>IF(RIGHT(TEXT(AI448,"0.#"),1)=".",FALSE,TRUE)</formula>
    </cfRule>
    <cfRule type="expression" dxfId="1230" priority="1910">
      <formula>IF(RIGHT(TEXT(AI448,"0.#"),1)=".",TRUE,FALSE)</formula>
    </cfRule>
  </conditionalFormatting>
  <conditionalFormatting sqref="AI449">
    <cfRule type="expression" dxfId="1229" priority="1907">
      <formula>IF(RIGHT(TEXT(AI449,"0.#"),1)=".",FALSE,TRUE)</formula>
    </cfRule>
    <cfRule type="expression" dxfId="1228" priority="1908">
      <formula>IF(RIGHT(TEXT(AI449,"0.#"),1)=".",TRUE,FALSE)</formula>
    </cfRule>
  </conditionalFormatting>
  <conditionalFormatting sqref="AQ449">
    <cfRule type="expression" dxfId="1227" priority="1903">
      <formula>IF(RIGHT(TEXT(AQ449,"0.#"),1)=".",FALSE,TRUE)</formula>
    </cfRule>
    <cfRule type="expression" dxfId="1226" priority="1904">
      <formula>IF(RIGHT(TEXT(AQ449,"0.#"),1)=".",TRUE,FALSE)</formula>
    </cfRule>
  </conditionalFormatting>
  <conditionalFormatting sqref="AQ450">
    <cfRule type="expression" dxfId="1225" priority="1901">
      <formula>IF(RIGHT(TEXT(AQ450,"0.#"),1)=".",FALSE,TRUE)</formula>
    </cfRule>
    <cfRule type="expression" dxfId="1224" priority="1902">
      <formula>IF(RIGHT(TEXT(AQ450,"0.#"),1)=".",TRUE,FALSE)</formula>
    </cfRule>
  </conditionalFormatting>
  <conditionalFormatting sqref="AQ448">
    <cfRule type="expression" dxfId="1223" priority="1899">
      <formula>IF(RIGHT(TEXT(AQ448,"0.#"),1)=".",FALSE,TRUE)</formula>
    </cfRule>
    <cfRule type="expression" dxfId="1222" priority="1900">
      <formula>IF(RIGHT(TEXT(AQ448,"0.#"),1)=".",TRUE,FALSE)</formula>
    </cfRule>
  </conditionalFormatting>
  <conditionalFormatting sqref="AE453">
    <cfRule type="expression" dxfId="1221" priority="1897">
      <formula>IF(RIGHT(TEXT(AE453,"0.#"),1)=".",FALSE,TRUE)</formula>
    </cfRule>
    <cfRule type="expression" dxfId="1220" priority="1898">
      <formula>IF(RIGHT(TEXT(AE453,"0.#"),1)=".",TRUE,FALSE)</formula>
    </cfRule>
  </conditionalFormatting>
  <conditionalFormatting sqref="AM455">
    <cfRule type="expression" dxfId="1219" priority="1887">
      <formula>IF(RIGHT(TEXT(AM455,"0.#"),1)=".",FALSE,TRUE)</formula>
    </cfRule>
    <cfRule type="expression" dxfId="1218" priority="1888">
      <formula>IF(RIGHT(TEXT(AM455,"0.#"),1)=".",TRUE,FALSE)</formula>
    </cfRule>
  </conditionalFormatting>
  <conditionalFormatting sqref="AE454">
    <cfRule type="expression" dxfId="1217" priority="1895">
      <formula>IF(RIGHT(TEXT(AE454,"0.#"),1)=".",FALSE,TRUE)</formula>
    </cfRule>
    <cfRule type="expression" dxfId="1216" priority="1896">
      <formula>IF(RIGHT(TEXT(AE454,"0.#"),1)=".",TRUE,FALSE)</formula>
    </cfRule>
  </conditionalFormatting>
  <conditionalFormatting sqref="AE455">
    <cfRule type="expression" dxfId="1215" priority="1893">
      <formula>IF(RIGHT(TEXT(AE455,"0.#"),1)=".",FALSE,TRUE)</formula>
    </cfRule>
    <cfRule type="expression" dxfId="1214" priority="1894">
      <formula>IF(RIGHT(TEXT(AE455,"0.#"),1)=".",TRUE,FALSE)</formula>
    </cfRule>
  </conditionalFormatting>
  <conditionalFormatting sqref="AM453">
    <cfRule type="expression" dxfId="1213" priority="1891">
      <formula>IF(RIGHT(TEXT(AM453,"0.#"),1)=".",FALSE,TRUE)</formula>
    </cfRule>
    <cfRule type="expression" dxfId="1212" priority="1892">
      <formula>IF(RIGHT(TEXT(AM453,"0.#"),1)=".",TRUE,FALSE)</formula>
    </cfRule>
  </conditionalFormatting>
  <conditionalFormatting sqref="AM454">
    <cfRule type="expression" dxfId="1211" priority="1889">
      <formula>IF(RIGHT(TEXT(AM454,"0.#"),1)=".",FALSE,TRUE)</formula>
    </cfRule>
    <cfRule type="expression" dxfId="1210" priority="1890">
      <formula>IF(RIGHT(TEXT(AM454,"0.#"),1)=".",TRUE,FALSE)</formula>
    </cfRule>
  </conditionalFormatting>
  <conditionalFormatting sqref="AU453">
    <cfRule type="expression" dxfId="1209" priority="1885">
      <formula>IF(RIGHT(TEXT(AU453,"0.#"),1)=".",FALSE,TRUE)</formula>
    </cfRule>
    <cfRule type="expression" dxfId="1208" priority="1886">
      <formula>IF(RIGHT(TEXT(AU453,"0.#"),1)=".",TRUE,FALSE)</formula>
    </cfRule>
  </conditionalFormatting>
  <conditionalFormatting sqref="AU454">
    <cfRule type="expression" dxfId="1207" priority="1883">
      <formula>IF(RIGHT(TEXT(AU454,"0.#"),1)=".",FALSE,TRUE)</formula>
    </cfRule>
    <cfRule type="expression" dxfId="1206" priority="1884">
      <formula>IF(RIGHT(TEXT(AU454,"0.#"),1)=".",TRUE,FALSE)</formula>
    </cfRule>
  </conditionalFormatting>
  <conditionalFormatting sqref="AU455">
    <cfRule type="expression" dxfId="1205" priority="1881">
      <formula>IF(RIGHT(TEXT(AU455,"0.#"),1)=".",FALSE,TRUE)</formula>
    </cfRule>
    <cfRule type="expression" dxfId="1204" priority="1882">
      <formula>IF(RIGHT(TEXT(AU455,"0.#"),1)=".",TRUE,FALSE)</formula>
    </cfRule>
  </conditionalFormatting>
  <conditionalFormatting sqref="AI455">
    <cfRule type="expression" dxfId="1203" priority="1875">
      <formula>IF(RIGHT(TEXT(AI455,"0.#"),1)=".",FALSE,TRUE)</formula>
    </cfRule>
    <cfRule type="expression" dxfId="1202" priority="1876">
      <formula>IF(RIGHT(TEXT(AI455,"0.#"),1)=".",TRUE,FALSE)</formula>
    </cfRule>
  </conditionalFormatting>
  <conditionalFormatting sqref="AI453">
    <cfRule type="expression" dxfId="1201" priority="1879">
      <formula>IF(RIGHT(TEXT(AI453,"0.#"),1)=".",FALSE,TRUE)</formula>
    </cfRule>
    <cfRule type="expression" dxfId="1200" priority="1880">
      <formula>IF(RIGHT(TEXT(AI453,"0.#"),1)=".",TRUE,FALSE)</formula>
    </cfRule>
  </conditionalFormatting>
  <conditionalFormatting sqref="AI454">
    <cfRule type="expression" dxfId="1199" priority="1877">
      <formula>IF(RIGHT(TEXT(AI454,"0.#"),1)=".",FALSE,TRUE)</formula>
    </cfRule>
    <cfRule type="expression" dxfId="1198" priority="1878">
      <formula>IF(RIGHT(TEXT(AI454,"0.#"),1)=".",TRUE,FALSE)</formula>
    </cfRule>
  </conditionalFormatting>
  <conditionalFormatting sqref="AQ454">
    <cfRule type="expression" dxfId="1197" priority="1873">
      <formula>IF(RIGHT(TEXT(AQ454,"0.#"),1)=".",FALSE,TRUE)</formula>
    </cfRule>
    <cfRule type="expression" dxfId="1196" priority="1874">
      <formula>IF(RIGHT(TEXT(AQ454,"0.#"),1)=".",TRUE,FALSE)</formula>
    </cfRule>
  </conditionalFormatting>
  <conditionalFormatting sqref="AQ455">
    <cfRule type="expression" dxfId="1195" priority="1871">
      <formula>IF(RIGHT(TEXT(AQ455,"0.#"),1)=".",FALSE,TRUE)</formula>
    </cfRule>
    <cfRule type="expression" dxfId="1194" priority="1872">
      <formula>IF(RIGHT(TEXT(AQ455,"0.#"),1)=".",TRUE,FALSE)</formula>
    </cfRule>
  </conditionalFormatting>
  <conditionalFormatting sqref="AQ453">
    <cfRule type="expression" dxfId="1193" priority="1869">
      <formula>IF(RIGHT(TEXT(AQ453,"0.#"),1)=".",FALSE,TRUE)</formula>
    </cfRule>
    <cfRule type="expression" dxfId="1192" priority="1870">
      <formula>IF(RIGHT(TEXT(AQ453,"0.#"),1)=".",TRUE,FALSE)</formula>
    </cfRule>
  </conditionalFormatting>
  <conditionalFormatting sqref="AE487">
    <cfRule type="expression" dxfId="1191" priority="1747">
      <formula>IF(RIGHT(TEXT(AE487,"0.#"),1)=".",FALSE,TRUE)</formula>
    </cfRule>
    <cfRule type="expression" dxfId="1190" priority="1748">
      <formula>IF(RIGHT(TEXT(AE487,"0.#"),1)=".",TRUE,FALSE)</formula>
    </cfRule>
  </conditionalFormatting>
  <conditionalFormatting sqref="AE488">
    <cfRule type="expression" dxfId="1189" priority="1745">
      <formula>IF(RIGHT(TEXT(AE488,"0.#"),1)=".",FALSE,TRUE)</formula>
    </cfRule>
    <cfRule type="expression" dxfId="1188" priority="1746">
      <formula>IF(RIGHT(TEXT(AE488,"0.#"),1)=".",TRUE,FALSE)</formula>
    </cfRule>
  </conditionalFormatting>
  <conditionalFormatting sqref="AE489">
    <cfRule type="expression" dxfId="1187" priority="1743">
      <formula>IF(RIGHT(TEXT(AE489,"0.#"),1)=".",FALSE,TRUE)</formula>
    </cfRule>
    <cfRule type="expression" dxfId="1186" priority="1744">
      <formula>IF(RIGHT(TEXT(AE489,"0.#"),1)=".",TRUE,FALSE)</formula>
    </cfRule>
  </conditionalFormatting>
  <conditionalFormatting sqref="AU487">
    <cfRule type="expression" dxfId="1185" priority="1735">
      <formula>IF(RIGHT(TEXT(AU487,"0.#"),1)=".",FALSE,TRUE)</formula>
    </cfRule>
    <cfRule type="expression" dxfId="1184" priority="1736">
      <formula>IF(RIGHT(TEXT(AU487,"0.#"),1)=".",TRUE,FALSE)</formula>
    </cfRule>
  </conditionalFormatting>
  <conditionalFormatting sqref="AU488">
    <cfRule type="expression" dxfId="1183" priority="1733">
      <formula>IF(RIGHT(TEXT(AU488,"0.#"),1)=".",FALSE,TRUE)</formula>
    </cfRule>
    <cfRule type="expression" dxfId="1182" priority="1734">
      <formula>IF(RIGHT(TEXT(AU488,"0.#"),1)=".",TRUE,FALSE)</formula>
    </cfRule>
  </conditionalFormatting>
  <conditionalFormatting sqref="AU489">
    <cfRule type="expression" dxfId="1181" priority="1731">
      <formula>IF(RIGHT(TEXT(AU489,"0.#"),1)=".",FALSE,TRUE)</formula>
    </cfRule>
    <cfRule type="expression" dxfId="1180" priority="1732">
      <formula>IF(RIGHT(TEXT(AU489,"0.#"),1)=".",TRUE,FALSE)</formula>
    </cfRule>
  </conditionalFormatting>
  <conditionalFormatting sqref="AQ488">
    <cfRule type="expression" dxfId="1179" priority="1723">
      <formula>IF(RIGHT(TEXT(AQ488,"0.#"),1)=".",FALSE,TRUE)</formula>
    </cfRule>
    <cfRule type="expression" dxfId="1178" priority="1724">
      <formula>IF(RIGHT(TEXT(AQ488,"0.#"),1)=".",TRUE,FALSE)</formula>
    </cfRule>
  </conditionalFormatting>
  <conditionalFormatting sqref="AQ489">
    <cfRule type="expression" dxfId="1177" priority="1721">
      <formula>IF(RIGHT(TEXT(AQ489,"0.#"),1)=".",FALSE,TRUE)</formula>
    </cfRule>
    <cfRule type="expression" dxfId="1176" priority="1722">
      <formula>IF(RIGHT(TEXT(AQ489,"0.#"),1)=".",TRUE,FALSE)</formula>
    </cfRule>
  </conditionalFormatting>
  <conditionalFormatting sqref="AQ487">
    <cfRule type="expression" dxfId="1175" priority="1719">
      <formula>IF(RIGHT(TEXT(AQ487,"0.#"),1)=".",FALSE,TRUE)</formula>
    </cfRule>
    <cfRule type="expression" dxfId="1174" priority="1720">
      <formula>IF(RIGHT(TEXT(AQ487,"0.#"),1)=".",TRUE,FALSE)</formula>
    </cfRule>
  </conditionalFormatting>
  <conditionalFormatting sqref="AE512">
    <cfRule type="expression" dxfId="1173" priority="1717">
      <formula>IF(RIGHT(TEXT(AE512,"0.#"),1)=".",FALSE,TRUE)</formula>
    </cfRule>
    <cfRule type="expression" dxfId="1172" priority="1718">
      <formula>IF(RIGHT(TEXT(AE512,"0.#"),1)=".",TRUE,FALSE)</formula>
    </cfRule>
  </conditionalFormatting>
  <conditionalFormatting sqref="AE513">
    <cfRule type="expression" dxfId="1171" priority="1715">
      <formula>IF(RIGHT(TEXT(AE513,"0.#"),1)=".",FALSE,TRUE)</formula>
    </cfRule>
    <cfRule type="expression" dxfId="1170" priority="1716">
      <formula>IF(RIGHT(TEXT(AE513,"0.#"),1)=".",TRUE,FALSE)</formula>
    </cfRule>
  </conditionalFormatting>
  <conditionalFormatting sqref="AE514">
    <cfRule type="expression" dxfId="1169" priority="1713">
      <formula>IF(RIGHT(TEXT(AE514,"0.#"),1)=".",FALSE,TRUE)</formula>
    </cfRule>
    <cfRule type="expression" dxfId="1168" priority="1714">
      <formula>IF(RIGHT(TEXT(AE514,"0.#"),1)=".",TRUE,FALSE)</formula>
    </cfRule>
  </conditionalFormatting>
  <conditionalFormatting sqref="AU512">
    <cfRule type="expression" dxfId="1167" priority="1705">
      <formula>IF(RIGHT(TEXT(AU512,"0.#"),1)=".",FALSE,TRUE)</formula>
    </cfRule>
    <cfRule type="expression" dxfId="1166" priority="1706">
      <formula>IF(RIGHT(TEXT(AU512,"0.#"),1)=".",TRUE,FALSE)</formula>
    </cfRule>
  </conditionalFormatting>
  <conditionalFormatting sqref="AU513">
    <cfRule type="expression" dxfId="1165" priority="1703">
      <formula>IF(RIGHT(TEXT(AU513,"0.#"),1)=".",FALSE,TRUE)</formula>
    </cfRule>
    <cfRule type="expression" dxfId="1164" priority="1704">
      <formula>IF(RIGHT(TEXT(AU513,"0.#"),1)=".",TRUE,FALSE)</formula>
    </cfRule>
  </conditionalFormatting>
  <conditionalFormatting sqref="AU514">
    <cfRule type="expression" dxfId="1163" priority="1701">
      <formula>IF(RIGHT(TEXT(AU514,"0.#"),1)=".",FALSE,TRUE)</formula>
    </cfRule>
    <cfRule type="expression" dxfId="1162" priority="1702">
      <formula>IF(RIGHT(TEXT(AU514,"0.#"),1)=".",TRUE,FALSE)</formula>
    </cfRule>
  </conditionalFormatting>
  <conditionalFormatting sqref="AQ513">
    <cfRule type="expression" dxfId="1161" priority="1693">
      <formula>IF(RIGHT(TEXT(AQ513,"0.#"),1)=".",FALSE,TRUE)</formula>
    </cfRule>
    <cfRule type="expression" dxfId="1160" priority="1694">
      <formula>IF(RIGHT(TEXT(AQ513,"0.#"),1)=".",TRUE,FALSE)</formula>
    </cfRule>
  </conditionalFormatting>
  <conditionalFormatting sqref="AQ514">
    <cfRule type="expression" dxfId="1159" priority="1691">
      <formula>IF(RIGHT(TEXT(AQ514,"0.#"),1)=".",FALSE,TRUE)</formula>
    </cfRule>
    <cfRule type="expression" dxfId="1158" priority="1692">
      <formula>IF(RIGHT(TEXT(AQ514,"0.#"),1)=".",TRUE,FALSE)</formula>
    </cfRule>
  </conditionalFormatting>
  <conditionalFormatting sqref="AQ512">
    <cfRule type="expression" dxfId="1157" priority="1689">
      <formula>IF(RIGHT(TEXT(AQ512,"0.#"),1)=".",FALSE,TRUE)</formula>
    </cfRule>
    <cfRule type="expression" dxfId="1156" priority="1690">
      <formula>IF(RIGHT(TEXT(AQ512,"0.#"),1)=".",TRUE,FALSE)</formula>
    </cfRule>
  </conditionalFormatting>
  <conditionalFormatting sqref="AE517">
    <cfRule type="expression" dxfId="1155" priority="1567">
      <formula>IF(RIGHT(TEXT(AE517,"0.#"),1)=".",FALSE,TRUE)</formula>
    </cfRule>
    <cfRule type="expression" dxfId="1154" priority="1568">
      <formula>IF(RIGHT(TEXT(AE517,"0.#"),1)=".",TRUE,FALSE)</formula>
    </cfRule>
  </conditionalFormatting>
  <conditionalFormatting sqref="AE518">
    <cfRule type="expression" dxfId="1153" priority="1565">
      <formula>IF(RIGHT(TEXT(AE518,"0.#"),1)=".",FALSE,TRUE)</formula>
    </cfRule>
    <cfRule type="expression" dxfId="1152" priority="1566">
      <formula>IF(RIGHT(TEXT(AE518,"0.#"),1)=".",TRUE,FALSE)</formula>
    </cfRule>
  </conditionalFormatting>
  <conditionalFormatting sqref="AE519">
    <cfRule type="expression" dxfId="1151" priority="1563">
      <formula>IF(RIGHT(TEXT(AE519,"0.#"),1)=".",FALSE,TRUE)</formula>
    </cfRule>
    <cfRule type="expression" dxfId="1150" priority="1564">
      <formula>IF(RIGHT(TEXT(AE519,"0.#"),1)=".",TRUE,FALSE)</formula>
    </cfRule>
  </conditionalFormatting>
  <conditionalFormatting sqref="AU517">
    <cfRule type="expression" dxfId="1149" priority="1555">
      <formula>IF(RIGHT(TEXT(AU517,"0.#"),1)=".",FALSE,TRUE)</formula>
    </cfRule>
    <cfRule type="expression" dxfId="1148" priority="1556">
      <formula>IF(RIGHT(TEXT(AU517,"0.#"),1)=".",TRUE,FALSE)</formula>
    </cfRule>
  </conditionalFormatting>
  <conditionalFormatting sqref="AU519">
    <cfRule type="expression" dxfId="1147" priority="1551">
      <formula>IF(RIGHT(TEXT(AU519,"0.#"),1)=".",FALSE,TRUE)</formula>
    </cfRule>
    <cfRule type="expression" dxfId="1146" priority="1552">
      <formula>IF(RIGHT(TEXT(AU519,"0.#"),1)=".",TRUE,FALSE)</formula>
    </cfRule>
  </conditionalFormatting>
  <conditionalFormatting sqref="AQ518">
    <cfRule type="expression" dxfId="1145" priority="1543">
      <formula>IF(RIGHT(TEXT(AQ518,"0.#"),1)=".",FALSE,TRUE)</formula>
    </cfRule>
    <cfRule type="expression" dxfId="1144" priority="1544">
      <formula>IF(RIGHT(TEXT(AQ518,"0.#"),1)=".",TRUE,FALSE)</formula>
    </cfRule>
  </conditionalFormatting>
  <conditionalFormatting sqref="AQ519">
    <cfRule type="expression" dxfId="1143" priority="1541">
      <formula>IF(RIGHT(TEXT(AQ519,"0.#"),1)=".",FALSE,TRUE)</formula>
    </cfRule>
    <cfRule type="expression" dxfId="1142" priority="1542">
      <formula>IF(RIGHT(TEXT(AQ519,"0.#"),1)=".",TRUE,FALSE)</formula>
    </cfRule>
  </conditionalFormatting>
  <conditionalFormatting sqref="AQ517">
    <cfRule type="expression" dxfId="1141" priority="1539">
      <formula>IF(RIGHT(TEXT(AQ517,"0.#"),1)=".",FALSE,TRUE)</formula>
    </cfRule>
    <cfRule type="expression" dxfId="1140" priority="1540">
      <formula>IF(RIGHT(TEXT(AQ517,"0.#"),1)=".",TRUE,FALSE)</formula>
    </cfRule>
  </conditionalFormatting>
  <conditionalFormatting sqref="AE522">
    <cfRule type="expression" dxfId="1139" priority="1537">
      <formula>IF(RIGHT(TEXT(AE522,"0.#"),1)=".",FALSE,TRUE)</formula>
    </cfRule>
    <cfRule type="expression" dxfId="1138" priority="1538">
      <formula>IF(RIGHT(TEXT(AE522,"0.#"),1)=".",TRUE,FALSE)</formula>
    </cfRule>
  </conditionalFormatting>
  <conditionalFormatting sqref="AE523">
    <cfRule type="expression" dxfId="1137" priority="1535">
      <formula>IF(RIGHT(TEXT(AE523,"0.#"),1)=".",FALSE,TRUE)</formula>
    </cfRule>
    <cfRule type="expression" dxfId="1136" priority="1536">
      <formula>IF(RIGHT(TEXT(AE523,"0.#"),1)=".",TRUE,FALSE)</formula>
    </cfRule>
  </conditionalFormatting>
  <conditionalFormatting sqref="AE524">
    <cfRule type="expression" dxfId="1135" priority="1533">
      <formula>IF(RIGHT(TEXT(AE524,"0.#"),1)=".",FALSE,TRUE)</formula>
    </cfRule>
    <cfRule type="expression" dxfId="1134" priority="1534">
      <formula>IF(RIGHT(TEXT(AE524,"0.#"),1)=".",TRUE,FALSE)</formula>
    </cfRule>
  </conditionalFormatting>
  <conditionalFormatting sqref="AU522">
    <cfRule type="expression" dxfId="1133" priority="1525">
      <formula>IF(RIGHT(TEXT(AU522,"0.#"),1)=".",FALSE,TRUE)</formula>
    </cfRule>
    <cfRule type="expression" dxfId="1132" priority="1526">
      <formula>IF(RIGHT(TEXT(AU522,"0.#"),1)=".",TRUE,FALSE)</formula>
    </cfRule>
  </conditionalFormatting>
  <conditionalFormatting sqref="AU523">
    <cfRule type="expression" dxfId="1131" priority="1523">
      <formula>IF(RIGHT(TEXT(AU523,"0.#"),1)=".",FALSE,TRUE)</formula>
    </cfRule>
    <cfRule type="expression" dxfId="1130" priority="1524">
      <formula>IF(RIGHT(TEXT(AU523,"0.#"),1)=".",TRUE,FALSE)</formula>
    </cfRule>
  </conditionalFormatting>
  <conditionalFormatting sqref="AU524">
    <cfRule type="expression" dxfId="1129" priority="1521">
      <formula>IF(RIGHT(TEXT(AU524,"0.#"),1)=".",FALSE,TRUE)</formula>
    </cfRule>
    <cfRule type="expression" dxfId="1128" priority="1522">
      <formula>IF(RIGHT(TEXT(AU524,"0.#"),1)=".",TRUE,FALSE)</formula>
    </cfRule>
  </conditionalFormatting>
  <conditionalFormatting sqref="AQ523">
    <cfRule type="expression" dxfId="1127" priority="1513">
      <formula>IF(RIGHT(TEXT(AQ523,"0.#"),1)=".",FALSE,TRUE)</formula>
    </cfRule>
    <cfRule type="expression" dxfId="1126" priority="1514">
      <formula>IF(RIGHT(TEXT(AQ523,"0.#"),1)=".",TRUE,FALSE)</formula>
    </cfRule>
  </conditionalFormatting>
  <conditionalFormatting sqref="AQ524">
    <cfRule type="expression" dxfId="1125" priority="1511">
      <formula>IF(RIGHT(TEXT(AQ524,"0.#"),1)=".",FALSE,TRUE)</formula>
    </cfRule>
    <cfRule type="expression" dxfId="1124" priority="1512">
      <formula>IF(RIGHT(TEXT(AQ524,"0.#"),1)=".",TRUE,FALSE)</formula>
    </cfRule>
  </conditionalFormatting>
  <conditionalFormatting sqref="AQ522">
    <cfRule type="expression" dxfId="1123" priority="1509">
      <formula>IF(RIGHT(TEXT(AQ522,"0.#"),1)=".",FALSE,TRUE)</formula>
    </cfRule>
    <cfRule type="expression" dxfId="1122" priority="1510">
      <formula>IF(RIGHT(TEXT(AQ522,"0.#"),1)=".",TRUE,FALSE)</formula>
    </cfRule>
  </conditionalFormatting>
  <conditionalFormatting sqref="AE527">
    <cfRule type="expression" dxfId="1121" priority="1507">
      <formula>IF(RIGHT(TEXT(AE527,"0.#"),1)=".",FALSE,TRUE)</formula>
    </cfRule>
    <cfRule type="expression" dxfId="1120" priority="1508">
      <formula>IF(RIGHT(TEXT(AE527,"0.#"),1)=".",TRUE,FALSE)</formula>
    </cfRule>
  </conditionalFormatting>
  <conditionalFormatting sqref="AE528">
    <cfRule type="expression" dxfId="1119" priority="1505">
      <formula>IF(RIGHT(TEXT(AE528,"0.#"),1)=".",FALSE,TRUE)</formula>
    </cfRule>
    <cfRule type="expression" dxfId="1118" priority="1506">
      <formula>IF(RIGHT(TEXT(AE528,"0.#"),1)=".",TRUE,FALSE)</formula>
    </cfRule>
  </conditionalFormatting>
  <conditionalFormatting sqref="AE529">
    <cfRule type="expression" dxfId="1117" priority="1503">
      <formula>IF(RIGHT(TEXT(AE529,"0.#"),1)=".",FALSE,TRUE)</formula>
    </cfRule>
    <cfRule type="expression" dxfId="1116" priority="1504">
      <formula>IF(RIGHT(TEXT(AE529,"0.#"),1)=".",TRUE,FALSE)</formula>
    </cfRule>
  </conditionalFormatting>
  <conditionalFormatting sqref="AU527">
    <cfRule type="expression" dxfId="1115" priority="1495">
      <formula>IF(RIGHT(TEXT(AU527,"0.#"),1)=".",FALSE,TRUE)</formula>
    </cfRule>
    <cfRule type="expression" dxfId="1114" priority="1496">
      <formula>IF(RIGHT(TEXT(AU527,"0.#"),1)=".",TRUE,FALSE)</formula>
    </cfRule>
  </conditionalFormatting>
  <conditionalFormatting sqref="AU528">
    <cfRule type="expression" dxfId="1113" priority="1493">
      <formula>IF(RIGHT(TEXT(AU528,"0.#"),1)=".",FALSE,TRUE)</formula>
    </cfRule>
    <cfRule type="expression" dxfId="1112" priority="1494">
      <formula>IF(RIGHT(TEXT(AU528,"0.#"),1)=".",TRUE,FALSE)</formula>
    </cfRule>
  </conditionalFormatting>
  <conditionalFormatting sqref="AU529">
    <cfRule type="expression" dxfId="1111" priority="1491">
      <formula>IF(RIGHT(TEXT(AU529,"0.#"),1)=".",FALSE,TRUE)</formula>
    </cfRule>
    <cfRule type="expression" dxfId="1110" priority="1492">
      <formula>IF(RIGHT(TEXT(AU529,"0.#"),1)=".",TRUE,FALSE)</formula>
    </cfRule>
  </conditionalFormatting>
  <conditionalFormatting sqref="AQ528">
    <cfRule type="expression" dxfId="1109" priority="1483">
      <formula>IF(RIGHT(TEXT(AQ528,"0.#"),1)=".",FALSE,TRUE)</formula>
    </cfRule>
    <cfRule type="expression" dxfId="1108" priority="1484">
      <formula>IF(RIGHT(TEXT(AQ528,"0.#"),1)=".",TRUE,FALSE)</formula>
    </cfRule>
  </conditionalFormatting>
  <conditionalFormatting sqref="AQ529">
    <cfRule type="expression" dxfId="1107" priority="1481">
      <formula>IF(RIGHT(TEXT(AQ529,"0.#"),1)=".",FALSE,TRUE)</formula>
    </cfRule>
    <cfRule type="expression" dxfId="1106" priority="1482">
      <formula>IF(RIGHT(TEXT(AQ529,"0.#"),1)=".",TRUE,FALSE)</formula>
    </cfRule>
  </conditionalFormatting>
  <conditionalFormatting sqref="AQ527">
    <cfRule type="expression" dxfId="1105" priority="1479">
      <formula>IF(RIGHT(TEXT(AQ527,"0.#"),1)=".",FALSE,TRUE)</formula>
    </cfRule>
    <cfRule type="expression" dxfId="1104" priority="1480">
      <formula>IF(RIGHT(TEXT(AQ527,"0.#"),1)=".",TRUE,FALSE)</formula>
    </cfRule>
  </conditionalFormatting>
  <conditionalFormatting sqref="AE532">
    <cfRule type="expression" dxfId="1103" priority="1477">
      <formula>IF(RIGHT(TEXT(AE532,"0.#"),1)=".",FALSE,TRUE)</formula>
    </cfRule>
    <cfRule type="expression" dxfId="1102" priority="1478">
      <formula>IF(RIGHT(TEXT(AE532,"0.#"),1)=".",TRUE,FALSE)</formula>
    </cfRule>
  </conditionalFormatting>
  <conditionalFormatting sqref="AM534">
    <cfRule type="expression" dxfId="1101" priority="1467">
      <formula>IF(RIGHT(TEXT(AM534,"0.#"),1)=".",FALSE,TRUE)</formula>
    </cfRule>
    <cfRule type="expression" dxfId="1100" priority="1468">
      <formula>IF(RIGHT(TEXT(AM534,"0.#"),1)=".",TRUE,FALSE)</formula>
    </cfRule>
  </conditionalFormatting>
  <conditionalFormatting sqref="AE533">
    <cfRule type="expression" dxfId="1099" priority="1475">
      <formula>IF(RIGHT(TEXT(AE533,"0.#"),1)=".",FALSE,TRUE)</formula>
    </cfRule>
    <cfRule type="expression" dxfId="1098" priority="1476">
      <formula>IF(RIGHT(TEXT(AE533,"0.#"),1)=".",TRUE,FALSE)</formula>
    </cfRule>
  </conditionalFormatting>
  <conditionalFormatting sqref="AE534">
    <cfRule type="expression" dxfId="1097" priority="1473">
      <formula>IF(RIGHT(TEXT(AE534,"0.#"),1)=".",FALSE,TRUE)</formula>
    </cfRule>
    <cfRule type="expression" dxfId="1096" priority="1474">
      <formula>IF(RIGHT(TEXT(AE534,"0.#"),1)=".",TRUE,FALSE)</formula>
    </cfRule>
  </conditionalFormatting>
  <conditionalFormatting sqref="AM532">
    <cfRule type="expression" dxfId="1095" priority="1471">
      <formula>IF(RIGHT(TEXT(AM532,"0.#"),1)=".",FALSE,TRUE)</formula>
    </cfRule>
    <cfRule type="expression" dxfId="1094" priority="1472">
      <formula>IF(RIGHT(TEXT(AM532,"0.#"),1)=".",TRUE,FALSE)</formula>
    </cfRule>
  </conditionalFormatting>
  <conditionalFormatting sqref="AM533">
    <cfRule type="expression" dxfId="1093" priority="1469">
      <formula>IF(RIGHT(TEXT(AM533,"0.#"),1)=".",FALSE,TRUE)</formula>
    </cfRule>
    <cfRule type="expression" dxfId="1092" priority="1470">
      <formula>IF(RIGHT(TEXT(AM533,"0.#"),1)=".",TRUE,FALSE)</formula>
    </cfRule>
  </conditionalFormatting>
  <conditionalFormatting sqref="AU532">
    <cfRule type="expression" dxfId="1091" priority="1465">
      <formula>IF(RIGHT(TEXT(AU532,"0.#"),1)=".",FALSE,TRUE)</formula>
    </cfRule>
    <cfRule type="expression" dxfId="1090" priority="1466">
      <formula>IF(RIGHT(TEXT(AU532,"0.#"),1)=".",TRUE,FALSE)</formula>
    </cfRule>
  </conditionalFormatting>
  <conditionalFormatting sqref="AU533">
    <cfRule type="expression" dxfId="1089" priority="1463">
      <formula>IF(RIGHT(TEXT(AU533,"0.#"),1)=".",FALSE,TRUE)</formula>
    </cfRule>
    <cfRule type="expression" dxfId="1088" priority="1464">
      <formula>IF(RIGHT(TEXT(AU533,"0.#"),1)=".",TRUE,FALSE)</formula>
    </cfRule>
  </conditionalFormatting>
  <conditionalFormatting sqref="AU534">
    <cfRule type="expression" dxfId="1087" priority="1461">
      <formula>IF(RIGHT(TEXT(AU534,"0.#"),1)=".",FALSE,TRUE)</formula>
    </cfRule>
    <cfRule type="expression" dxfId="1086" priority="1462">
      <formula>IF(RIGHT(TEXT(AU534,"0.#"),1)=".",TRUE,FALSE)</formula>
    </cfRule>
  </conditionalFormatting>
  <conditionalFormatting sqref="AI534">
    <cfRule type="expression" dxfId="1085" priority="1455">
      <formula>IF(RIGHT(TEXT(AI534,"0.#"),1)=".",FALSE,TRUE)</formula>
    </cfRule>
    <cfRule type="expression" dxfId="1084" priority="1456">
      <formula>IF(RIGHT(TEXT(AI534,"0.#"),1)=".",TRUE,FALSE)</formula>
    </cfRule>
  </conditionalFormatting>
  <conditionalFormatting sqref="AI532">
    <cfRule type="expression" dxfId="1083" priority="1459">
      <formula>IF(RIGHT(TEXT(AI532,"0.#"),1)=".",FALSE,TRUE)</formula>
    </cfRule>
    <cfRule type="expression" dxfId="1082" priority="1460">
      <formula>IF(RIGHT(TEXT(AI532,"0.#"),1)=".",TRUE,FALSE)</formula>
    </cfRule>
  </conditionalFormatting>
  <conditionalFormatting sqref="AI533">
    <cfRule type="expression" dxfId="1081" priority="1457">
      <formula>IF(RIGHT(TEXT(AI533,"0.#"),1)=".",FALSE,TRUE)</formula>
    </cfRule>
    <cfRule type="expression" dxfId="1080" priority="1458">
      <formula>IF(RIGHT(TEXT(AI533,"0.#"),1)=".",TRUE,FALSE)</formula>
    </cfRule>
  </conditionalFormatting>
  <conditionalFormatting sqref="AQ533">
    <cfRule type="expression" dxfId="1079" priority="1453">
      <formula>IF(RIGHT(TEXT(AQ533,"0.#"),1)=".",FALSE,TRUE)</formula>
    </cfRule>
    <cfRule type="expression" dxfId="1078" priority="1454">
      <formula>IF(RIGHT(TEXT(AQ533,"0.#"),1)=".",TRUE,FALSE)</formula>
    </cfRule>
  </conditionalFormatting>
  <conditionalFormatting sqref="AQ534">
    <cfRule type="expression" dxfId="1077" priority="1451">
      <formula>IF(RIGHT(TEXT(AQ534,"0.#"),1)=".",FALSE,TRUE)</formula>
    </cfRule>
    <cfRule type="expression" dxfId="1076" priority="1452">
      <formula>IF(RIGHT(TEXT(AQ534,"0.#"),1)=".",TRUE,FALSE)</formula>
    </cfRule>
  </conditionalFormatting>
  <conditionalFormatting sqref="AQ532">
    <cfRule type="expression" dxfId="1075" priority="1449">
      <formula>IF(RIGHT(TEXT(AQ532,"0.#"),1)=".",FALSE,TRUE)</formula>
    </cfRule>
    <cfRule type="expression" dxfId="1074" priority="1450">
      <formula>IF(RIGHT(TEXT(AQ532,"0.#"),1)=".",TRUE,FALSE)</formula>
    </cfRule>
  </conditionalFormatting>
  <conditionalFormatting sqref="AE541">
    <cfRule type="expression" dxfId="1073" priority="1447">
      <formula>IF(RIGHT(TEXT(AE541,"0.#"),1)=".",FALSE,TRUE)</formula>
    </cfRule>
    <cfRule type="expression" dxfId="1072" priority="1448">
      <formula>IF(RIGHT(TEXT(AE541,"0.#"),1)=".",TRUE,FALSE)</formula>
    </cfRule>
  </conditionalFormatting>
  <conditionalFormatting sqref="AE542">
    <cfRule type="expression" dxfId="1071" priority="1445">
      <formula>IF(RIGHT(TEXT(AE542,"0.#"),1)=".",FALSE,TRUE)</formula>
    </cfRule>
    <cfRule type="expression" dxfId="1070" priority="1446">
      <formula>IF(RIGHT(TEXT(AE542,"0.#"),1)=".",TRUE,FALSE)</formula>
    </cfRule>
  </conditionalFormatting>
  <conditionalFormatting sqref="AE543">
    <cfRule type="expression" dxfId="1069" priority="1443">
      <formula>IF(RIGHT(TEXT(AE543,"0.#"),1)=".",FALSE,TRUE)</formula>
    </cfRule>
    <cfRule type="expression" dxfId="1068" priority="1444">
      <formula>IF(RIGHT(TEXT(AE543,"0.#"),1)=".",TRUE,FALSE)</formula>
    </cfRule>
  </conditionalFormatting>
  <conditionalFormatting sqref="AU541">
    <cfRule type="expression" dxfId="1067" priority="1435">
      <formula>IF(RIGHT(TEXT(AU541,"0.#"),1)=".",FALSE,TRUE)</formula>
    </cfRule>
    <cfRule type="expression" dxfId="1066" priority="1436">
      <formula>IF(RIGHT(TEXT(AU541,"0.#"),1)=".",TRUE,FALSE)</formula>
    </cfRule>
  </conditionalFormatting>
  <conditionalFormatting sqref="AU542">
    <cfRule type="expression" dxfId="1065" priority="1433">
      <formula>IF(RIGHT(TEXT(AU542,"0.#"),1)=".",FALSE,TRUE)</formula>
    </cfRule>
    <cfRule type="expression" dxfId="1064" priority="1434">
      <formula>IF(RIGHT(TEXT(AU542,"0.#"),1)=".",TRUE,FALSE)</formula>
    </cfRule>
  </conditionalFormatting>
  <conditionalFormatting sqref="AU543">
    <cfRule type="expression" dxfId="1063" priority="1431">
      <formula>IF(RIGHT(TEXT(AU543,"0.#"),1)=".",FALSE,TRUE)</formula>
    </cfRule>
    <cfRule type="expression" dxfId="1062" priority="1432">
      <formula>IF(RIGHT(TEXT(AU543,"0.#"),1)=".",TRUE,FALSE)</formula>
    </cfRule>
  </conditionalFormatting>
  <conditionalFormatting sqref="AQ542">
    <cfRule type="expression" dxfId="1061" priority="1423">
      <formula>IF(RIGHT(TEXT(AQ542,"0.#"),1)=".",FALSE,TRUE)</formula>
    </cfRule>
    <cfRule type="expression" dxfId="1060" priority="1424">
      <formula>IF(RIGHT(TEXT(AQ542,"0.#"),1)=".",TRUE,FALSE)</formula>
    </cfRule>
  </conditionalFormatting>
  <conditionalFormatting sqref="AQ543">
    <cfRule type="expression" dxfId="1059" priority="1421">
      <formula>IF(RIGHT(TEXT(AQ543,"0.#"),1)=".",FALSE,TRUE)</formula>
    </cfRule>
    <cfRule type="expression" dxfId="1058" priority="1422">
      <formula>IF(RIGHT(TEXT(AQ543,"0.#"),1)=".",TRUE,FALSE)</formula>
    </cfRule>
  </conditionalFormatting>
  <conditionalFormatting sqref="AQ541">
    <cfRule type="expression" dxfId="1057" priority="1419">
      <formula>IF(RIGHT(TEXT(AQ541,"0.#"),1)=".",FALSE,TRUE)</formula>
    </cfRule>
    <cfRule type="expression" dxfId="1056" priority="1420">
      <formula>IF(RIGHT(TEXT(AQ541,"0.#"),1)=".",TRUE,FALSE)</formula>
    </cfRule>
  </conditionalFormatting>
  <conditionalFormatting sqref="AE566">
    <cfRule type="expression" dxfId="1055" priority="1417">
      <formula>IF(RIGHT(TEXT(AE566,"0.#"),1)=".",FALSE,TRUE)</formula>
    </cfRule>
    <cfRule type="expression" dxfId="1054" priority="1418">
      <formula>IF(RIGHT(TEXT(AE566,"0.#"),1)=".",TRUE,FALSE)</formula>
    </cfRule>
  </conditionalFormatting>
  <conditionalFormatting sqref="AE567">
    <cfRule type="expression" dxfId="1053" priority="1415">
      <formula>IF(RIGHT(TEXT(AE567,"0.#"),1)=".",FALSE,TRUE)</formula>
    </cfRule>
    <cfRule type="expression" dxfId="1052" priority="1416">
      <formula>IF(RIGHT(TEXT(AE567,"0.#"),1)=".",TRUE,FALSE)</formula>
    </cfRule>
  </conditionalFormatting>
  <conditionalFormatting sqref="AE568">
    <cfRule type="expression" dxfId="1051" priority="1413">
      <formula>IF(RIGHT(TEXT(AE568,"0.#"),1)=".",FALSE,TRUE)</formula>
    </cfRule>
    <cfRule type="expression" dxfId="1050" priority="1414">
      <formula>IF(RIGHT(TEXT(AE568,"0.#"),1)=".",TRUE,FALSE)</formula>
    </cfRule>
  </conditionalFormatting>
  <conditionalFormatting sqref="AU566">
    <cfRule type="expression" dxfId="1049" priority="1405">
      <formula>IF(RIGHT(TEXT(AU566,"0.#"),1)=".",FALSE,TRUE)</formula>
    </cfRule>
    <cfRule type="expression" dxfId="1048" priority="1406">
      <formula>IF(RIGHT(TEXT(AU566,"0.#"),1)=".",TRUE,FALSE)</formula>
    </cfRule>
  </conditionalFormatting>
  <conditionalFormatting sqref="AU567">
    <cfRule type="expression" dxfId="1047" priority="1403">
      <formula>IF(RIGHT(TEXT(AU567,"0.#"),1)=".",FALSE,TRUE)</formula>
    </cfRule>
    <cfRule type="expression" dxfId="1046" priority="1404">
      <formula>IF(RIGHT(TEXT(AU567,"0.#"),1)=".",TRUE,FALSE)</formula>
    </cfRule>
  </conditionalFormatting>
  <conditionalFormatting sqref="AU568">
    <cfRule type="expression" dxfId="1045" priority="1401">
      <formula>IF(RIGHT(TEXT(AU568,"0.#"),1)=".",FALSE,TRUE)</formula>
    </cfRule>
    <cfRule type="expression" dxfId="1044" priority="1402">
      <formula>IF(RIGHT(TEXT(AU568,"0.#"),1)=".",TRUE,FALSE)</formula>
    </cfRule>
  </conditionalFormatting>
  <conditionalFormatting sqref="AQ567">
    <cfRule type="expression" dxfId="1043" priority="1393">
      <formula>IF(RIGHT(TEXT(AQ567,"0.#"),1)=".",FALSE,TRUE)</formula>
    </cfRule>
    <cfRule type="expression" dxfId="1042" priority="1394">
      <formula>IF(RIGHT(TEXT(AQ567,"0.#"),1)=".",TRUE,FALSE)</formula>
    </cfRule>
  </conditionalFormatting>
  <conditionalFormatting sqref="AQ568">
    <cfRule type="expression" dxfId="1041" priority="1391">
      <formula>IF(RIGHT(TEXT(AQ568,"0.#"),1)=".",FALSE,TRUE)</formula>
    </cfRule>
    <cfRule type="expression" dxfId="1040" priority="1392">
      <formula>IF(RIGHT(TEXT(AQ568,"0.#"),1)=".",TRUE,FALSE)</formula>
    </cfRule>
  </conditionalFormatting>
  <conditionalFormatting sqref="AQ566">
    <cfRule type="expression" dxfId="1039" priority="1389">
      <formula>IF(RIGHT(TEXT(AQ566,"0.#"),1)=".",FALSE,TRUE)</formula>
    </cfRule>
    <cfRule type="expression" dxfId="1038" priority="1390">
      <formula>IF(RIGHT(TEXT(AQ566,"0.#"),1)=".",TRUE,FALSE)</formula>
    </cfRule>
  </conditionalFormatting>
  <conditionalFormatting sqref="AE546">
    <cfRule type="expression" dxfId="1037" priority="1387">
      <formula>IF(RIGHT(TEXT(AE546,"0.#"),1)=".",FALSE,TRUE)</formula>
    </cfRule>
    <cfRule type="expression" dxfId="1036" priority="1388">
      <formula>IF(RIGHT(TEXT(AE546,"0.#"),1)=".",TRUE,FALSE)</formula>
    </cfRule>
  </conditionalFormatting>
  <conditionalFormatting sqref="AE547">
    <cfRule type="expression" dxfId="1035" priority="1385">
      <formula>IF(RIGHT(TEXT(AE547,"0.#"),1)=".",FALSE,TRUE)</formula>
    </cfRule>
    <cfRule type="expression" dxfId="1034" priority="1386">
      <formula>IF(RIGHT(TEXT(AE547,"0.#"),1)=".",TRUE,FALSE)</formula>
    </cfRule>
  </conditionalFormatting>
  <conditionalFormatting sqref="AE548">
    <cfRule type="expression" dxfId="1033" priority="1383">
      <formula>IF(RIGHT(TEXT(AE548,"0.#"),1)=".",FALSE,TRUE)</formula>
    </cfRule>
    <cfRule type="expression" dxfId="1032" priority="1384">
      <formula>IF(RIGHT(TEXT(AE548,"0.#"),1)=".",TRUE,FALSE)</formula>
    </cfRule>
  </conditionalFormatting>
  <conditionalFormatting sqref="AU546">
    <cfRule type="expression" dxfId="1031" priority="1375">
      <formula>IF(RIGHT(TEXT(AU546,"0.#"),1)=".",FALSE,TRUE)</formula>
    </cfRule>
    <cfRule type="expression" dxfId="1030" priority="1376">
      <formula>IF(RIGHT(TEXT(AU546,"0.#"),1)=".",TRUE,FALSE)</formula>
    </cfRule>
  </conditionalFormatting>
  <conditionalFormatting sqref="AU547">
    <cfRule type="expression" dxfId="1029" priority="1373">
      <formula>IF(RIGHT(TEXT(AU547,"0.#"),1)=".",FALSE,TRUE)</formula>
    </cfRule>
    <cfRule type="expression" dxfId="1028" priority="1374">
      <formula>IF(RIGHT(TEXT(AU547,"0.#"),1)=".",TRUE,FALSE)</formula>
    </cfRule>
  </conditionalFormatting>
  <conditionalFormatting sqref="AU548">
    <cfRule type="expression" dxfId="1027" priority="1371">
      <formula>IF(RIGHT(TEXT(AU548,"0.#"),1)=".",FALSE,TRUE)</formula>
    </cfRule>
    <cfRule type="expression" dxfId="1026" priority="1372">
      <formula>IF(RIGHT(TEXT(AU548,"0.#"),1)=".",TRUE,FALSE)</formula>
    </cfRule>
  </conditionalFormatting>
  <conditionalFormatting sqref="AQ547">
    <cfRule type="expression" dxfId="1025" priority="1363">
      <formula>IF(RIGHT(TEXT(AQ547,"0.#"),1)=".",FALSE,TRUE)</formula>
    </cfRule>
    <cfRule type="expression" dxfId="1024" priority="1364">
      <formula>IF(RIGHT(TEXT(AQ547,"0.#"),1)=".",TRUE,FALSE)</formula>
    </cfRule>
  </conditionalFormatting>
  <conditionalFormatting sqref="AQ546">
    <cfRule type="expression" dxfId="1023" priority="1359">
      <formula>IF(RIGHT(TEXT(AQ546,"0.#"),1)=".",FALSE,TRUE)</formula>
    </cfRule>
    <cfRule type="expression" dxfId="1022" priority="1360">
      <formula>IF(RIGHT(TEXT(AQ546,"0.#"),1)=".",TRUE,FALSE)</formula>
    </cfRule>
  </conditionalFormatting>
  <conditionalFormatting sqref="AE551">
    <cfRule type="expression" dxfId="1021" priority="1357">
      <formula>IF(RIGHT(TEXT(AE551,"0.#"),1)=".",FALSE,TRUE)</formula>
    </cfRule>
    <cfRule type="expression" dxfId="1020" priority="1358">
      <formula>IF(RIGHT(TEXT(AE551,"0.#"),1)=".",TRUE,FALSE)</formula>
    </cfRule>
  </conditionalFormatting>
  <conditionalFormatting sqref="AE553">
    <cfRule type="expression" dxfId="1019" priority="1353">
      <formula>IF(RIGHT(TEXT(AE553,"0.#"),1)=".",FALSE,TRUE)</formula>
    </cfRule>
    <cfRule type="expression" dxfId="1018" priority="1354">
      <formula>IF(RIGHT(TEXT(AE553,"0.#"),1)=".",TRUE,FALSE)</formula>
    </cfRule>
  </conditionalFormatting>
  <conditionalFormatting sqref="AU551">
    <cfRule type="expression" dxfId="1017" priority="1345">
      <formula>IF(RIGHT(TEXT(AU551,"0.#"),1)=".",FALSE,TRUE)</formula>
    </cfRule>
    <cfRule type="expression" dxfId="1016" priority="1346">
      <formula>IF(RIGHT(TEXT(AU551,"0.#"),1)=".",TRUE,FALSE)</formula>
    </cfRule>
  </conditionalFormatting>
  <conditionalFormatting sqref="AU553">
    <cfRule type="expression" dxfId="1015" priority="1341">
      <formula>IF(RIGHT(TEXT(AU553,"0.#"),1)=".",FALSE,TRUE)</formula>
    </cfRule>
    <cfRule type="expression" dxfId="1014" priority="1342">
      <formula>IF(RIGHT(TEXT(AU553,"0.#"),1)=".",TRUE,FALSE)</formula>
    </cfRule>
  </conditionalFormatting>
  <conditionalFormatting sqref="AQ552">
    <cfRule type="expression" dxfId="1013" priority="1333">
      <formula>IF(RIGHT(TEXT(AQ552,"0.#"),1)=".",FALSE,TRUE)</formula>
    </cfRule>
    <cfRule type="expression" dxfId="1012" priority="1334">
      <formula>IF(RIGHT(TEXT(AQ552,"0.#"),1)=".",TRUE,FALSE)</formula>
    </cfRule>
  </conditionalFormatting>
  <conditionalFormatting sqref="AU561">
    <cfRule type="expression" dxfId="1011" priority="1285">
      <formula>IF(RIGHT(TEXT(AU561,"0.#"),1)=".",FALSE,TRUE)</formula>
    </cfRule>
    <cfRule type="expression" dxfId="1010" priority="1286">
      <formula>IF(RIGHT(TEXT(AU561,"0.#"),1)=".",TRUE,FALSE)</formula>
    </cfRule>
  </conditionalFormatting>
  <conditionalFormatting sqref="AU562">
    <cfRule type="expression" dxfId="1009" priority="1283">
      <formula>IF(RIGHT(TEXT(AU562,"0.#"),1)=".",FALSE,TRUE)</formula>
    </cfRule>
    <cfRule type="expression" dxfId="1008" priority="1284">
      <formula>IF(RIGHT(TEXT(AU562,"0.#"),1)=".",TRUE,FALSE)</formula>
    </cfRule>
  </conditionalFormatting>
  <conditionalFormatting sqref="AU563">
    <cfRule type="expression" dxfId="1007" priority="1281">
      <formula>IF(RIGHT(TEXT(AU563,"0.#"),1)=".",FALSE,TRUE)</formula>
    </cfRule>
    <cfRule type="expression" dxfId="1006" priority="1282">
      <formula>IF(RIGHT(TEXT(AU563,"0.#"),1)=".",TRUE,FALSE)</formula>
    </cfRule>
  </conditionalFormatting>
  <conditionalFormatting sqref="AQ562">
    <cfRule type="expression" dxfId="1005" priority="1273">
      <formula>IF(RIGHT(TEXT(AQ562,"0.#"),1)=".",FALSE,TRUE)</formula>
    </cfRule>
    <cfRule type="expression" dxfId="1004" priority="1274">
      <formula>IF(RIGHT(TEXT(AQ562,"0.#"),1)=".",TRUE,FALSE)</formula>
    </cfRule>
  </conditionalFormatting>
  <conditionalFormatting sqref="AQ563">
    <cfRule type="expression" dxfId="1003" priority="1271">
      <formula>IF(RIGHT(TEXT(AQ563,"0.#"),1)=".",FALSE,TRUE)</formula>
    </cfRule>
    <cfRule type="expression" dxfId="1002" priority="1272">
      <formula>IF(RIGHT(TEXT(AQ563,"0.#"),1)=".",TRUE,FALSE)</formula>
    </cfRule>
  </conditionalFormatting>
  <conditionalFormatting sqref="AQ561">
    <cfRule type="expression" dxfId="1001" priority="1269">
      <formula>IF(RIGHT(TEXT(AQ561,"0.#"),1)=".",FALSE,TRUE)</formula>
    </cfRule>
    <cfRule type="expression" dxfId="1000" priority="1270">
      <formula>IF(RIGHT(TEXT(AQ561,"0.#"),1)=".",TRUE,FALSE)</formula>
    </cfRule>
  </conditionalFormatting>
  <conditionalFormatting sqref="AE571">
    <cfRule type="expression" dxfId="999" priority="1267">
      <formula>IF(RIGHT(TEXT(AE571,"0.#"),1)=".",FALSE,TRUE)</formula>
    </cfRule>
    <cfRule type="expression" dxfId="998" priority="1268">
      <formula>IF(RIGHT(TEXT(AE571,"0.#"),1)=".",TRUE,FALSE)</formula>
    </cfRule>
  </conditionalFormatting>
  <conditionalFormatting sqref="AE572">
    <cfRule type="expression" dxfId="997" priority="1265">
      <formula>IF(RIGHT(TEXT(AE572,"0.#"),1)=".",FALSE,TRUE)</formula>
    </cfRule>
    <cfRule type="expression" dxfId="996" priority="1266">
      <formula>IF(RIGHT(TEXT(AE572,"0.#"),1)=".",TRUE,FALSE)</formula>
    </cfRule>
  </conditionalFormatting>
  <conditionalFormatting sqref="AE573">
    <cfRule type="expression" dxfId="995" priority="1263">
      <formula>IF(RIGHT(TEXT(AE573,"0.#"),1)=".",FALSE,TRUE)</formula>
    </cfRule>
    <cfRule type="expression" dxfId="994" priority="1264">
      <formula>IF(RIGHT(TEXT(AE573,"0.#"),1)=".",TRUE,FALSE)</formula>
    </cfRule>
  </conditionalFormatting>
  <conditionalFormatting sqref="AU571">
    <cfRule type="expression" dxfId="993" priority="1255">
      <formula>IF(RIGHT(TEXT(AU571,"0.#"),1)=".",FALSE,TRUE)</formula>
    </cfRule>
    <cfRule type="expression" dxfId="992" priority="1256">
      <formula>IF(RIGHT(TEXT(AU571,"0.#"),1)=".",TRUE,FALSE)</formula>
    </cfRule>
  </conditionalFormatting>
  <conditionalFormatting sqref="AU572">
    <cfRule type="expression" dxfId="991" priority="1253">
      <formula>IF(RIGHT(TEXT(AU572,"0.#"),1)=".",FALSE,TRUE)</formula>
    </cfRule>
    <cfRule type="expression" dxfId="990" priority="1254">
      <formula>IF(RIGHT(TEXT(AU572,"0.#"),1)=".",TRUE,FALSE)</formula>
    </cfRule>
  </conditionalFormatting>
  <conditionalFormatting sqref="AU573">
    <cfRule type="expression" dxfId="989" priority="1251">
      <formula>IF(RIGHT(TEXT(AU573,"0.#"),1)=".",FALSE,TRUE)</formula>
    </cfRule>
    <cfRule type="expression" dxfId="988" priority="1252">
      <formula>IF(RIGHT(TEXT(AU573,"0.#"),1)=".",TRUE,FALSE)</formula>
    </cfRule>
  </conditionalFormatting>
  <conditionalFormatting sqref="AQ572">
    <cfRule type="expression" dxfId="987" priority="1243">
      <formula>IF(RIGHT(TEXT(AQ572,"0.#"),1)=".",FALSE,TRUE)</formula>
    </cfRule>
    <cfRule type="expression" dxfId="986" priority="1244">
      <formula>IF(RIGHT(TEXT(AQ572,"0.#"),1)=".",TRUE,FALSE)</formula>
    </cfRule>
  </conditionalFormatting>
  <conditionalFormatting sqref="AQ573">
    <cfRule type="expression" dxfId="985" priority="1241">
      <formula>IF(RIGHT(TEXT(AQ573,"0.#"),1)=".",FALSE,TRUE)</formula>
    </cfRule>
    <cfRule type="expression" dxfId="984" priority="1242">
      <formula>IF(RIGHT(TEXT(AQ573,"0.#"),1)=".",TRUE,FALSE)</formula>
    </cfRule>
  </conditionalFormatting>
  <conditionalFormatting sqref="AQ571">
    <cfRule type="expression" dxfId="983" priority="1239">
      <formula>IF(RIGHT(TEXT(AQ571,"0.#"),1)=".",FALSE,TRUE)</formula>
    </cfRule>
    <cfRule type="expression" dxfId="982" priority="1240">
      <formula>IF(RIGHT(TEXT(AQ571,"0.#"),1)=".",TRUE,FALSE)</formula>
    </cfRule>
  </conditionalFormatting>
  <conditionalFormatting sqref="AE576">
    <cfRule type="expression" dxfId="981" priority="1237">
      <formula>IF(RIGHT(TEXT(AE576,"0.#"),1)=".",FALSE,TRUE)</formula>
    </cfRule>
    <cfRule type="expression" dxfId="980" priority="1238">
      <formula>IF(RIGHT(TEXT(AE576,"0.#"),1)=".",TRUE,FALSE)</formula>
    </cfRule>
  </conditionalFormatting>
  <conditionalFormatting sqref="AE577">
    <cfRule type="expression" dxfId="979" priority="1235">
      <formula>IF(RIGHT(TEXT(AE577,"0.#"),1)=".",FALSE,TRUE)</formula>
    </cfRule>
    <cfRule type="expression" dxfId="978" priority="1236">
      <formula>IF(RIGHT(TEXT(AE577,"0.#"),1)=".",TRUE,FALSE)</formula>
    </cfRule>
  </conditionalFormatting>
  <conditionalFormatting sqref="AE578">
    <cfRule type="expression" dxfId="977" priority="1233">
      <formula>IF(RIGHT(TEXT(AE578,"0.#"),1)=".",FALSE,TRUE)</formula>
    </cfRule>
    <cfRule type="expression" dxfId="976" priority="1234">
      <formula>IF(RIGHT(TEXT(AE578,"0.#"),1)=".",TRUE,FALSE)</formula>
    </cfRule>
  </conditionalFormatting>
  <conditionalFormatting sqref="AU576">
    <cfRule type="expression" dxfId="975" priority="1225">
      <formula>IF(RIGHT(TEXT(AU576,"0.#"),1)=".",FALSE,TRUE)</formula>
    </cfRule>
    <cfRule type="expression" dxfId="974" priority="1226">
      <formula>IF(RIGHT(TEXT(AU576,"0.#"),1)=".",TRUE,FALSE)</formula>
    </cfRule>
  </conditionalFormatting>
  <conditionalFormatting sqref="AU577">
    <cfRule type="expression" dxfId="973" priority="1223">
      <formula>IF(RIGHT(TEXT(AU577,"0.#"),1)=".",FALSE,TRUE)</formula>
    </cfRule>
    <cfRule type="expression" dxfId="972" priority="1224">
      <formula>IF(RIGHT(TEXT(AU577,"0.#"),1)=".",TRUE,FALSE)</formula>
    </cfRule>
  </conditionalFormatting>
  <conditionalFormatting sqref="AU578">
    <cfRule type="expression" dxfId="971" priority="1221">
      <formula>IF(RIGHT(TEXT(AU578,"0.#"),1)=".",FALSE,TRUE)</formula>
    </cfRule>
    <cfRule type="expression" dxfId="970" priority="1222">
      <formula>IF(RIGHT(TEXT(AU578,"0.#"),1)=".",TRUE,FALSE)</formula>
    </cfRule>
  </conditionalFormatting>
  <conditionalFormatting sqref="AQ577">
    <cfRule type="expression" dxfId="969" priority="1213">
      <formula>IF(RIGHT(TEXT(AQ577,"0.#"),1)=".",FALSE,TRUE)</formula>
    </cfRule>
    <cfRule type="expression" dxfId="968" priority="1214">
      <formula>IF(RIGHT(TEXT(AQ577,"0.#"),1)=".",TRUE,FALSE)</formula>
    </cfRule>
  </conditionalFormatting>
  <conditionalFormatting sqref="AQ578">
    <cfRule type="expression" dxfId="967" priority="1211">
      <formula>IF(RIGHT(TEXT(AQ578,"0.#"),1)=".",FALSE,TRUE)</formula>
    </cfRule>
    <cfRule type="expression" dxfId="966" priority="1212">
      <formula>IF(RIGHT(TEXT(AQ578,"0.#"),1)=".",TRUE,FALSE)</formula>
    </cfRule>
  </conditionalFormatting>
  <conditionalFormatting sqref="AQ576">
    <cfRule type="expression" dxfId="965" priority="1209">
      <formula>IF(RIGHT(TEXT(AQ576,"0.#"),1)=".",FALSE,TRUE)</formula>
    </cfRule>
    <cfRule type="expression" dxfId="964" priority="1210">
      <formula>IF(RIGHT(TEXT(AQ576,"0.#"),1)=".",TRUE,FALSE)</formula>
    </cfRule>
  </conditionalFormatting>
  <conditionalFormatting sqref="AE581">
    <cfRule type="expression" dxfId="963" priority="1207">
      <formula>IF(RIGHT(TEXT(AE581,"0.#"),1)=".",FALSE,TRUE)</formula>
    </cfRule>
    <cfRule type="expression" dxfId="962" priority="1208">
      <formula>IF(RIGHT(TEXT(AE581,"0.#"),1)=".",TRUE,FALSE)</formula>
    </cfRule>
  </conditionalFormatting>
  <conditionalFormatting sqref="AE582">
    <cfRule type="expression" dxfId="961" priority="1205">
      <formula>IF(RIGHT(TEXT(AE582,"0.#"),1)=".",FALSE,TRUE)</formula>
    </cfRule>
    <cfRule type="expression" dxfId="960" priority="1206">
      <formula>IF(RIGHT(TEXT(AE582,"0.#"),1)=".",TRUE,FALSE)</formula>
    </cfRule>
  </conditionalFormatting>
  <conditionalFormatting sqref="AE583">
    <cfRule type="expression" dxfId="959" priority="1203">
      <formula>IF(RIGHT(TEXT(AE583,"0.#"),1)=".",FALSE,TRUE)</formula>
    </cfRule>
    <cfRule type="expression" dxfId="958" priority="1204">
      <formula>IF(RIGHT(TEXT(AE583,"0.#"),1)=".",TRUE,FALSE)</formula>
    </cfRule>
  </conditionalFormatting>
  <conditionalFormatting sqref="AU581">
    <cfRule type="expression" dxfId="957" priority="1195">
      <formula>IF(RIGHT(TEXT(AU581,"0.#"),1)=".",FALSE,TRUE)</formula>
    </cfRule>
    <cfRule type="expression" dxfId="956" priority="1196">
      <formula>IF(RIGHT(TEXT(AU581,"0.#"),1)=".",TRUE,FALSE)</formula>
    </cfRule>
  </conditionalFormatting>
  <conditionalFormatting sqref="AQ582">
    <cfRule type="expression" dxfId="955" priority="1183">
      <formula>IF(RIGHT(TEXT(AQ582,"0.#"),1)=".",FALSE,TRUE)</formula>
    </cfRule>
    <cfRule type="expression" dxfId="954" priority="1184">
      <formula>IF(RIGHT(TEXT(AQ582,"0.#"),1)=".",TRUE,FALSE)</formula>
    </cfRule>
  </conditionalFormatting>
  <conditionalFormatting sqref="AQ583">
    <cfRule type="expression" dxfId="953" priority="1181">
      <formula>IF(RIGHT(TEXT(AQ583,"0.#"),1)=".",FALSE,TRUE)</formula>
    </cfRule>
    <cfRule type="expression" dxfId="952" priority="1182">
      <formula>IF(RIGHT(TEXT(AQ583,"0.#"),1)=".",TRUE,FALSE)</formula>
    </cfRule>
  </conditionalFormatting>
  <conditionalFormatting sqref="AQ581">
    <cfRule type="expression" dxfId="951" priority="1179">
      <formula>IF(RIGHT(TEXT(AQ581,"0.#"),1)=".",FALSE,TRUE)</formula>
    </cfRule>
    <cfRule type="expression" dxfId="950" priority="1180">
      <formula>IF(RIGHT(TEXT(AQ581,"0.#"),1)=".",TRUE,FALSE)</formula>
    </cfRule>
  </conditionalFormatting>
  <conditionalFormatting sqref="AE586">
    <cfRule type="expression" dxfId="949" priority="1177">
      <formula>IF(RIGHT(TEXT(AE586,"0.#"),1)=".",FALSE,TRUE)</formula>
    </cfRule>
    <cfRule type="expression" dxfId="948" priority="1178">
      <formula>IF(RIGHT(TEXT(AE586,"0.#"),1)=".",TRUE,FALSE)</formula>
    </cfRule>
  </conditionalFormatting>
  <conditionalFormatting sqref="AM588">
    <cfRule type="expression" dxfId="947" priority="1167">
      <formula>IF(RIGHT(TEXT(AM588,"0.#"),1)=".",FALSE,TRUE)</formula>
    </cfRule>
    <cfRule type="expression" dxfId="946" priority="1168">
      <formula>IF(RIGHT(TEXT(AM588,"0.#"),1)=".",TRUE,FALSE)</formula>
    </cfRule>
  </conditionalFormatting>
  <conditionalFormatting sqref="AE587">
    <cfRule type="expression" dxfId="945" priority="1175">
      <formula>IF(RIGHT(TEXT(AE587,"0.#"),1)=".",FALSE,TRUE)</formula>
    </cfRule>
    <cfRule type="expression" dxfId="944" priority="1176">
      <formula>IF(RIGHT(TEXT(AE587,"0.#"),1)=".",TRUE,FALSE)</formula>
    </cfRule>
  </conditionalFormatting>
  <conditionalFormatting sqref="AE588">
    <cfRule type="expression" dxfId="943" priority="1173">
      <formula>IF(RIGHT(TEXT(AE588,"0.#"),1)=".",FALSE,TRUE)</formula>
    </cfRule>
    <cfRule type="expression" dxfId="942" priority="1174">
      <formula>IF(RIGHT(TEXT(AE588,"0.#"),1)=".",TRUE,FALSE)</formula>
    </cfRule>
  </conditionalFormatting>
  <conditionalFormatting sqref="AM586">
    <cfRule type="expression" dxfId="941" priority="1171">
      <formula>IF(RIGHT(TEXT(AM586,"0.#"),1)=".",FALSE,TRUE)</formula>
    </cfRule>
    <cfRule type="expression" dxfId="940" priority="1172">
      <formula>IF(RIGHT(TEXT(AM586,"0.#"),1)=".",TRUE,FALSE)</formula>
    </cfRule>
  </conditionalFormatting>
  <conditionalFormatting sqref="AM587">
    <cfRule type="expression" dxfId="939" priority="1169">
      <formula>IF(RIGHT(TEXT(AM587,"0.#"),1)=".",FALSE,TRUE)</formula>
    </cfRule>
    <cfRule type="expression" dxfId="938" priority="1170">
      <formula>IF(RIGHT(TEXT(AM587,"0.#"),1)=".",TRUE,FALSE)</formula>
    </cfRule>
  </conditionalFormatting>
  <conditionalFormatting sqref="AU586">
    <cfRule type="expression" dxfId="937" priority="1165">
      <formula>IF(RIGHT(TEXT(AU586,"0.#"),1)=".",FALSE,TRUE)</formula>
    </cfRule>
    <cfRule type="expression" dxfId="936" priority="1166">
      <formula>IF(RIGHT(TEXT(AU586,"0.#"),1)=".",TRUE,FALSE)</formula>
    </cfRule>
  </conditionalFormatting>
  <conditionalFormatting sqref="AU587">
    <cfRule type="expression" dxfId="935" priority="1163">
      <formula>IF(RIGHT(TEXT(AU587,"0.#"),1)=".",FALSE,TRUE)</formula>
    </cfRule>
    <cfRule type="expression" dxfId="934" priority="1164">
      <formula>IF(RIGHT(TEXT(AU587,"0.#"),1)=".",TRUE,FALSE)</formula>
    </cfRule>
  </conditionalFormatting>
  <conditionalFormatting sqref="AU588">
    <cfRule type="expression" dxfId="933" priority="1161">
      <formula>IF(RIGHT(TEXT(AU588,"0.#"),1)=".",FALSE,TRUE)</formula>
    </cfRule>
    <cfRule type="expression" dxfId="932" priority="1162">
      <formula>IF(RIGHT(TEXT(AU588,"0.#"),1)=".",TRUE,FALSE)</formula>
    </cfRule>
  </conditionalFormatting>
  <conditionalFormatting sqref="AI588">
    <cfRule type="expression" dxfId="931" priority="1155">
      <formula>IF(RIGHT(TEXT(AI588,"0.#"),1)=".",FALSE,TRUE)</formula>
    </cfRule>
    <cfRule type="expression" dxfId="930" priority="1156">
      <formula>IF(RIGHT(TEXT(AI588,"0.#"),1)=".",TRUE,FALSE)</formula>
    </cfRule>
  </conditionalFormatting>
  <conditionalFormatting sqref="AI586">
    <cfRule type="expression" dxfId="929" priority="1159">
      <formula>IF(RIGHT(TEXT(AI586,"0.#"),1)=".",FALSE,TRUE)</formula>
    </cfRule>
    <cfRule type="expression" dxfId="928" priority="1160">
      <formula>IF(RIGHT(TEXT(AI586,"0.#"),1)=".",TRUE,FALSE)</formula>
    </cfRule>
  </conditionalFormatting>
  <conditionalFormatting sqref="AI587">
    <cfRule type="expression" dxfId="927" priority="1157">
      <formula>IF(RIGHT(TEXT(AI587,"0.#"),1)=".",FALSE,TRUE)</formula>
    </cfRule>
    <cfRule type="expression" dxfId="926" priority="1158">
      <formula>IF(RIGHT(TEXT(AI587,"0.#"),1)=".",TRUE,FALSE)</formula>
    </cfRule>
  </conditionalFormatting>
  <conditionalFormatting sqref="AQ587">
    <cfRule type="expression" dxfId="925" priority="1153">
      <formula>IF(RIGHT(TEXT(AQ587,"0.#"),1)=".",FALSE,TRUE)</formula>
    </cfRule>
    <cfRule type="expression" dxfId="924" priority="1154">
      <formula>IF(RIGHT(TEXT(AQ587,"0.#"),1)=".",TRUE,FALSE)</formula>
    </cfRule>
  </conditionalFormatting>
  <conditionalFormatting sqref="AQ588">
    <cfRule type="expression" dxfId="923" priority="1151">
      <formula>IF(RIGHT(TEXT(AQ588,"0.#"),1)=".",FALSE,TRUE)</formula>
    </cfRule>
    <cfRule type="expression" dxfId="922" priority="1152">
      <formula>IF(RIGHT(TEXT(AQ588,"0.#"),1)=".",TRUE,FALSE)</formula>
    </cfRule>
  </conditionalFormatting>
  <conditionalFormatting sqref="AQ586">
    <cfRule type="expression" dxfId="921" priority="1149">
      <formula>IF(RIGHT(TEXT(AQ586,"0.#"),1)=".",FALSE,TRUE)</formula>
    </cfRule>
    <cfRule type="expression" dxfId="920" priority="1150">
      <formula>IF(RIGHT(TEXT(AQ586,"0.#"),1)=".",TRUE,FALSE)</formula>
    </cfRule>
  </conditionalFormatting>
  <conditionalFormatting sqref="AE595">
    <cfRule type="expression" dxfId="919" priority="1147">
      <formula>IF(RIGHT(TEXT(AE595,"0.#"),1)=".",FALSE,TRUE)</formula>
    </cfRule>
    <cfRule type="expression" dxfId="918" priority="1148">
      <formula>IF(RIGHT(TEXT(AE595,"0.#"),1)=".",TRUE,FALSE)</formula>
    </cfRule>
  </conditionalFormatting>
  <conditionalFormatting sqref="AE596">
    <cfRule type="expression" dxfId="917" priority="1145">
      <formula>IF(RIGHT(TEXT(AE596,"0.#"),1)=".",FALSE,TRUE)</formula>
    </cfRule>
    <cfRule type="expression" dxfId="916" priority="1146">
      <formula>IF(RIGHT(TEXT(AE596,"0.#"),1)=".",TRUE,FALSE)</formula>
    </cfRule>
  </conditionalFormatting>
  <conditionalFormatting sqref="AE597">
    <cfRule type="expression" dxfId="915" priority="1143">
      <formula>IF(RIGHT(TEXT(AE597,"0.#"),1)=".",FALSE,TRUE)</formula>
    </cfRule>
    <cfRule type="expression" dxfId="914" priority="1144">
      <formula>IF(RIGHT(TEXT(AE597,"0.#"),1)=".",TRUE,FALSE)</formula>
    </cfRule>
  </conditionalFormatting>
  <conditionalFormatting sqref="AU595">
    <cfRule type="expression" dxfId="913" priority="1135">
      <formula>IF(RIGHT(TEXT(AU595,"0.#"),1)=".",FALSE,TRUE)</formula>
    </cfRule>
    <cfRule type="expression" dxfId="912" priority="1136">
      <formula>IF(RIGHT(TEXT(AU595,"0.#"),1)=".",TRUE,FALSE)</formula>
    </cfRule>
  </conditionalFormatting>
  <conditionalFormatting sqref="AU596">
    <cfRule type="expression" dxfId="911" priority="1133">
      <formula>IF(RIGHT(TEXT(AU596,"0.#"),1)=".",FALSE,TRUE)</formula>
    </cfRule>
    <cfRule type="expression" dxfId="910" priority="1134">
      <formula>IF(RIGHT(TEXT(AU596,"0.#"),1)=".",TRUE,FALSE)</formula>
    </cfRule>
  </conditionalFormatting>
  <conditionalFormatting sqref="AU597">
    <cfRule type="expression" dxfId="909" priority="1131">
      <formula>IF(RIGHT(TEXT(AU597,"0.#"),1)=".",FALSE,TRUE)</formula>
    </cfRule>
    <cfRule type="expression" dxfId="908" priority="1132">
      <formula>IF(RIGHT(TEXT(AU597,"0.#"),1)=".",TRUE,FALSE)</formula>
    </cfRule>
  </conditionalFormatting>
  <conditionalFormatting sqref="AQ596">
    <cfRule type="expression" dxfId="907" priority="1123">
      <formula>IF(RIGHT(TEXT(AQ596,"0.#"),1)=".",FALSE,TRUE)</formula>
    </cfRule>
    <cfRule type="expression" dxfId="906" priority="1124">
      <formula>IF(RIGHT(TEXT(AQ596,"0.#"),1)=".",TRUE,FALSE)</formula>
    </cfRule>
  </conditionalFormatting>
  <conditionalFormatting sqref="AQ597">
    <cfRule type="expression" dxfId="905" priority="1121">
      <formula>IF(RIGHT(TEXT(AQ597,"0.#"),1)=".",FALSE,TRUE)</formula>
    </cfRule>
    <cfRule type="expression" dxfId="904" priority="1122">
      <formula>IF(RIGHT(TEXT(AQ597,"0.#"),1)=".",TRUE,FALSE)</formula>
    </cfRule>
  </conditionalFormatting>
  <conditionalFormatting sqref="AQ595">
    <cfRule type="expression" dxfId="903" priority="1119">
      <formula>IF(RIGHT(TEXT(AQ595,"0.#"),1)=".",FALSE,TRUE)</formula>
    </cfRule>
    <cfRule type="expression" dxfId="902" priority="1120">
      <formula>IF(RIGHT(TEXT(AQ595,"0.#"),1)=".",TRUE,FALSE)</formula>
    </cfRule>
  </conditionalFormatting>
  <conditionalFormatting sqref="AE620">
    <cfRule type="expression" dxfId="901" priority="1117">
      <formula>IF(RIGHT(TEXT(AE620,"0.#"),1)=".",FALSE,TRUE)</formula>
    </cfRule>
    <cfRule type="expression" dxfId="900" priority="1118">
      <formula>IF(RIGHT(TEXT(AE620,"0.#"),1)=".",TRUE,FALSE)</formula>
    </cfRule>
  </conditionalFormatting>
  <conditionalFormatting sqref="AE621">
    <cfRule type="expression" dxfId="899" priority="1115">
      <formula>IF(RIGHT(TEXT(AE621,"0.#"),1)=".",FALSE,TRUE)</formula>
    </cfRule>
    <cfRule type="expression" dxfId="898" priority="1116">
      <formula>IF(RIGHT(TEXT(AE621,"0.#"),1)=".",TRUE,FALSE)</formula>
    </cfRule>
  </conditionalFormatting>
  <conditionalFormatting sqref="AE622">
    <cfRule type="expression" dxfId="897" priority="1113">
      <formula>IF(RIGHT(TEXT(AE622,"0.#"),1)=".",FALSE,TRUE)</formula>
    </cfRule>
    <cfRule type="expression" dxfId="896" priority="1114">
      <formula>IF(RIGHT(TEXT(AE622,"0.#"),1)=".",TRUE,FALSE)</formula>
    </cfRule>
  </conditionalFormatting>
  <conditionalFormatting sqref="AU620">
    <cfRule type="expression" dxfId="895" priority="1105">
      <formula>IF(RIGHT(TEXT(AU620,"0.#"),1)=".",FALSE,TRUE)</formula>
    </cfRule>
    <cfRule type="expression" dxfId="894" priority="1106">
      <formula>IF(RIGHT(TEXT(AU620,"0.#"),1)=".",TRUE,FALSE)</formula>
    </cfRule>
  </conditionalFormatting>
  <conditionalFormatting sqref="AU621">
    <cfRule type="expression" dxfId="893" priority="1103">
      <formula>IF(RIGHT(TEXT(AU621,"0.#"),1)=".",FALSE,TRUE)</formula>
    </cfRule>
    <cfRule type="expression" dxfId="892" priority="1104">
      <formula>IF(RIGHT(TEXT(AU621,"0.#"),1)=".",TRUE,FALSE)</formula>
    </cfRule>
  </conditionalFormatting>
  <conditionalFormatting sqref="AU622">
    <cfRule type="expression" dxfId="891" priority="1101">
      <formula>IF(RIGHT(TEXT(AU622,"0.#"),1)=".",FALSE,TRUE)</formula>
    </cfRule>
    <cfRule type="expression" dxfId="890" priority="1102">
      <formula>IF(RIGHT(TEXT(AU622,"0.#"),1)=".",TRUE,FALSE)</formula>
    </cfRule>
  </conditionalFormatting>
  <conditionalFormatting sqref="AQ621">
    <cfRule type="expression" dxfId="889" priority="1093">
      <formula>IF(RIGHT(TEXT(AQ621,"0.#"),1)=".",FALSE,TRUE)</formula>
    </cfRule>
    <cfRule type="expression" dxfId="888" priority="1094">
      <formula>IF(RIGHT(TEXT(AQ621,"0.#"),1)=".",TRUE,FALSE)</formula>
    </cfRule>
  </conditionalFormatting>
  <conditionalFormatting sqref="AQ622">
    <cfRule type="expression" dxfId="887" priority="1091">
      <formula>IF(RIGHT(TEXT(AQ622,"0.#"),1)=".",FALSE,TRUE)</formula>
    </cfRule>
    <cfRule type="expression" dxfId="886" priority="1092">
      <formula>IF(RIGHT(TEXT(AQ622,"0.#"),1)=".",TRUE,FALSE)</formula>
    </cfRule>
  </conditionalFormatting>
  <conditionalFormatting sqref="AQ620">
    <cfRule type="expression" dxfId="885" priority="1089">
      <formula>IF(RIGHT(TEXT(AQ620,"0.#"),1)=".",FALSE,TRUE)</formula>
    </cfRule>
    <cfRule type="expression" dxfId="884" priority="1090">
      <formula>IF(RIGHT(TEXT(AQ620,"0.#"),1)=".",TRUE,FALSE)</formula>
    </cfRule>
  </conditionalFormatting>
  <conditionalFormatting sqref="AE600">
    <cfRule type="expression" dxfId="883" priority="1087">
      <formula>IF(RIGHT(TEXT(AE600,"0.#"),1)=".",FALSE,TRUE)</formula>
    </cfRule>
    <cfRule type="expression" dxfId="882" priority="1088">
      <formula>IF(RIGHT(TEXT(AE600,"0.#"),1)=".",TRUE,FALSE)</formula>
    </cfRule>
  </conditionalFormatting>
  <conditionalFormatting sqref="AE601">
    <cfRule type="expression" dxfId="881" priority="1085">
      <formula>IF(RIGHT(TEXT(AE601,"0.#"),1)=".",FALSE,TRUE)</formula>
    </cfRule>
    <cfRule type="expression" dxfId="880" priority="1086">
      <formula>IF(RIGHT(TEXT(AE601,"0.#"),1)=".",TRUE,FALSE)</formula>
    </cfRule>
  </conditionalFormatting>
  <conditionalFormatting sqref="AE602">
    <cfRule type="expression" dxfId="879" priority="1083">
      <formula>IF(RIGHT(TEXT(AE602,"0.#"),1)=".",FALSE,TRUE)</formula>
    </cfRule>
    <cfRule type="expression" dxfId="878" priority="1084">
      <formula>IF(RIGHT(TEXT(AE602,"0.#"),1)=".",TRUE,FALSE)</formula>
    </cfRule>
  </conditionalFormatting>
  <conditionalFormatting sqref="AU600">
    <cfRule type="expression" dxfId="877" priority="1075">
      <formula>IF(RIGHT(TEXT(AU600,"0.#"),1)=".",FALSE,TRUE)</formula>
    </cfRule>
    <cfRule type="expression" dxfId="876" priority="1076">
      <formula>IF(RIGHT(TEXT(AU600,"0.#"),1)=".",TRUE,FALSE)</formula>
    </cfRule>
  </conditionalFormatting>
  <conditionalFormatting sqref="AU601">
    <cfRule type="expression" dxfId="875" priority="1073">
      <formula>IF(RIGHT(TEXT(AU601,"0.#"),1)=".",FALSE,TRUE)</formula>
    </cfRule>
    <cfRule type="expression" dxfId="874" priority="1074">
      <formula>IF(RIGHT(TEXT(AU601,"0.#"),1)=".",TRUE,FALSE)</formula>
    </cfRule>
  </conditionalFormatting>
  <conditionalFormatting sqref="AU602">
    <cfRule type="expression" dxfId="873" priority="1071">
      <formula>IF(RIGHT(TEXT(AU602,"0.#"),1)=".",FALSE,TRUE)</formula>
    </cfRule>
    <cfRule type="expression" dxfId="872" priority="1072">
      <formula>IF(RIGHT(TEXT(AU602,"0.#"),1)=".",TRUE,FALSE)</formula>
    </cfRule>
  </conditionalFormatting>
  <conditionalFormatting sqref="AQ601">
    <cfRule type="expression" dxfId="871" priority="1063">
      <formula>IF(RIGHT(TEXT(AQ601,"0.#"),1)=".",FALSE,TRUE)</formula>
    </cfRule>
    <cfRule type="expression" dxfId="870" priority="1064">
      <formula>IF(RIGHT(TEXT(AQ601,"0.#"),1)=".",TRUE,FALSE)</formula>
    </cfRule>
  </conditionalFormatting>
  <conditionalFormatting sqref="AQ602">
    <cfRule type="expression" dxfId="869" priority="1061">
      <formula>IF(RIGHT(TEXT(AQ602,"0.#"),1)=".",FALSE,TRUE)</formula>
    </cfRule>
    <cfRule type="expression" dxfId="868" priority="1062">
      <formula>IF(RIGHT(TEXT(AQ602,"0.#"),1)=".",TRUE,FALSE)</formula>
    </cfRule>
  </conditionalFormatting>
  <conditionalFormatting sqref="AQ600">
    <cfRule type="expression" dxfId="867" priority="1059">
      <formula>IF(RIGHT(TEXT(AQ600,"0.#"),1)=".",FALSE,TRUE)</formula>
    </cfRule>
    <cfRule type="expression" dxfId="866" priority="1060">
      <formula>IF(RIGHT(TEXT(AQ600,"0.#"),1)=".",TRUE,FALSE)</formula>
    </cfRule>
  </conditionalFormatting>
  <conditionalFormatting sqref="AE605">
    <cfRule type="expression" dxfId="865" priority="1057">
      <formula>IF(RIGHT(TEXT(AE605,"0.#"),1)=".",FALSE,TRUE)</formula>
    </cfRule>
    <cfRule type="expression" dxfId="864" priority="1058">
      <formula>IF(RIGHT(TEXT(AE605,"0.#"),1)=".",TRUE,FALSE)</formula>
    </cfRule>
  </conditionalFormatting>
  <conditionalFormatting sqref="AE606">
    <cfRule type="expression" dxfId="863" priority="1055">
      <formula>IF(RIGHT(TEXT(AE606,"0.#"),1)=".",FALSE,TRUE)</formula>
    </cfRule>
    <cfRule type="expression" dxfId="862" priority="1056">
      <formula>IF(RIGHT(TEXT(AE606,"0.#"),1)=".",TRUE,FALSE)</formula>
    </cfRule>
  </conditionalFormatting>
  <conditionalFormatting sqref="AE607">
    <cfRule type="expression" dxfId="861" priority="1053">
      <formula>IF(RIGHT(TEXT(AE607,"0.#"),1)=".",FALSE,TRUE)</formula>
    </cfRule>
    <cfRule type="expression" dxfId="860" priority="1054">
      <formula>IF(RIGHT(TEXT(AE607,"0.#"),1)=".",TRUE,FALSE)</formula>
    </cfRule>
  </conditionalFormatting>
  <conditionalFormatting sqref="AU605">
    <cfRule type="expression" dxfId="859" priority="1045">
      <formula>IF(RIGHT(TEXT(AU605,"0.#"),1)=".",FALSE,TRUE)</formula>
    </cfRule>
    <cfRule type="expression" dxfId="858" priority="1046">
      <formula>IF(RIGHT(TEXT(AU605,"0.#"),1)=".",TRUE,FALSE)</formula>
    </cfRule>
  </conditionalFormatting>
  <conditionalFormatting sqref="AU606">
    <cfRule type="expression" dxfId="857" priority="1043">
      <formula>IF(RIGHT(TEXT(AU606,"0.#"),1)=".",FALSE,TRUE)</formula>
    </cfRule>
    <cfRule type="expression" dxfId="856" priority="1044">
      <formula>IF(RIGHT(TEXT(AU606,"0.#"),1)=".",TRUE,FALSE)</formula>
    </cfRule>
  </conditionalFormatting>
  <conditionalFormatting sqref="AU607">
    <cfRule type="expression" dxfId="855" priority="1041">
      <formula>IF(RIGHT(TEXT(AU607,"0.#"),1)=".",FALSE,TRUE)</formula>
    </cfRule>
    <cfRule type="expression" dxfId="854" priority="1042">
      <formula>IF(RIGHT(TEXT(AU607,"0.#"),1)=".",TRUE,FALSE)</formula>
    </cfRule>
  </conditionalFormatting>
  <conditionalFormatting sqref="AQ606">
    <cfRule type="expression" dxfId="853" priority="1033">
      <formula>IF(RIGHT(TEXT(AQ606,"0.#"),1)=".",FALSE,TRUE)</formula>
    </cfRule>
    <cfRule type="expression" dxfId="852" priority="1034">
      <formula>IF(RIGHT(TEXT(AQ606,"0.#"),1)=".",TRUE,FALSE)</formula>
    </cfRule>
  </conditionalFormatting>
  <conditionalFormatting sqref="AQ607">
    <cfRule type="expression" dxfId="851" priority="1031">
      <formula>IF(RIGHT(TEXT(AQ607,"0.#"),1)=".",FALSE,TRUE)</formula>
    </cfRule>
    <cfRule type="expression" dxfId="850" priority="1032">
      <formula>IF(RIGHT(TEXT(AQ607,"0.#"),1)=".",TRUE,FALSE)</formula>
    </cfRule>
  </conditionalFormatting>
  <conditionalFormatting sqref="AQ605">
    <cfRule type="expression" dxfId="849" priority="1029">
      <formula>IF(RIGHT(TEXT(AQ605,"0.#"),1)=".",FALSE,TRUE)</formula>
    </cfRule>
    <cfRule type="expression" dxfId="848" priority="1030">
      <formula>IF(RIGHT(TEXT(AQ605,"0.#"),1)=".",TRUE,FALSE)</formula>
    </cfRule>
  </conditionalFormatting>
  <conditionalFormatting sqref="AE610">
    <cfRule type="expression" dxfId="847" priority="1027">
      <formula>IF(RIGHT(TEXT(AE610,"0.#"),1)=".",FALSE,TRUE)</formula>
    </cfRule>
    <cfRule type="expression" dxfId="846" priority="1028">
      <formula>IF(RIGHT(TEXT(AE610,"0.#"),1)=".",TRUE,FALSE)</formula>
    </cfRule>
  </conditionalFormatting>
  <conditionalFormatting sqref="AE611">
    <cfRule type="expression" dxfId="845" priority="1025">
      <formula>IF(RIGHT(TEXT(AE611,"0.#"),1)=".",FALSE,TRUE)</formula>
    </cfRule>
    <cfRule type="expression" dxfId="844" priority="1026">
      <formula>IF(RIGHT(TEXT(AE611,"0.#"),1)=".",TRUE,FALSE)</formula>
    </cfRule>
  </conditionalFormatting>
  <conditionalFormatting sqref="AE612">
    <cfRule type="expression" dxfId="843" priority="1023">
      <formula>IF(RIGHT(TEXT(AE612,"0.#"),1)=".",FALSE,TRUE)</formula>
    </cfRule>
    <cfRule type="expression" dxfId="842" priority="1024">
      <formula>IF(RIGHT(TEXT(AE612,"0.#"),1)=".",TRUE,FALSE)</formula>
    </cfRule>
  </conditionalFormatting>
  <conditionalFormatting sqref="AU610">
    <cfRule type="expression" dxfId="841" priority="1015">
      <formula>IF(RIGHT(TEXT(AU610,"0.#"),1)=".",FALSE,TRUE)</formula>
    </cfRule>
    <cfRule type="expression" dxfId="840" priority="1016">
      <formula>IF(RIGHT(TEXT(AU610,"0.#"),1)=".",TRUE,FALSE)</formula>
    </cfRule>
  </conditionalFormatting>
  <conditionalFormatting sqref="AU611">
    <cfRule type="expression" dxfId="839" priority="1013">
      <formula>IF(RIGHT(TEXT(AU611,"0.#"),1)=".",FALSE,TRUE)</formula>
    </cfRule>
    <cfRule type="expression" dxfId="838" priority="1014">
      <formula>IF(RIGHT(TEXT(AU611,"0.#"),1)=".",TRUE,FALSE)</formula>
    </cfRule>
  </conditionalFormatting>
  <conditionalFormatting sqref="AU612">
    <cfRule type="expression" dxfId="837" priority="1011">
      <formula>IF(RIGHT(TEXT(AU612,"0.#"),1)=".",FALSE,TRUE)</formula>
    </cfRule>
    <cfRule type="expression" dxfId="836" priority="1012">
      <formula>IF(RIGHT(TEXT(AU612,"0.#"),1)=".",TRUE,FALSE)</formula>
    </cfRule>
  </conditionalFormatting>
  <conditionalFormatting sqref="AQ611">
    <cfRule type="expression" dxfId="835" priority="1003">
      <formula>IF(RIGHT(TEXT(AQ611,"0.#"),1)=".",FALSE,TRUE)</formula>
    </cfRule>
    <cfRule type="expression" dxfId="834" priority="1004">
      <formula>IF(RIGHT(TEXT(AQ611,"0.#"),1)=".",TRUE,FALSE)</formula>
    </cfRule>
  </conditionalFormatting>
  <conditionalFormatting sqref="AQ612">
    <cfRule type="expression" dxfId="833" priority="1001">
      <formula>IF(RIGHT(TEXT(AQ612,"0.#"),1)=".",FALSE,TRUE)</formula>
    </cfRule>
    <cfRule type="expression" dxfId="832" priority="1002">
      <formula>IF(RIGHT(TEXT(AQ612,"0.#"),1)=".",TRUE,FALSE)</formula>
    </cfRule>
  </conditionalFormatting>
  <conditionalFormatting sqref="AQ610">
    <cfRule type="expression" dxfId="831" priority="999">
      <formula>IF(RIGHT(TEXT(AQ610,"0.#"),1)=".",FALSE,TRUE)</formula>
    </cfRule>
    <cfRule type="expression" dxfId="830" priority="1000">
      <formula>IF(RIGHT(TEXT(AQ610,"0.#"),1)=".",TRUE,FALSE)</formula>
    </cfRule>
  </conditionalFormatting>
  <conditionalFormatting sqref="AE615">
    <cfRule type="expression" dxfId="829" priority="997">
      <formula>IF(RIGHT(TEXT(AE615,"0.#"),1)=".",FALSE,TRUE)</formula>
    </cfRule>
    <cfRule type="expression" dxfId="828" priority="998">
      <formula>IF(RIGHT(TEXT(AE615,"0.#"),1)=".",TRUE,FALSE)</formula>
    </cfRule>
  </conditionalFormatting>
  <conditionalFormatting sqref="AE616">
    <cfRule type="expression" dxfId="827" priority="995">
      <formula>IF(RIGHT(TEXT(AE616,"0.#"),1)=".",FALSE,TRUE)</formula>
    </cfRule>
    <cfRule type="expression" dxfId="826" priority="996">
      <formula>IF(RIGHT(TEXT(AE616,"0.#"),1)=".",TRUE,FALSE)</formula>
    </cfRule>
  </conditionalFormatting>
  <conditionalFormatting sqref="AE617">
    <cfRule type="expression" dxfId="825" priority="993">
      <formula>IF(RIGHT(TEXT(AE617,"0.#"),1)=".",FALSE,TRUE)</formula>
    </cfRule>
    <cfRule type="expression" dxfId="824" priority="994">
      <formula>IF(RIGHT(TEXT(AE617,"0.#"),1)=".",TRUE,FALSE)</formula>
    </cfRule>
  </conditionalFormatting>
  <conditionalFormatting sqref="AU615">
    <cfRule type="expression" dxfId="823" priority="985">
      <formula>IF(RIGHT(TEXT(AU615,"0.#"),1)=".",FALSE,TRUE)</formula>
    </cfRule>
    <cfRule type="expression" dxfId="822" priority="986">
      <formula>IF(RIGHT(TEXT(AU615,"0.#"),1)=".",TRUE,FALSE)</formula>
    </cfRule>
  </conditionalFormatting>
  <conditionalFormatting sqref="AU616">
    <cfRule type="expression" dxfId="821" priority="983">
      <formula>IF(RIGHT(TEXT(AU616,"0.#"),1)=".",FALSE,TRUE)</formula>
    </cfRule>
    <cfRule type="expression" dxfId="820" priority="984">
      <formula>IF(RIGHT(TEXT(AU616,"0.#"),1)=".",TRUE,FALSE)</formula>
    </cfRule>
  </conditionalFormatting>
  <conditionalFormatting sqref="AU617">
    <cfRule type="expression" dxfId="819" priority="981">
      <formula>IF(RIGHT(TEXT(AU617,"0.#"),1)=".",FALSE,TRUE)</formula>
    </cfRule>
    <cfRule type="expression" dxfId="818" priority="982">
      <formula>IF(RIGHT(TEXT(AU617,"0.#"),1)=".",TRUE,FALSE)</formula>
    </cfRule>
  </conditionalFormatting>
  <conditionalFormatting sqref="AQ616">
    <cfRule type="expression" dxfId="817" priority="973">
      <formula>IF(RIGHT(TEXT(AQ616,"0.#"),1)=".",FALSE,TRUE)</formula>
    </cfRule>
    <cfRule type="expression" dxfId="816" priority="974">
      <formula>IF(RIGHT(TEXT(AQ616,"0.#"),1)=".",TRUE,FALSE)</formula>
    </cfRule>
  </conditionalFormatting>
  <conditionalFormatting sqref="AQ617">
    <cfRule type="expression" dxfId="815" priority="971">
      <formula>IF(RIGHT(TEXT(AQ617,"0.#"),1)=".",FALSE,TRUE)</formula>
    </cfRule>
    <cfRule type="expression" dxfId="814" priority="972">
      <formula>IF(RIGHT(TEXT(AQ617,"0.#"),1)=".",TRUE,FALSE)</formula>
    </cfRule>
  </conditionalFormatting>
  <conditionalFormatting sqref="AQ615">
    <cfRule type="expression" dxfId="813" priority="969">
      <formula>IF(RIGHT(TEXT(AQ615,"0.#"),1)=".",FALSE,TRUE)</formula>
    </cfRule>
    <cfRule type="expression" dxfId="812" priority="970">
      <formula>IF(RIGHT(TEXT(AQ615,"0.#"),1)=".",TRUE,FALSE)</formula>
    </cfRule>
  </conditionalFormatting>
  <conditionalFormatting sqref="AE625">
    <cfRule type="expression" dxfId="811" priority="967">
      <formula>IF(RIGHT(TEXT(AE625,"0.#"),1)=".",FALSE,TRUE)</formula>
    </cfRule>
    <cfRule type="expression" dxfId="810" priority="968">
      <formula>IF(RIGHT(TEXT(AE625,"0.#"),1)=".",TRUE,FALSE)</formula>
    </cfRule>
  </conditionalFormatting>
  <conditionalFormatting sqref="AE626">
    <cfRule type="expression" dxfId="809" priority="965">
      <formula>IF(RIGHT(TEXT(AE626,"0.#"),1)=".",FALSE,TRUE)</formula>
    </cfRule>
    <cfRule type="expression" dxfId="808" priority="966">
      <formula>IF(RIGHT(TEXT(AE626,"0.#"),1)=".",TRUE,FALSE)</formula>
    </cfRule>
  </conditionalFormatting>
  <conditionalFormatting sqref="AE627">
    <cfRule type="expression" dxfId="807" priority="963">
      <formula>IF(RIGHT(TEXT(AE627,"0.#"),1)=".",FALSE,TRUE)</formula>
    </cfRule>
    <cfRule type="expression" dxfId="806" priority="964">
      <formula>IF(RIGHT(TEXT(AE627,"0.#"),1)=".",TRUE,FALSE)</formula>
    </cfRule>
  </conditionalFormatting>
  <conditionalFormatting sqref="AU625">
    <cfRule type="expression" dxfId="805" priority="955">
      <formula>IF(RIGHT(TEXT(AU625,"0.#"),1)=".",FALSE,TRUE)</formula>
    </cfRule>
    <cfRule type="expression" dxfId="804" priority="956">
      <formula>IF(RIGHT(TEXT(AU625,"0.#"),1)=".",TRUE,FALSE)</formula>
    </cfRule>
  </conditionalFormatting>
  <conditionalFormatting sqref="AU626">
    <cfRule type="expression" dxfId="803" priority="953">
      <formula>IF(RIGHT(TEXT(AU626,"0.#"),1)=".",FALSE,TRUE)</formula>
    </cfRule>
    <cfRule type="expression" dxfId="802" priority="954">
      <formula>IF(RIGHT(TEXT(AU626,"0.#"),1)=".",TRUE,FALSE)</formula>
    </cfRule>
  </conditionalFormatting>
  <conditionalFormatting sqref="AU627">
    <cfRule type="expression" dxfId="801" priority="951">
      <formula>IF(RIGHT(TEXT(AU627,"0.#"),1)=".",FALSE,TRUE)</formula>
    </cfRule>
    <cfRule type="expression" dxfId="800" priority="952">
      <formula>IF(RIGHT(TEXT(AU627,"0.#"),1)=".",TRUE,FALSE)</formula>
    </cfRule>
  </conditionalFormatting>
  <conditionalFormatting sqref="AQ626">
    <cfRule type="expression" dxfId="799" priority="943">
      <formula>IF(RIGHT(TEXT(AQ626,"0.#"),1)=".",FALSE,TRUE)</formula>
    </cfRule>
    <cfRule type="expression" dxfId="798" priority="944">
      <formula>IF(RIGHT(TEXT(AQ626,"0.#"),1)=".",TRUE,FALSE)</formula>
    </cfRule>
  </conditionalFormatting>
  <conditionalFormatting sqref="AQ627">
    <cfRule type="expression" dxfId="797" priority="941">
      <formula>IF(RIGHT(TEXT(AQ627,"0.#"),1)=".",FALSE,TRUE)</formula>
    </cfRule>
    <cfRule type="expression" dxfId="796" priority="942">
      <formula>IF(RIGHT(TEXT(AQ627,"0.#"),1)=".",TRUE,FALSE)</formula>
    </cfRule>
  </conditionalFormatting>
  <conditionalFormatting sqref="AQ625">
    <cfRule type="expression" dxfId="795" priority="939">
      <formula>IF(RIGHT(TEXT(AQ625,"0.#"),1)=".",FALSE,TRUE)</formula>
    </cfRule>
    <cfRule type="expression" dxfId="794" priority="940">
      <formula>IF(RIGHT(TEXT(AQ625,"0.#"),1)=".",TRUE,FALSE)</formula>
    </cfRule>
  </conditionalFormatting>
  <conditionalFormatting sqref="AE630">
    <cfRule type="expression" dxfId="793" priority="937">
      <formula>IF(RIGHT(TEXT(AE630,"0.#"),1)=".",FALSE,TRUE)</formula>
    </cfRule>
    <cfRule type="expression" dxfId="792" priority="938">
      <formula>IF(RIGHT(TEXT(AE630,"0.#"),1)=".",TRUE,FALSE)</formula>
    </cfRule>
  </conditionalFormatting>
  <conditionalFormatting sqref="AE631">
    <cfRule type="expression" dxfId="791" priority="935">
      <formula>IF(RIGHT(TEXT(AE631,"0.#"),1)=".",FALSE,TRUE)</formula>
    </cfRule>
    <cfRule type="expression" dxfId="790" priority="936">
      <formula>IF(RIGHT(TEXT(AE631,"0.#"),1)=".",TRUE,FALSE)</formula>
    </cfRule>
  </conditionalFormatting>
  <conditionalFormatting sqref="AE632">
    <cfRule type="expression" dxfId="789" priority="933">
      <formula>IF(RIGHT(TEXT(AE632,"0.#"),1)=".",FALSE,TRUE)</formula>
    </cfRule>
    <cfRule type="expression" dxfId="788" priority="934">
      <formula>IF(RIGHT(TEXT(AE632,"0.#"),1)=".",TRUE,FALSE)</formula>
    </cfRule>
  </conditionalFormatting>
  <conditionalFormatting sqref="AU630">
    <cfRule type="expression" dxfId="787" priority="925">
      <formula>IF(RIGHT(TEXT(AU630,"0.#"),1)=".",FALSE,TRUE)</formula>
    </cfRule>
    <cfRule type="expression" dxfId="786" priority="926">
      <formula>IF(RIGHT(TEXT(AU630,"0.#"),1)=".",TRUE,FALSE)</formula>
    </cfRule>
  </conditionalFormatting>
  <conditionalFormatting sqref="AU631">
    <cfRule type="expression" dxfId="785" priority="923">
      <formula>IF(RIGHT(TEXT(AU631,"0.#"),1)=".",FALSE,TRUE)</formula>
    </cfRule>
    <cfRule type="expression" dxfId="784" priority="924">
      <formula>IF(RIGHT(TEXT(AU631,"0.#"),1)=".",TRUE,FALSE)</formula>
    </cfRule>
  </conditionalFormatting>
  <conditionalFormatting sqref="AU632">
    <cfRule type="expression" dxfId="783" priority="921">
      <formula>IF(RIGHT(TEXT(AU632,"0.#"),1)=".",FALSE,TRUE)</formula>
    </cfRule>
    <cfRule type="expression" dxfId="782" priority="922">
      <formula>IF(RIGHT(TEXT(AU632,"0.#"),1)=".",TRUE,FALSE)</formula>
    </cfRule>
  </conditionalFormatting>
  <conditionalFormatting sqref="AQ631">
    <cfRule type="expression" dxfId="781" priority="913">
      <formula>IF(RIGHT(TEXT(AQ631,"0.#"),1)=".",FALSE,TRUE)</formula>
    </cfRule>
    <cfRule type="expression" dxfId="780" priority="914">
      <formula>IF(RIGHT(TEXT(AQ631,"0.#"),1)=".",TRUE,FALSE)</formula>
    </cfRule>
  </conditionalFormatting>
  <conditionalFormatting sqref="AQ632">
    <cfRule type="expression" dxfId="779" priority="911">
      <formula>IF(RIGHT(TEXT(AQ632,"0.#"),1)=".",FALSE,TRUE)</formula>
    </cfRule>
    <cfRule type="expression" dxfId="778" priority="912">
      <formula>IF(RIGHT(TEXT(AQ632,"0.#"),1)=".",TRUE,FALSE)</formula>
    </cfRule>
  </conditionalFormatting>
  <conditionalFormatting sqref="AQ630">
    <cfRule type="expression" dxfId="777" priority="909">
      <formula>IF(RIGHT(TEXT(AQ630,"0.#"),1)=".",FALSE,TRUE)</formula>
    </cfRule>
    <cfRule type="expression" dxfId="776" priority="910">
      <formula>IF(RIGHT(TEXT(AQ630,"0.#"),1)=".",TRUE,FALSE)</formula>
    </cfRule>
  </conditionalFormatting>
  <conditionalFormatting sqref="AE635">
    <cfRule type="expression" dxfId="775" priority="907">
      <formula>IF(RIGHT(TEXT(AE635,"0.#"),1)=".",FALSE,TRUE)</formula>
    </cfRule>
    <cfRule type="expression" dxfId="774" priority="908">
      <formula>IF(RIGHT(TEXT(AE635,"0.#"),1)=".",TRUE,FALSE)</formula>
    </cfRule>
  </conditionalFormatting>
  <conditionalFormatting sqref="AE636">
    <cfRule type="expression" dxfId="773" priority="905">
      <formula>IF(RIGHT(TEXT(AE636,"0.#"),1)=".",FALSE,TRUE)</formula>
    </cfRule>
    <cfRule type="expression" dxfId="772" priority="906">
      <formula>IF(RIGHT(TEXT(AE636,"0.#"),1)=".",TRUE,FALSE)</formula>
    </cfRule>
  </conditionalFormatting>
  <conditionalFormatting sqref="AE637">
    <cfRule type="expression" dxfId="771" priority="903">
      <formula>IF(RIGHT(TEXT(AE637,"0.#"),1)=".",FALSE,TRUE)</formula>
    </cfRule>
    <cfRule type="expression" dxfId="770" priority="904">
      <formula>IF(RIGHT(TEXT(AE637,"0.#"),1)=".",TRUE,FALSE)</formula>
    </cfRule>
  </conditionalFormatting>
  <conditionalFormatting sqref="AU635">
    <cfRule type="expression" dxfId="769" priority="895">
      <formula>IF(RIGHT(TEXT(AU635,"0.#"),1)=".",FALSE,TRUE)</formula>
    </cfRule>
    <cfRule type="expression" dxfId="768" priority="896">
      <formula>IF(RIGHT(TEXT(AU635,"0.#"),1)=".",TRUE,FALSE)</formula>
    </cfRule>
  </conditionalFormatting>
  <conditionalFormatting sqref="AU636">
    <cfRule type="expression" dxfId="767" priority="893">
      <formula>IF(RIGHT(TEXT(AU636,"0.#"),1)=".",FALSE,TRUE)</formula>
    </cfRule>
    <cfRule type="expression" dxfId="766" priority="894">
      <formula>IF(RIGHT(TEXT(AU636,"0.#"),1)=".",TRUE,FALSE)</formula>
    </cfRule>
  </conditionalFormatting>
  <conditionalFormatting sqref="AU637">
    <cfRule type="expression" dxfId="765" priority="891">
      <formula>IF(RIGHT(TEXT(AU637,"0.#"),1)=".",FALSE,TRUE)</formula>
    </cfRule>
    <cfRule type="expression" dxfId="764" priority="892">
      <formula>IF(RIGHT(TEXT(AU637,"0.#"),1)=".",TRUE,FALSE)</formula>
    </cfRule>
  </conditionalFormatting>
  <conditionalFormatting sqref="AQ636">
    <cfRule type="expression" dxfId="763" priority="883">
      <formula>IF(RIGHT(TEXT(AQ636,"0.#"),1)=".",FALSE,TRUE)</formula>
    </cfRule>
    <cfRule type="expression" dxfId="762" priority="884">
      <formula>IF(RIGHT(TEXT(AQ636,"0.#"),1)=".",TRUE,FALSE)</formula>
    </cfRule>
  </conditionalFormatting>
  <conditionalFormatting sqref="AQ637">
    <cfRule type="expression" dxfId="761" priority="881">
      <formula>IF(RIGHT(TEXT(AQ637,"0.#"),1)=".",FALSE,TRUE)</formula>
    </cfRule>
    <cfRule type="expression" dxfId="760" priority="882">
      <formula>IF(RIGHT(TEXT(AQ637,"0.#"),1)=".",TRUE,FALSE)</formula>
    </cfRule>
  </conditionalFormatting>
  <conditionalFormatting sqref="AQ635">
    <cfRule type="expression" dxfId="759" priority="879">
      <formula>IF(RIGHT(TEXT(AQ635,"0.#"),1)=".",FALSE,TRUE)</formula>
    </cfRule>
    <cfRule type="expression" dxfId="758" priority="880">
      <formula>IF(RIGHT(TEXT(AQ635,"0.#"),1)=".",TRUE,FALSE)</formula>
    </cfRule>
  </conditionalFormatting>
  <conditionalFormatting sqref="AE640">
    <cfRule type="expression" dxfId="757" priority="877">
      <formula>IF(RIGHT(TEXT(AE640,"0.#"),1)=".",FALSE,TRUE)</formula>
    </cfRule>
    <cfRule type="expression" dxfId="756" priority="878">
      <formula>IF(RIGHT(TEXT(AE640,"0.#"),1)=".",TRUE,FALSE)</formula>
    </cfRule>
  </conditionalFormatting>
  <conditionalFormatting sqref="AM642">
    <cfRule type="expression" dxfId="755" priority="867">
      <formula>IF(RIGHT(TEXT(AM642,"0.#"),1)=".",FALSE,TRUE)</formula>
    </cfRule>
    <cfRule type="expression" dxfId="754" priority="868">
      <formula>IF(RIGHT(TEXT(AM642,"0.#"),1)=".",TRUE,FALSE)</formula>
    </cfRule>
  </conditionalFormatting>
  <conditionalFormatting sqref="AE641">
    <cfRule type="expression" dxfId="753" priority="875">
      <formula>IF(RIGHT(TEXT(AE641,"0.#"),1)=".",FALSE,TRUE)</formula>
    </cfRule>
    <cfRule type="expression" dxfId="752" priority="876">
      <formula>IF(RIGHT(TEXT(AE641,"0.#"),1)=".",TRUE,FALSE)</formula>
    </cfRule>
  </conditionalFormatting>
  <conditionalFormatting sqref="AE642">
    <cfRule type="expression" dxfId="751" priority="873">
      <formula>IF(RIGHT(TEXT(AE642,"0.#"),1)=".",FALSE,TRUE)</formula>
    </cfRule>
    <cfRule type="expression" dxfId="750" priority="874">
      <formula>IF(RIGHT(TEXT(AE642,"0.#"),1)=".",TRUE,FALSE)</formula>
    </cfRule>
  </conditionalFormatting>
  <conditionalFormatting sqref="AM640">
    <cfRule type="expression" dxfId="749" priority="871">
      <formula>IF(RIGHT(TEXT(AM640,"0.#"),1)=".",FALSE,TRUE)</formula>
    </cfRule>
    <cfRule type="expression" dxfId="748" priority="872">
      <formula>IF(RIGHT(TEXT(AM640,"0.#"),1)=".",TRUE,FALSE)</formula>
    </cfRule>
  </conditionalFormatting>
  <conditionalFormatting sqref="AM641">
    <cfRule type="expression" dxfId="747" priority="869">
      <formula>IF(RIGHT(TEXT(AM641,"0.#"),1)=".",FALSE,TRUE)</formula>
    </cfRule>
    <cfRule type="expression" dxfId="746" priority="870">
      <formula>IF(RIGHT(TEXT(AM641,"0.#"),1)=".",TRUE,FALSE)</formula>
    </cfRule>
  </conditionalFormatting>
  <conditionalFormatting sqref="AU640">
    <cfRule type="expression" dxfId="745" priority="865">
      <formula>IF(RIGHT(TEXT(AU640,"0.#"),1)=".",FALSE,TRUE)</formula>
    </cfRule>
    <cfRule type="expression" dxfId="744" priority="866">
      <formula>IF(RIGHT(TEXT(AU640,"0.#"),1)=".",TRUE,FALSE)</formula>
    </cfRule>
  </conditionalFormatting>
  <conditionalFormatting sqref="AU641">
    <cfRule type="expression" dxfId="743" priority="863">
      <formula>IF(RIGHT(TEXT(AU641,"0.#"),1)=".",FALSE,TRUE)</formula>
    </cfRule>
    <cfRule type="expression" dxfId="742" priority="864">
      <formula>IF(RIGHT(TEXT(AU641,"0.#"),1)=".",TRUE,FALSE)</formula>
    </cfRule>
  </conditionalFormatting>
  <conditionalFormatting sqref="AU642">
    <cfRule type="expression" dxfId="741" priority="861">
      <formula>IF(RIGHT(TEXT(AU642,"0.#"),1)=".",FALSE,TRUE)</formula>
    </cfRule>
    <cfRule type="expression" dxfId="740" priority="862">
      <formula>IF(RIGHT(TEXT(AU642,"0.#"),1)=".",TRUE,FALSE)</formula>
    </cfRule>
  </conditionalFormatting>
  <conditionalFormatting sqref="AI642">
    <cfRule type="expression" dxfId="739" priority="855">
      <formula>IF(RIGHT(TEXT(AI642,"0.#"),1)=".",FALSE,TRUE)</formula>
    </cfRule>
    <cfRule type="expression" dxfId="738" priority="856">
      <formula>IF(RIGHT(TEXT(AI642,"0.#"),1)=".",TRUE,FALSE)</formula>
    </cfRule>
  </conditionalFormatting>
  <conditionalFormatting sqref="AI640">
    <cfRule type="expression" dxfId="737" priority="859">
      <formula>IF(RIGHT(TEXT(AI640,"0.#"),1)=".",FALSE,TRUE)</formula>
    </cfRule>
    <cfRule type="expression" dxfId="736" priority="860">
      <formula>IF(RIGHT(TEXT(AI640,"0.#"),1)=".",TRUE,FALSE)</formula>
    </cfRule>
  </conditionalFormatting>
  <conditionalFormatting sqref="AI641">
    <cfRule type="expression" dxfId="735" priority="857">
      <formula>IF(RIGHT(TEXT(AI641,"0.#"),1)=".",FALSE,TRUE)</formula>
    </cfRule>
    <cfRule type="expression" dxfId="734" priority="858">
      <formula>IF(RIGHT(TEXT(AI641,"0.#"),1)=".",TRUE,FALSE)</formula>
    </cfRule>
  </conditionalFormatting>
  <conditionalFormatting sqref="AQ641">
    <cfRule type="expression" dxfId="733" priority="853">
      <formula>IF(RIGHT(TEXT(AQ641,"0.#"),1)=".",FALSE,TRUE)</formula>
    </cfRule>
    <cfRule type="expression" dxfId="732" priority="854">
      <formula>IF(RIGHT(TEXT(AQ641,"0.#"),1)=".",TRUE,FALSE)</formula>
    </cfRule>
  </conditionalFormatting>
  <conditionalFormatting sqref="AQ642">
    <cfRule type="expression" dxfId="731" priority="851">
      <formula>IF(RIGHT(TEXT(AQ642,"0.#"),1)=".",FALSE,TRUE)</formula>
    </cfRule>
    <cfRule type="expression" dxfId="730" priority="852">
      <formula>IF(RIGHT(TEXT(AQ642,"0.#"),1)=".",TRUE,FALSE)</formula>
    </cfRule>
  </conditionalFormatting>
  <conditionalFormatting sqref="AQ640">
    <cfRule type="expression" dxfId="729" priority="849">
      <formula>IF(RIGHT(TEXT(AQ640,"0.#"),1)=".",FALSE,TRUE)</formula>
    </cfRule>
    <cfRule type="expression" dxfId="728" priority="850">
      <formula>IF(RIGHT(TEXT(AQ640,"0.#"),1)=".",TRUE,FALSE)</formula>
    </cfRule>
  </conditionalFormatting>
  <conditionalFormatting sqref="AE649">
    <cfRule type="expression" dxfId="727" priority="847">
      <formula>IF(RIGHT(TEXT(AE649,"0.#"),1)=".",FALSE,TRUE)</formula>
    </cfRule>
    <cfRule type="expression" dxfId="726" priority="848">
      <formula>IF(RIGHT(TEXT(AE649,"0.#"),1)=".",TRUE,FALSE)</formula>
    </cfRule>
  </conditionalFormatting>
  <conditionalFormatting sqref="AE650">
    <cfRule type="expression" dxfId="725" priority="845">
      <formula>IF(RIGHT(TEXT(AE650,"0.#"),1)=".",FALSE,TRUE)</formula>
    </cfRule>
    <cfRule type="expression" dxfId="724" priority="846">
      <formula>IF(RIGHT(TEXT(AE650,"0.#"),1)=".",TRUE,FALSE)</formula>
    </cfRule>
  </conditionalFormatting>
  <conditionalFormatting sqref="AE651">
    <cfRule type="expression" dxfId="723" priority="843">
      <formula>IF(RIGHT(TEXT(AE651,"0.#"),1)=".",FALSE,TRUE)</formula>
    </cfRule>
    <cfRule type="expression" dxfId="722" priority="844">
      <formula>IF(RIGHT(TEXT(AE651,"0.#"),1)=".",TRUE,FALSE)</formula>
    </cfRule>
  </conditionalFormatting>
  <conditionalFormatting sqref="AU649">
    <cfRule type="expression" dxfId="721" priority="835">
      <formula>IF(RIGHT(TEXT(AU649,"0.#"),1)=".",FALSE,TRUE)</formula>
    </cfRule>
    <cfRule type="expression" dxfId="720" priority="836">
      <formula>IF(RIGHT(TEXT(AU649,"0.#"),1)=".",TRUE,FALSE)</formula>
    </cfRule>
  </conditionalFormatting>
  <conditionalFormatting sqref="AU650">
    <cfRule type="expression" dxfId="719" priority="833">
      <formula>IF(RIGHT(TEXT(AU650,"0.#"),1)=".",FALSE,TRUE)</formula>
    </cfRule>
    <cfRule type="expression" dxfId="718" priority="834">
      <formula>IF(RIGHT(TEXT(AU650,"0.#"),1)=".",TRUE,FALSE)</formula>
    </cfRule>
  </conditionalFormatting>
  <conditionalFormatting sqref="AU651">
    <cfRule type="expression" dxfId="717" priority="831">
      <formula>IF(RIGHT(TEXT(AU651,"0.#"),1)=".",FALSE,TRUE)</formula>
    </cfRule>
    <cfRule type="expression" dxfId="716" priority="832">
      <formula>IF(RIGHT(TEXT(AU651,"0.#"),1)=".",TRUE,FALSE)</formula>
    </cfRule>
  </conditionalFormatting>
  <conditionalFormatting sqref="AQ650">
    <cfRule type="expression" dxfId="715" priority="823">
      <formula>IF(RIGHT(TEXT(AQ650,"0.#"),1)=".",FALSE,TRUE)</formula>
    </cfRule>
    <cfRule type="expression" dxfId="714" priority="824">
      <formula>IF(RIGHT(TEXT(AQ650,"0.#"),1)=".",TRUE,FALSE)</formula>
    </cfRule>
  </conditionalFormatting>
  <conditionalFormatting sqref="AQ651">
    <cfRule type="expression" dxfId="713" priority="821">
      <formula>IF(RIGHT(TEXT(AQ651,"0.#"),1)=".",FALSE,TRUE)</formula>
    </cfRule>
    <cfRule type="expression" dxfId="712" priority="822">
      <formula>IF(RIGHT(TEXT(AQ651,"0.#"),1)=".",TRUE,FALSE)</formula>
    </cfRule>
  </conditionalFormatting>
  <conditionalFormatting sqref="AQ649">
    <cfRule type="expression" dxfId="711" priority="819">
      <formula>IF(RIGHT(TEXT(AQ649,"0.#"),1)=".",FALSE,TRUE)</formula>
    </cfRule>
    <cfRule type="expression" dxfId="710" priority="820">
      <formula>IF(RIGHT(TEXT(AQ649,"0.#"),1)=".",TRUE,FALSE)</formula>
    </cfRule>
  </conditionalFormatting>
  <conditionalFormatting sqref="AE674">
    <cfRule type="expression" dxfId="709" priority="817">
      <formula>IF(RIGHT(TEXT(AE674,"0.#"),1)=".",FALSE,TRUE)</formula>
    </cfRule>
    <cfRule type="expression" dxfId="708" priority="818">
      <formula>IF(RIGHT(TEXT(AE674,"0.#"),1)=".",TRUE,FALSE)</formula>
    </cfRule>
  </conditionalFormatting>
  <conditionalFormatting sqref="AE675">
    <cfRule type="expression" dxfId="707" priority="815">
      <formula>IF(RIGHT(TEXT(AE675,"0.#"),1)=".",FALSE,TRUE)</formula>
    </cfRule>
    <cfRule type="expression" dxfId="706" priority="816">
      <formula>IF(RIGHT(TEXT(AE675,"0.#"),1)=".",TRUE,FALSE)</formula>
    </cfRule>
  </conditionalFormatting>
  <conditionalFormatting sqref="AE676">
    <cfRule type="expression" dxfId="705" priority="813">
      <formula>IF(RIGHT(TEXT(AE676,"0.#"),1)=".",FALSE,TRUE)</formula>
    </cfRule>
    <cfRule type="expression" dxfId="704" priority="814">
      <formula>IF(RIGHT(TEXT(AE676,"0.#"),1)=".",TRUE,FALSE)</formula>
    </cfRule>
  </conditionalFormatting>
  <conditionalFormatting sqref="AU674">
    <cfRule type="expression" dxfId="703" priority="805">
      <formula>IF(RIGHT(TEXT(AU674,"0.#"),1)=".",FALSE,TRUE)</formula>
    </cfRule>
    <cfRule type="expression" dxfId="702" priority="806">
      <formula>IF(RIGHT(TEXT(AU674,"0.#"),1)=".",TRUE,FALSE)</formula>
    </cfRule>
  </conditionalFormatting>
  <conditionalFormatting sqref="AU675">
    <cfRule type="expression" dxfId="701" priority="803">
      <formula>IF(RIGHT(TEXT(AU675,"0.#"),1)=".",FALSE,TRUE)</formula>
    </cfRule>
    <cfRule type="expression" dxfId="700" priority="804">
      <formula>IF(RIGHT(TEXT(AU675,"0.#"),1)=".",TRUE,FALSE)</formula>
    </cfRule>
  </conditionalFormatting>
  <conditionalFormatting sqref="AU676">
    <cfRule type="expression" dxfId="699" priority="801">
      <formula>IF(RIGHT(TEXT(AU676,"0.#"),1)=".",FALSE,TRUE)</formula>
    </cfRule>
    <cfRule type="expression" dxfId="698" priority="802">
      <formula>IF(RIGHT(TEXT(AU676,"0.#"),1)=".",TRUE,FALSE)</formula>
    </cfRule>
  </conditionalFormatting>
  <conditionalFormatting sqref="AQ675">
    <cfRule type="expression" dxfId="697" priority="793">
      <formula>IF(RIGHT(TEXT(AQ675,"0.#"),1)=".",FALSE,TRUE)</formula>
    </cfRule>
    <cfRule type="expression" dxfId="696" priority="794">
      <formula>IF(RIGHT(TEXT(AQ675,"0.#"),1)=".",TRUE,FALSE)</formula>
    </cfRule>
  </conditionalFormatting>
  <conditionalFormatting sqref="AQ676">
    <cfRule type="expression" dxfId="695" priority="791">
      <formula>IF(RIGHT(TEXT(AQ676,"0.#"),1)=".",FALSE,TRUE)</formula>
    </cfRule>
    <cfRule type="expression" dxfId="694" priority="792">
      <formula>IF(RIGHT(TEXT(AQ676,"0.#"),1)=".",TRUE,FALSE)</formula>
    </cfRule>
  </conditionalFormatting>
  <conditionalFormatting sqref="AQ674">
    <cfRule type="expression" dxfId="693" priority="789">
      <formula>IF(RIGHT(TEXT(AQ674,"0.#"),1)=".",FALSE,TRUE)</formula>
    </cfRule>
    <cfRule type="expression" dxfId="692" priority="790">
      <formula>IF(RIGHT(TEXT(AQ674,"0.#"),1)=".",TRUE,FALSE)</formula>
    </cfRule>
  </conditionalFormatting>
  <conditionalFormatting sqref="AE654">
    <cfRule type="expression" dxfId="691" priority="787">
      <formula>IF(RIGHT(TEXT(AE654,"0.#"),1)=".",FALSE,TRUE)</formula>
    </cfRule>
    <cfRule type="expression" dxfId="690" priority="788">
      <formula>IF(RIGHT(TEXT(AE654,"0.#"),1)=".",TRUE,FALSE)</formula>
    </cfRule>
  </conditionalFormatting>
  <conditionalFormatting sqref="AE655">
    <cfRule type="expression" dxfId="689" priority="785">
      <formula>IF(RIGHT(TEXT(AE655,"0.#"),1)=".",FALSE,TRUE)</formula>
    </cfRule>
    <cfRule type="expression" dxfId="688" priority="786">
      <formula>IF(RIGHT(TEXT(AE655,"0.#"),1)=".",TRUE,FALSE)</formula>
    </cfRule>
  </conditionalFormatting>
  <conditionalFormatting sqref="AE656">
    <cfRule type="expression" dxfId="687" priority="783">
      <formula>IF(RIGHT(TEXT(AE656,"0.#"),1)=".",FALSE,TRUE)</formula>
    </cfRule>
    <cfRule type="expression" dxfId="686" priority="784">
      <formula>IF(RIGHT(TEXT(AE656,"0.#"),1)=".",TRUE,FALSE)</formula>
    </cfRule>
  </conditionalFormatting>
  <conditionalFormatting sqref="AU654">
    <cfRule type="expression" dxfId="685" priority="775">
      <formula>IF(RIGHT(TEXT(AU654,"0.#"),1)=".",FALSE,TRUE)</formula>
    </cfRule>
    <cfRule type="expression" dxfId="684" priority="776">
      <formula>IF(RIGHT(TEXT(AU654,"0.#"),1)=".",TRUE,FALSE)</formula>
    </cfRule>
  </conditionalFormatting>
  <conditionalFormatting sqref="AU655">
    <cfRule type="expression" dxfId="683" priority="773">
      <formula>IF(RIGHT(TEXT(AU655,"0.#"),1)=".",FALSE,TRUE)</formula>
    </cfRule>
    <cfRule type="expression" dxfId="682" priority="774">
      <formula>IF(RIGHT(TEXT(AU655,"0.#"),1)=".",TRUE,FALSE)</formula>
    </cfRule>
  </conditionalFormatting>
  <conditionalFormatting sqref="AQ656">
    <cfRule type="expression" dxfId="681" priority="761">
      <formula>IF(RIGHT(TEXT(AQ656,"0.#"),1)=".",FALSE,TRUE)</formula>
    </cfRule>
    <cfRule type="expression" dxfId="680" priority="762">
      <formula>IF(RIGHT(TEXT(AQ656,"0.#"),1)=".",TRUE,FALSE)</formula>
    </cfRule>
  </conditionalFormatting>
  <conditionalFormatting sqref="AQ654">
    <cfRule type="expression" dxfId="679" priority="759">
      <formula>IF(RIGHT(TEXT(AQ654,"0.#"),1)=".",FALSE,TRUE)</formula>
    </cfRule>
    <cfRule type="expression" dxfId="678" priority="760">
      <formula>IF(RIGHT(TEXT(AQ654,"0.#"),1)=".",TRUE,FALSE)</formula>
    </cfRule>
  </conditionalFormatting>
  <conditionalFormatting sqref="AE659">
    <cfRule type="expression" dxfId="677" priority="757">
      <formula>IF(RIGHT(TEXT(AE659,"0.#"),1)=".",FALSE,TRUE)</formula>
    </cfRule>
    <cfRule type="expression" dxfId="676" priority="758">
      <formula>IF(RIGHT(TEXT(AE659,"0.#"),1)=".",TRUE,FALSE)</formula>
    </cfRule>
  </conditionalFormatting>
  <conditionalFormatting sqref="AE660">
    <cfRule type="expression" dxfId="675" priority="755">
      <formula>IF(RIGHT(TEXT(AE660,"0.#"),1)=".",FALSE,TRUE)</formula>
    </cfRule>
    <cfRule type="expression" dxfId="674" priority="756">
      <formula>IF(RIGHT(TEXT(AE660,"0.#"),1)=".",TRUE,FALSE)</formula>
    </cfRule>
  </conditionalFormatting>
  <conditionalFormatting sqref="AE661">
    <cfRule type="expression" dxfId="673" priority="753">
      <formula>IF(RIGHT(TEXT(AE661,"0.#"),1)=".",FALSE,TRUE)</formula>
    </cfRule>
    <cfRule type="expression" dxfId="672" priority="754">
      <formula>IF(RIGHT(TEXT(AE661,"0.#"),1)=".",TRUE,FALSE)</formula>
    </cfRule>
  </conditionalFormatting>
  <conditionalFormatting sqref="AU659">
    <cfRule type="expression" dxfId="671" priority="745">
      <formula>IF(RIGHT(TEXT(AU659,"0.#"),1)=".",FALSE,TRUE)</formula>
    </cfRule>
    <cfRule type="expression" dxfId="670" priority="746">
      <formula>IF(RIGHT(TEXT(AU659,"0.#"),1)=".",TRUE,FALSE)</formula>
    </cfRule>
  </conditionalFormatting>
  <conditionalFormatting sqref="AU660">
    <cfRule type="expression" dxfId="669" priority="743">
      <formula>IF(RIGHT(TEXT(AU660,"0.#"),1)=".",FALSE,TRUE)</formula>
    </cfRule>
    <cfRule type="expression" dxfId="668" priority="744">
      <formula>IF(RIGHT(TEXT(AU660,"0.#"),1)=".",TRUE,FALSE)</formula>
    </cfRule>
  </conditionalFormatting>
  <conditionalFormatting sqref="AU661">
    <cfRule type="expression" dxfId="667" priority="741">
      <formula>IF(RIGHT(TEXT(AU661,"0.#"),1)=".",FALSE,TRUE)</formula>
    </cfRule>
    <cfRule type="expression" dxfId="666" priority="742">
      <formula>IF(RIGHT(TEXT(AU661,"0.#"),1)=".",TRUE,FALSE)</formula>
    </cfRule>
  </conditionalFormatting>
  <conditionalFormatting sqref="AQ660">
    <cfRule type="expression" dxfId="665" priority="733">
      <formula>IF(RIGHT(TEXT(AQ660,"0.#"),1)=".",FALSE,TRUE)</formula>
    </cfRule>
    <cfRule type="expression" dxfId="664" priority="734">
      <formula>IF(RIGHT(TEXT(AQ660,"0.#"),1)=".",TRUE,FALSE)</formula>
    </cfRule>
  </conditionalFormatting>
  <conditionalFormatting sqref="AQ661">
    <cfRule type="expression" dxfId="663" priority="731">
      <formula>IF(RIGHT(TEXT(AQ661,"0.#"),1)=".",FALSE,TRUE)</formula>
    </cfRule>
    <cfRule type="expression" dxfId="662" priority="732">
      <formula>IF(RIGHT(TEXT(AQ661,"0.#"),1)=".",TRUE,FALSE)</formula>
    </cfRule>
  </conditionalFormatting>
  <conditionalFormatting sqref="AQ659">
    <cfRule type="expression" dxfId="661" priority="729">
      <formula>IF(RIGHT(TEXT(AQ659,"0.#"),1)=".",FALSE,TRUE)</formula>
    </cfRule>
    <cfRule type="expression" dxfId="660" priority="730">
      <formula>IF(RIGHT(TEXT(AQ659,"0.#"),1)=".",TRUE,FALSE)</formula>
    </cfRule>
  </conditionalFormatting>
  <conditionalFormatting sqref="AE664">
    <cfRule type="expression" dxfId="659" priority="727">
      <formula>IF(RIGHT(TEXT(AE664,"0.#"),1)=".",FALSE,TRUE)</formula>
    </cfRule>
    <cfRule type="expression" dxfId="658" priority="728">
      <formula>IF(RIGHT(TEXT(AE664,"0.#"),1)=".",TRUE,FALSE)</formula>
    </cfRule>
  </conditionalFormatting>
  <conditionalFormatting sqref="AE665">
    <cfRule type="expression" dxfId="657" priority="725">
      <formula>IF(RIGHT(TEXT(AE665,"0.#"),1)=".",FALSE,TRUE)</formula>
    </cfRule>
    <cfRule type="expression" dxfId="656" priority="726">
      <formula>IF(RIGHT(TEXT(AE665,"0.#"),1)=".",TRUE,FALSE)</formula>
    </cfRule>
  </conditionalFormatting>
  <conditionalFormatting sqref="AE666">
    <cfRule type="expression" dxfId="655" priority="723">
      <formula>IF(RIGHT(TEXT(AE666,"0.#"),1)=".",FALSE,TRUE)</formula>
    </cfRule>
    <cfRule type="expression" dxfId="654" priority="724">
      <formula>IF(RIGHT(TEXT(AE666,"0.#"),1)=".",TRUE,FALSE)</formula>
    </cfRule>
  </conditionalFormatting>
  <conditionalFormatting sqref="AU664">
    <cfRule type="expression" dxfId="653" priority="715">
      <formula>IF(RIGHT(TEXT(AU664,"0.#"),1)=".",FALSE,TRUE)</formula>
    </cfRule>
    <cfRule type="expression" dxfId="652" priority="716">
      <formula>IF(RIGHT(TEXT(AU664,"0.#"),1)=".",TRUE,FALSE)</formula>
    </cfRule>
  </conditionalFormatting>
  <conditionalFormatting sqref="AU665">
    <cfRule type="expression" dxfId="651" priority="713">
      <formula>IF(RIGHT(TEXT(AU665,"0.#"),1)=".",FALSE,TRUE)</formula>
    </cfRule>
    <cfRule type="expression" dxfId="650" priority="714">
      <formula>IF(RIGHT(TEXT(AU665,"0.#"),1)=".",TRUE,FALSE)</formula>
    </cfRule>
  </conditionalFormatting>
  <conditionalFormatting sqref="AU666">
    <cfRule type="expression" dxfId="649" priority="711">
      <formula>IF(RIGHT(TEXT(AU666,"0.#"),1)=".",FALSE,TRUE)</formula>
    </cfRule>
    <cfRule type="expression" dxfId="648" priority="712">
      <formula>IF(RIGHT(TEXT(AU666,"0.#"),1)=".",TRUE,FALSE)</formula>
    </cfRule>
  </conditionalFormatting>
  <conditionalFormatting sqref="AQ665">
    <cfRule type="expression" dxfId="647" priority="703">
      <formula>IF(RIGHT(TEXT(AQ665,"0.#"),1)=".",FALSE,TRUE)</formula>
    </cfRule>
    <cfRule type="expression" dxfId="646" priority="704">
      <formula>IF(RIGHT(TEXT(AQ665,"0.#"),1)=".",TRUE,FALSE)</formula>
    </cfRule>
  </conditionalFormatting>
  <conditionalFormatting sqref="AQ666">
    <cfRule type="expression" dxfId="645" priority="701">
      <formula>IF(RIGHT(TEXT(AQ666,"0.#"),1)=".",FALSE,TRUE)</formula>
    </cfRule>
    <cfRule type="expression" dxfId="644" priority="702">
      <formula>IF(RIGHT(TEXT(AQ666,"0.#"),1)=".",TRUE,FALSE)</formula>
    </cfRule>
  </conditionalFormatting>
  <conditionalFormatting sqref="AQ664">
    <cfRule type="expression" dxfId="643" priority="699">
      <formula>IF(RIGHT(TEXT(AQ664,"0.#"),1)=".",FALSE,TRUE)</formula>
    </cfRule>
    <cfRule type="expression" dxfId="642" priority="700">
      <formula>IF(RIGHT(TEXT(AQ664,"0.#"),1)=".",TRUE,FALSE)</formula>
    </cfRule>
  </conditionalFormatting>
  <conditionalFormatting sqref="AE669">
    <cfRule type="expression" dxfId="641" priority="697">
      <formula>IF(RIGHT(TEXT(AE669,"0.#"),1)=".",FALSE,TRUE)</formula>
    </cfRule>
    <cfRule type="expression" dxfId="640" priority="698">
      <formula>IF(RIGHT(TEXT(AE669,"0.#"),1)=".",TRUE,FALSE)</formula>
    </cfRule>
  </conditionalFormatting>
  <conditionalFormatting sqref="AE670">
    <cfRule type="expression" dxfId="639" priority="695">
      <formula>IF(RIGHT(TEXT(AE670,"0.#"),1)=".",FALSE,TRUE)</formula>
    </cfRule>
    <cfRule type="expression" dxfId="638" priority="696">
      <formula>IF(RIGHT(TEXT(AE670,"0.#"),1)=".",TRUE,FALSE)</formula>
    </cfRule>
  </conditionalFormatting>
  <conditionalFormatting sqref="AE671">
    <cfRule type="expression" dxfId="637" priority="693">
      <formula>IF(RIGHT(TEXT(AE671,"0.#"),1)=".",FALSE,TRUE)</formula>
    </cfRule>
    <cfRule type="expression" dxfId="636" priority="694">
      <formula>IF(RIGHT(TEXT(AE671,"0.#"),1)=".",TRUE,FALSE)</formula>
    </cfRule>
  </conditionalFormatting>
  <conditionalFormatting sqref="AU669">
    <cfRule type="expression" dxfId="635" priority="685">
      <formula>IF(RIGHT(TEXT(AU669,"0.#"),1)=".",FALSE,TRUE)</formula>
    </cfRule>
    <cfRule type="expression" dxfId="634" priority="686">
      <formula>IF(RIGHT(TEXT(AU669,"0.#"),1)=".",TRUE,FALSE)</formula>
    </cfRule>
  </conditionalFormatting>
  <conditionalFormatting sqref="AU670">
    <cfRule type="expression" dxfId="633" priority="683">
      <formula>IF(RIGHT(TEXT(AU670,"0.#"),1)=".",FALSE,TRUE)</formula>
    </cfRule>
    <cfRule type="expression" dxfId="632" priority="684">
      <formula>IF(RIGHT(TEXT(AU670,"0.#"),1)=".",TRUE,FALSE)</formula>
    </cfRule>
  </conditionalFormatting>
  <conditionalFormatting sqref="AU671">
    <cfRule type="expression" dxfId="631" priority="681">
      <formula>IF(RIGHT(TEXT(AU671,"0.#"),1)=".",FALSE,TRUE)</formula>
    </cfRule>
    <cfRule type="expression" dxfId="630" priority="682">
      <formula>IF(RIGHT(TEXT(AU671,"0.#"),1)=".",TRUE,FALSE)</formula>
    </cfRule>
  </conditionalFormatting>
  <conditionalFormatting sqref="AQ670">
    <cfRule type="expression" dxfId="629" priority="673">
      <formula>IF(RIGHT(TEXT(AQ670,"0.#"),1)=".",FALSE,TRUE)</formula>
    </cfRule>
    <cfRule type="expression" dxfId="628" priority="674">
      <formula>IF(RIGHT(TEXT(AQ670,"0.#"),1)=".",TRUE,FALSE)</formula>
    </cfRule>
  </conditionalFormatting>
  <conditionalFormatting sqref="AQ671">
    <cfRule type="expression" dxfId="627" priority="671">
      <formula>IF(RIGHT(TEXT(AQ671,"0.#"),1)=".",FALSE,TRUE)</formula>
    </cfRule>
    <cfRule type="expression" dxfId="626" priority="672">
      <formula>IF(RIGHT(TEXT(AQ671,"0.#"),1)=".",TRUE,FALSE)</formula>
    </cfRule>
  </conditionalFormatting>
  <conditionalFormatting sqref="AQ669">
    <cfRule type="expression" dxfId="625" priority="669">
      <formula>IF(RIGHT(TEXT(AQ669,"0.#"),1)=".",FALSE,TRUE)</formula>
    </cfRule>
    <cfRule type="expression" dxfId="624" priority="670">
      <formula>IF(RIGHT(TEXT(AQ669,"0.#"),1)=".",TRUE,FALSE)</formula>
    </cfRule>
  </conditionalFormatting>
  <conditionalFormatting sqref="AE679">
    <cfRule type="expression" dxfId="623" priority="667">
      <formula>IF(RIGHT(TEXT(AE679,"0.#"),1)=".",FALSE,TRUE)</formula>
    </cfRule>
    <cfRule type="expression" dxfId="622" priority="668">
      <formula>IF(RIGHT(TEXT(AE679,"0.#"),1)=".",TRUE,FALSE)</formula>
    </cfRule>
  </conditionalFormatting>
  <conditionalFormatting sqref="AE680">
    <cfRule type="expression" dxfId="621" priority="665">
      <formula>IF(RIGHT(TEXT(AE680,"0.#"),1)=".",FALSE,TRUE)</formula>
    </cfRule>
    <cfRule type="expression" dxfId="620" priority="666">
      <formula>IF(RIGHT(TEXT(AE680,"0.#"),1)=".",TRUE,FALSE)</formula>
    </cfRule>
  </conditionalFormatting>
  <conditionalFormatting sqref="AE681">
    <cfRule type="expression" dxfId="619" priority="663">
      <formula>IF(RIGHT(TEXT(AE681,"0.#"),1)=".",FALSE,TRUE)</formula>
    </cfRule>
    <cfRule type="expression" dxfId="618" priority="664">
      <formula>IF(RIGHT(TEXT(AE681,"0.#"),1)=".",TRUE,FALSE)</formula>
    </cfRule>
  </conditionalFormatting>
  <conditionalFormatting sqref="AU679">
    <cfRule type="expression" dxfId="617" priority="655">
      <formula>IF(RIGHT(TEXT(AU679,"0.#"),1)=".",FALSE,TRUE)</formula>
    </cfRule>
    <cfRule type="expression" dxfId="616" priority="656">
      <formula>IF(RIGHT(TEXT(AU679,"0.#"),1)=".",TRUE,FALSE)</formula>
    </cfRule>
  </conditionalFormatting>
  <conditionalFormatting sqref="AU680">
    <cfRule type="expression" dxfId="615" priority="653">
      <formula>IF(RIGHT(TEXT(AU680,"0.#"),1)=".",FALSE,TRUE)</formula>
    </cfRule>
    <cfRule type="expression" dxfId="614" priority="654">
      <formula>IF(RIGHT(TEXT(AU680,"0.#"),1)=".",TRUE,FALSE)</formula>
    </cfRule>
  </conditionalFormatting>
  <conditionalFormatting sqref="AU681">
    <cfRule type="expression" dxfId="613" priority="651">
      <formula>IF(RIGHT(TEXT(AU681,"0.#"),1)=".",FALSE,TRUE)</formula>
    </cfRule>
    <cfRule type="expression" dxfId="612" priority="652">
      <formula>IF(RIGHT(TEXT(AU681,"0.#"),1)=".",TRUE,FALSE)</formula>
    </cfRule>
  </conditionalFormatting>
  <conditionalFormatting sqref="AQ680">
    <cfRule type="expression" dxfId="611" priority="643">
      <formula>IF(RIGHT(TEXT(AQ680,"0.#"),1)=".",FALSE,TRUE)</formula>
    </cfRule>
    <cfRule type="expression" dxfId="610" priority="644">
      <formula>IF(RIGHT(TEXT(AQ680,"0.#"),1)=".",TRUE,FALSE)</formula>
    </cfRule>
  </conditionalFormatting>
  <conditionalFormatting sqref="AQ681">
    <cfRule type="expression" dxfId="609" priority="641">
      <formula>IF(RIGHT(TEXT(AQ681,"0.#"),1)=".",FALSE,TRUE)</formula>
    </cfRule>
    <cfRule type="expression" dxfId="608" priority="642">
      <formula>IF(RIGHT(TEXT(AQ681,"0.#"),1)=".",TRUE,FALSE)</formula>
    </cfRule>
  </conditionalFormatting>
  <conditionalFormatting sqref="AQ679">
    <cfRule type="expression" dxfId="607" priority="639">
      <formula>IF(RIGHT(TEXT(AQ679,"0.#"),1)=".",FALSE,TRUE)</formula>
    </cfRule>
    <cfRule type="expression" dxfId="606" priority="640">
      <formula>IF(RIGHT(TEXT(AQ679,"0.#"),1)=".",TRUE,FALSE)</formula>
    </cfRule>
  </conditionalFormatting>
  <conditionalFormatting sqref="AE684">
    <cfRule type="expression" dxfId="605" priority="637">
      <formula>IF(RIGHT(TEXT(AE684,"0.#"),1)=".",FALSE,TRUE)</formula>
    </cfRule>
    <cfRule type="expression" dxfId="604" priority="638">
      <formula>IF(RIGHT(TEXT(AE684,"0.#"),1)=".",TRUE,FALSE)</formula>
    </cfRule>
  </conditionalFormatting>
  <conditionalFormatting sqref="AE685">
    <cfRule type="expression" dxfId="603" priority="635">
      <formula>IF(RIGHT(TEXT(AE685,"0.#"),1)=".",FALSE,TRUE)</formula>
    </cfRule>
    <cfRule type="expression" dxfId="602" priority="636">
      <formula>IF(RIGHT(TEXT(AE685,"0.#"),1)=".",TRUE,FALSE)</formula>
    </cfRule>
  </conditionalFormatting>
  <conditionalFormatting sqref="AE686">
    <cfRule type="expression" dxfId="601" priority="633">
      <formula>IF(RIGHT(TEXT(AE686,"0.#"),1)=".",FALSE,TRUE)</formula>
    </cfRule>
    <cfRule type="expression" dxfId="600" priority="634">
      <formula>IF(RIGHT(TEXT(AE686,"0.#"),1)=".",TRUE,FALSE)</formula>
    </cfRule>
  </conditionalFormatting>
  <conditionalFormatting sqref="AU684">
    <cfRule type="expression" dxfId="599" priority="625">
      <formula>IF(RIGHT(TEXT(AU684,"0.#"),1)=".",FALSE,TRUE)</formula>
    </cfRule>
    <cfRule type="expression" dxfId="598" priority="626">
      <formula>IF(RIGHT(TEXT(AU684,"0.#"),1)=".",TRUE,FALSE)</formula>
    </cfRule>
  </conditionalFormatting>
  <conditionalFormatting sqref="AU685">
    <cfRule type="expression" dxfId="597" priority="623">
      <formula>IF(RIGHT(TEXT(AU685,"0.#"),1)=".",FALSE,TRUE)</formula>
    </cfRule>
    <cfRule type="expression" dxfId="596" priority="624">
      <formula>IF(RIGHT(TEXT(AU685,"0.#"),1)=".",TRUE,FALSE)</formula>
    </cfRule>
  </conditionalFormatting>
  <conditionalFormatting sqref="AU686">
    <cfRule type="expression" dxfId="595" priority="621">
      <formula>IF(RIGHT(TEXT(AU686,"0.#"),1)=".",FALSE,TRUE)</formula>
    </cfRule>
    <cfRule type="expression" dxfId="594" priority="622">
      <formula>IF(RIGHT(TEXT(AU686,"0.#"),1)=".",TRUE,FALSE)</formula>
    </cfRule>
  </conditionalFormatting>
  <conditionalFormatting sqref="AQ685">
    <cfRule type="expression" dxfId="593" priority="613">
      <formula>IF(RIGHT(TEXT(AQ685,"0.#"),1)=".",FALSE,TRUE)</formula>
    </cfRule>
    <cfRule type="expression" dxfId="592" priority="614">
      <formula>IF(RIGHT(TEXT(AQ685,"0.#"),1)=".",TRUE,FALSE)</formula>
    </cfRule>
  </conditionalFormatting>
  <conditionalFormatting sqref="AQ686">
    <cfRule type="expression" dxfId="591" priority="611">
      <formula>IF(RIGHT(TEXT(AQ686,"0.#"),1)=".",FALSE,TRUE)</formula>
    </cfRule>
    <cfRule type="expression" dxfId="590" priority="612">
      <formula>IF(RIGHT(TEXT(AQ686,"0.#"),1)=".",TRUE,FALSE)</formula>
    </cfRule>
  </conditionalFormatting>
  <conditionalFormatting sqref="AQ684">
    <cfRule type="expression" dxfId="589" priority="609">
      <formula>IF(RIGHT(TEXT(AQ684,"0.#"),1)=".",FALSE,TRUE)</formula>
    </cfRule>
    <cfRule type="expression" dxfId="588" priority="610">
      <formula>IF(RIGHT(TEXT(AQ684,"0.#"),1)=".",TRUE,FALSE)</formula>
    </cfRule>
  </conditionalFormatting>
  <conditionalFormatting sqref="AE689">
    <cfRule type="expression" dxfId="587" priority="607">
      <formula>IF(RIGHT(TEXT(AE689,"0.#"),1)=".",FALSE,TRUE)</formula>
    </cfRule>
    <cfRule type="expression" dxfId="586" priority="608">
      <formula>IF(RIGHT(TEXT(AE689,"0.#"),1)=".",TRUE,FALSE)</formula>
    </cfRule>
  </conditionalFormatting>
  <conditionalFormatting sqref="AE690">
    <cfRule type="expression" dxfId="585" priority="605">
      <formula>IF(RIGHT(TEXT(AE690,"0.#"),1)=".",FALSE,TRUE)</formula>
    </cfRule>
    <cfRule type="expression" dxfId="584" priority="606">
      <formula>IF(RIGHT(TEXT(AE690,"0.#"),1)=".",TRUE,FALSE)</formula>
    </cfRule>
  </conditionalFormatting>
  <conditionalFormatting sqref="AE691">
    <cfRule type="expression" dxfId="583" priority="603">
      <formula>IF(RIGHT(TEXT(AE691,"0.#"),1)=".",FALSE,TRUE)</formula>
    </cfRule>
    <cfRule type="expression" dxfId="582" priority="604">
      <formula>IF(RIGHT(TEXT(AE691,"0.#"),1)=".",TRUE,FALSE)</formula>
    </cfRule>
  </conditionalFormatting>
  <conditionalFormatting sqref="AU689">
    <cfRule type="expression" dxfId="581" priority="595">
      <formula>IF(RIGHT(TEXT(AU689,"0.#"),1)=".",FALSE,TRUE)</formula>
    </cfRule>
    <cfRule type="expression" dxfId="580" priority="596">
      <formula>IF(RIGHT(TEXT(AU689,"0.#"),1)=".",TRUE,FALSE)</formula>
    </cfRule>
  </conditionalFormatting>
  <conditionalFormatting sqref="AU690">
    <cfRule type="expression" dxfId="579" priority="593">
      <formula>IF(RIGHT(TEXT(AU690,"0.#"),1)=".",FALSE,TRUE)</formula>
    </cfRule>
    <cfRule type="expression" dxfId="578" priority="594">
      <formula>IF(RIGHT(TEXT(AU690,"0.#"),1)=".",TRUE,FALSE)</formula>
    </cfRule>
  </conditionalFormatting>
  <conditionalFormatting sqref="AU691">
    <cfRule type="expression" dxfId="577" priority="591">
      <formula>IF(RIGHT(TEXT(AU691,"0.#"),1)=".",FALSE,TRUE)</formula>
    </cfRule>
    <cfRule type="expression" dxfId="576" priority="592">
      <formula>IF(RIGHT(TEXT(AU691,"0.#"),1)=".",TRUE,FALSE)</formula>
    </cfRule>
  </conditionalFormatting>
  <conditionalFormatting sqref="AQ690">
    <cfRule type="expression" dxfId="575" priority="583">
      <formula>IF(RIGHT(TEXT(AQ690,"0.#"),1)=".",FALSE,TRUE)</formula>
    </cfRule>
    <cfRule type="expression" dxfId="574" priority="584">
      <formula>IF(RIGHT(TEXT(AQ690,"0.#"),1)=".",TRUE,FALSE)</formula>
    </cfRule>
  </conditionalFormatting>
  <conditionalFormatting sqref="AQ691">
    <cfRule type="expression" dxfId="573" priority="581">
      <formula>IF(RIGHT(TEXT(AQ691,"0.#"),1)=".",FALSE,TRUE)</formula>
    </cfRule>
    <cfRule type="expression" dxfId="572" priority="582">
      <formula>IF(RIGHT(TEXT(AQ691,"0.#"),1)=".",TRUE,FALSE)</formula>
    </cfRule>
  </conditionalFormatting>
  <conditionalFormatting sqref="AQ689">
    <cfRule type="expression" dxfId="571" priority="579">
      <formula>IF(RIGHT(TEXT(AQ689,"0.#"),1)=".",FALSE,TRUE)</formula>
    </cfRule>
    <cfRule type="expression" dxfId="570" priority="580">
      <formula>IF(RIGHT(TEXT(AQ689,"0.#"),1)=".",TRUE,FALSE)</formula>
    </cfRule>
  </conditionalFormatting>
  <conditionalFormatting sqref="AE694">
    <cfRule type="expression" dxfId="569" priority="577">
      <formula>IF(RIGHT(TEXT(AE694,"0.#"),1)=".",FALSE,TRUE)</formula>
    </cfRule>
    <cfRule type="expression" dxfId="568" priority="578">
      <formula>IF(RIGHT(TEXT(AE694,"0.#"),1)=".",TRUE,FALSE)</formula>
    </cfRule>
  </conditionalFormatting>
  <conditionalFormatting sqref="AM696">
    <cfRule type="expression" dxfId="567" priority="567">
      <formula>IF(RIGHT(TEXT(AM696,"0.#"),1)=".",FALSE,TRUE)</formula>
    </cfRule>
    <cfRule type="expression" dxfId="566" priority="568">
      <formula>IF(RIGHT(TEXT(AM696,"0.#"),1)=".",TRUE,FALSE)</formula>
    </cfRule>
  </conditionalFormatting>
  <conditionalFormatting sqref="AE695">
    <cfRule type="expression" dxfId="565" priority="575">
      <formula>IF(RIGHT(TEXT(AE695,"0.#"),1)=".",FALSE,TRUE)</formula>
    </cfRule>
    <cfRule type="expression" dxfId="564" priority="576">
      <formula>IF(RIGHT(TEXT(AE695,"0.#"),1)=".",TRUE,FALSE)</formula>
    </cfRule>
  </conditionalFormatting>
  <conditionalFormatting sqref="AE696">
    <cfRule type="expression" dxfId="563" priority="573">
      <formula>IF(RIGHT(TEXT(AE696,"0.#"),1)=".",FALSE,TRUE)</formula>
    </cfRule>
    <cfRule type="expression" dxfId="562" priority="574">
      <formula>IF(RIGHT(TEXT(AE696,"0.#"),1)=".",TRUE,FALSE)</formula>
    </cfRule>
  </conditionalFormatting>
  <conditionalFormatting sqref="AM694">
    <cfRule type="expression" dxfId="561" priority="571">
      <formula>IF(RIGHT(TEXT(AM694,"0.#"),1)=".",FALSE,TRUE)</formula>
    </cfRule>
    <cfRule type="expression" dxfId="560" priority="572">
      <formula>IF(RIGHT(TEXT(AM694,"0.#"),1)=".",TRUE,FALSE)</formula>
    </cfRule>
  </conditionalFormatting>
  <conditionalFormatting sqref="AM695">
    <cfRule type="expression" dxfId="559" priority="569">
      <formula>IF(RIGHT(TEXT(AM695,"0.#"),1)=".",FALSE,TRUE)</formula>
    </cfRule>
    <cfRule type="expression" dxfId="558" priority="570">
      <formula>IF(RIGHT(TEXT(AM695,"0.#"),1)=".",TRUE,FALSE)</formula>
    </cfRule>
  </conditionalFormatting>
  <conditionalFormatting sqref="AU694">
    <cfRule type="expression" dxfId="557" priority="565">
      <formula>IF(RIGHT(TEXT(AU694,"0.#"),1)=".",FALSE,TRUE)</formula>
    </cfRule>
    <cfRule type="expression" dxfId="556" priority="566">
      <formula>IF(RIGHT(TEXT(AU694,"0.#"),1)=".",TRUE,FALSE)</formula>
    </cfRule>
  </conditionalFormatting>
  <conditionalFormatting sqref="AU695">
    <cfRule type="expression" dxfId="555" priority="563">
      <formula>IF(RIGHT(TEXT(AU695,"0.#"),1)=".",FALSE,TRUE)</formula>
    </cfRule>
    <cfRule type="expression" dxfId="554" priority="564">
      <formula>IF(RIGHT(TEXT(AU695,"0.#"),1)=".",TRUE,FALSE)</formula>
    </cfRule>
  </conditionalFormatting>
  <conditionalFormatting sqref="AU696">
    <cfRule type="expression" dxfId="553" priority="561">
      <formula>IF(RIGHT(TEXT(AU696,"0.#"),1)=".",FALSE,TRUE)</formula>
    </cfRule>
    <cfRule type="expression" dxfId="552" priority="562">
      <formula>IF(RIGHT(TEXT(AU696,"0.#"),1)=".",TRUE,FALSE)</formula>
    </cfRule>
  </conditionalFormatting>
  <conditionalFormatting sqref="AI694">
    <cfRule type="expression" dxfId="551" priority="559">
      <formula>IF(RIGHT(TEXT(AI694,"0.#"),1)=".",FALSE,TRUE)</formula>
    </cfRule>
    <cfRule type="expression" dxfId="550" priority="560">
      <formula>IF(RIGHT(TEXT(AI694,"0.#"),1)=".",TRUE,FALSE)</formula>
    </cfRule>
  </conditionalFormatting>
  <conditionalFormatting sqref="AI695">
    <cfRule type="expression" dxfId="549" priority="557">
      <formula>IF(RIGHT(TEXT(AI695,"0.#"),1)=".",FALSE,TRUE)</formula>
    </cfRule>
    <cfRule type="expression" dxfId="548" priority="558">
      <formula>IF(RIGHT(TEXT(AI695,"0.#"),1)=".",TRUE,FALSE)</formula>
    </cfRule>
  </conditionalFormatting>
  <conditionalFormatting sqref="AQ695">
    <cfRule type="expression" dxfId="547" priority="553">
      <formula>IF(RIGHT(TEXT(AQ695,"0.#"),1)=".",FALSE,TRUE)</formula>
    </cfRule>
    <cfRule type="expression" dxfId="546" priority="554">
      <formula>IF(RIGHT(TEXT(AQ695,"0.#"),1)=".",TRUE,FALSE)</formula>
    </cfRule>
  </conditionalFormatting>
  <conditionalFormatting sqref="AQ696">
    <cfRule type="expression" dxfId="545" priority="551">
      <formula>IF(RIGHT(TEXT(AQ696,"0.#"),1)=".",FALSE,TRUE)</formula>
    </cfRule>
    <cfRule type="expression" dxfId="544" priority="552">
      <formula>IF(RIGHT(TEXT(AQ696,"0.#"),1)=".",TRUE,FALSE)</formula>
    </cfRule>
  </conditionalFormatting>
  <conditionalFormatting sqref="AU101">
    <cfRule type="expression" dxfId="543" priority="547">
      <formula>IF(RIGHT(TEXT(AU101,"0.#"),1)=".",FALSE,TRUE)</formula>
    </cfRule>
    <cfRule type="expression" dxfId="542" priority="548">
      <formula>IF(RIGHT(TEXT(AU101,"0.#"),1)=".",TRUE,FALSE)</formula>
    </cfRule>
  </conditionalFormatting>
  <conditionalFormatting sqref="AU102">
    <cfRule type="expression" dxfId="541" priority="545">
      <formula>IF(RIGHT(TEXT(AU102,"0.#"),1)=".",FALSE,TRUE)</formula>
    </cfRule>
    <cfRule type="expression" dxfId="540" priority="546">
      <formula>IF(RIGHT(TEXT(AU102,"0.#"),1)=".",TRUE,FALSE)</formula>
    </cfRule>
  </conditionalFormatting>
  <conditionalFormatting sqref="AU104">
    <cfRule type="expression" dxfId="539" priority="541">
      <formula>IF(RIGHT(TEXT(AU104,"0.#"),1)=".",FALSE,TRUE)</formula>
    </cfRule>
    <cfRule type="expression" dxfId="538" priority="542">
      <formula>IF(RIGHT(TEXT(AU104,"0.#"),1)=".",TRUE,FALSE)</formula>
    </cfRule>
  </conditionalFormatting>
  <conditionalFormatting sqref="AU105">
    <cfRule type="expression" dxfId="537" priority="539">
      <formula>IF(RIGHT(TEXT(AU105,"0.#"),1)=".",FALSE,TRUE)</formula>
    </cfRule>
    <cfRule type="expression" dxfId="536" priority="540">
      <formula>IF(RIGHT(TEXT(AU105,"0.#"),1)=".",TRUE,FALSE)</formula>
    </cfRule>
  </conditionalFormatting>
  <conditionalFormatting sqref="AU107">
    <cfRule type="expression" dxfId="535" priority="535">
      <formula>IF(RIGHT(TEXT(AU107,"0.#"),1)=".",FALSE,TRUE)</formula>
    </cfRule>
    <cfRule type="expression" dxfId="534" priority="536">
      <formula>IF(RIGHT(TEXT(AU107,"0.#"),1)=".",TRUE,FALSE)</formula>
    </cfRule>
  </conditionalFormatting>
  <conditionalFormatting sqref="AU108">
    <cfRule type="expression" dxfId="533" priority="533">
      <formula>IF(RIGHT(TEXT(AU108,"0.#"),1)=".",FALSE,TRUE)</formula>
    </cfRule>
    <cfRule type="expression" dxfId="532" priority="534">
      <formula>IF(RIGHT(TEXT(AU108,"0.#"),1)=".",TRUE,FALSE)</formula>
    </cfRule>
  </conditionalFormatting>
  <conditionalFormatting sqref="AU110">
    <cfRule type="expression" dxfId="531" priority="531">
      <formula>IF(RIGHT(TEXT(AU110,"0.#"),1)=".",FALSE,TRUE)</formula>
    </cfRule>
    <cfRule type="expression" dxfId="530" priority="532">
      <formula>IF(RIGHT(TEXT(AU110,"0.#"),1)=".",TRUE,FALSE)</formula>
    </cfRule>
  </conditionalFormatting>
  <conditionalFormatting sqref="AU111">
    <cfRule type="expression" dxfId="529" priority="529">
      <formula>IF(RIGHT(TEXT(AU111,"0.#"),1)=".",FALSE,TRUE)</formula>
    </cfRule>
    <cfRule type="expression" dxfId="528" priority="530">
      <formula>IF(RIGHT(TEXT(AU111,"0.#"),1)=".",TRUE,FALSE)</formula>
    </cfRule>
  </conditionalFormatting>
  <conditionalFormatting sqref="AU113">
    <cfRule type="expression" dxfId="527" priority="527">
      <formula>IF(RIGHT(TEXT(AU113,"0.#"),1)=".",FALSE,TRUE)</formula>
    </cfRule>
    <cfRule type="expression" dxfId="526" priority="528">
      <formula>IF(RIGHT(TEXT(AU113,"0.#"),1)=".",TRUE,FALSE)</formula>
    </cfRule>
  </conditionalFormatting>
  <conditionalFormatting sqref="AU114">
    <cfRule type="expression" dxfId="525" priority="525">
      <formula>IF(RIGHT(TEXT(AU114,"0.#"),1)=".",FALSE,TRUE)</formula>
    </cfRule>
    <cfRule type="expression" dxfId="524" priority="526">
      <formula>IF(RIGHT(TEXT(AU114,"0.#"),1)=".",TRUE,FALSE)</formula>
    </cfRule>
  </conditionalFormatting>
  <conditionalFormatting sqref="AM489">
    <cfRule type="expression" dxfId="523" priority="519">
      <formula>IF(RIGHT(TEXT(AM489,"0.#"),1)=".",FALSE,TRUE)</formula>
    </cfRule>
    <cfRule type="expression" dxfId="522" priority="520">
      <formula>IF(RIGHT(TEXT(AM489,"0.#"),1)=".",TRUE,FALSE)</formula>
    </cfRule>
  </conditionalFormatting>
  <conditionalFormatting sqref="AM487">
    <cfRule type="expression" dxfId="521" priority="523">
      <formula>IF(RIGHT(TEXT(AM487,"0.#"),1)=".",FALSE,TRUE)</formula>
    </cfRule>
    <cfRule type="expression" dxfId="520" priority="524">
      <formula>IF(RIGHT(TEXT(AM487,"0.#"),1)=".",TRUE,FALSE)</formula>
    </cfRule>
  </conditionalFormatting>
  <conditionalFormatting sqref="AM488">
    <cfRule type="expression" dxfId="519" priority="521">
      <formula>IF(RIGHT(TEXT(AM488,"0.#"),1)=".",FALSE,TRUE)</formula>
    </cfRule>
    <cfRule type="expression" dxfId="518" priority="522">
      <formula>IF(RIGHT(TEXT(AM488,"0.#"),1)=".",TRUE,FALSE)</formula>
    </cfRule>
  </conditionalFormatting>
  <conditionalFormatting sqref="AI489">
    <cfRule type="expression" dxfId="517" priority="513">
      <formula>IF(RIGHT(TEXT(AI489,"0.#"),1)=".",FALSE,TRUE)</formula>
    </cfRule>
    <cfRule type="expression" dxfId="516" priority="514">
      <formula>IF(RIGHT(TEXT(AI489,"0.#"),1)=".",TRUE,FALSE)</formula>
    </cfRule>
  </conditionalFormatting>
  <conditionalFormatting sqref="AI487">
    <cfRule type="expression" dxfId="515" priority="517">
      <formula>IF(RIGHT(TEXT(AI487,"0.#"),1)=".",FALSE,TRUE)</formula>
    </cfRule>
    <cfRule type="expression" dxfId="514" priority="518">
      <formula>IF(RIGHT(TEXT(AI487,"0.#"),1)=".",TRUE,FALSE)</formula>
    </cfRule>
  </conditionalFormatting>
  <conditionalFormatting sqref="AI488">
    <cfRule type="expression" dxfId="513" priority="515">
      <formula>IF(RIGHT(TEXT(AI488,"0.#"),1)=".",FALSE,TRUE)</formula>
    </cfRule>
    <cfRule type="expression" dxfId="512" priority="516">
      <formula>IF(RIGHT(TEXT(AI488,"0.#"),1)=".",TRUE,FALSE)</formula>
    </cfRule>
  </conditionalFormatting>
  <conditionalFormatting sqref="AM514">
    <cfRule type="expression" dxfId="511" priority="507">
      <formula>IF(RIGHT(TEXT(AM514,"0.#"),1)=".",FALSE,TRUE)</formula>
    </cfRule>
    <cfRule type="expression" dxfId="510" priority="508">
      <formula>IF(RIGHT(TEXT(AM514,"0.#"),1)=".",TRUE,FALSE)</formula>
    </cfRule>
  </conditionalFormatting>
  <conditionalFormatting sqref="AM512">
    <cfRule type="expression" dxfId="509" priority="511">
      <formula>IF(RIGHT(TEXT(AM512,"0.#"),1)=".",FALSE,TRUE)</formula>
    </cfRule>
    <cfRule type="expression" dxfId="508" priority="512">
      <formula>IF(RIGHT(TEXT(AM512,"0.#"),1)=".",TRUE,FALSE)</formula>
    </cfRule>
  </conditionalFormatting>
  <conditionalFormatting sqref="AM513">
    <cfRule type="expression" dxfId="507" priority="509">
      <formula>IF(RIGHT(TEXT(AM513,"0.#"),1)=".",FALSE,TRUE)</formula>
    </cfRule>
    <cfRule type="expression" dxfId="506" priority="510">
      <formula>IF(RIGHT(TEXT(AM513,"0.#"),1)=".",TRUE,FALSE)</formula>
    </cfRule>
  </conditionalFormatting>
  <conditionalFormatting sqref="AI514">
    <cfRule type="expression" dxfId="505" priority="501">
      <formula>IF(RIGHT(TEXT(AI514,"0.#"),1)=".",FALSE,TRUE)</formula>
    </cfRule>
    <cfRule type="expression" dxfId="504" priority="502">
      <formula>IF(RIGHT(TEXT(AI514,"0.#"),1)=".",TRUE,FALSE)</formula>
    </cfRule>
  </conditionalFormatting>
  <conditionalFormatting sqref="AI512">
    <cfRule type="expression" dxfId="503" priority="505">
      <formula>IF(RIGHT(TEXT(AI512,"0.#"),1)=".",FALSE,TRUE)</formula>
    </cfRule>
    <cfRule type="expression" dxfId="502" priority="506">
      <formula>IF(RIGHT(TEXT(AI512,"0.#"),1)=".",TRUE,FALSE)</formula>
    </cfRule>
  </conditionalFormatting>
  <conditionalFormatting sqref="AI513">
    <cfRule type="expression" dxfId="501" priority="503">
      <formula>IF(RIGHT(TEXT(AI513,"0.#"),1)=".",FALSE,TRUE)</formula>
    </cfRule>
    <cfRule type="expression" dxfId="500" priority="504">
      <formula>IF(RIGHT(TEXT(AI513,"0.#"),1)=".",TRUE,FALSE)</formula>
    </cfRule>
  </conditionalFormatting>
  <conditionalFormatting sqref="AM519">
    <cfRule type="expression" dxfId="499" priority="447">
      <formula>IF(RIGHT(TEXT(AM519,"0.#"),1)=".",FALSE,TRUE)</formula>
    </cfRule>
    <cfRule type="expression" dxfId="498" priority="448">
      <formula>IF(RIGHT(TEXT(AM519,"0.#"),1)=".",TRUE,FALSE)</formula>
    </cfRule>
  </conditionalFormatting>
  <conditionalFormatting sqref="AM517">
    <cfRule type="expression" dxfId="497" priority="451">
      <formula>IF(RIGHT(TEXT(AM517,"0.#"),1)=".",FALSE,TRUE)</formula>
    </cfRule>
    <cfRule type="expression" dxfId="496" priority="452">
      <formula>IF(RIGHT(TEXT(AM517,"0.#"),1)=".",TRUE,FALSE)</formula>
    </cfRule>
  </conditionalFormatting>
  <conditionalFormatting sqref="AM518">
    <cfRule type="expression" dxfId="495" priority="449">
      <formula>IF(RIGHT(TEXT(AM518,"0.#"),1)=".",FALSE,TRUE)</formula>
    </cfRule>
    <cfRule type="expression" dxfId="494" priority="450">
      <formula>IF(RIGHT(TEXT(AM518,"0.#"),1)=".",TRUE,FALSE)</formula>
    </cfRule>
  </conditionalFormatting>
  <conditionalFormatting sqref="AI519">
    <cfRule type="expression" dxfId="493" priority="441">
      <formula>IF(RIGHT(TEXT(AI519,"0.#"),1)=".",FALSE,TRUE)</formula>
    </cfRule>
    <cfRule type="expression" dxfId="492" priority="442">
      <formula>IF(RIGHT(TEXT(AI519,"0.#"),1)=".",TRUE,FALSE)</formula>
    </cfRule>
  </conditionalFormatting>
  <conditionalFormatting sqref="AI517">
    <cfRule type="expression" dxfId="491" priority="445">
      <formula>IF(RIGHT(TEXT(AI517,"0.#"),1)=".",FALSE,TRUE)</formula>
    </cfRule>
    <cfRule type="expression" dxfId="490" priority="446">
      <formula>IF(RIGHT(TEXT(AI517,"0.#"),1)=".",TRUE,FALSE)</formula>
    </cfRule>
  </conditionalFormatting>
  <conditionalFormatting sqref="AI518">
    <cfRule type="expression" dxfId="489" priority="443">
      <formula>IF(RIGHT(TEXT(AI518,"0.#"),1)=".",FALSE,TRUE)</formula>
    </cfRule>
    <cfRule type="expression" dxfId="488" priority="444">
      <formula>IF(RIGHT(TEXT(AI518,"0.#"),1)=".",TRUE,FALSE)</formula>
    </cfRule>
  </conditionalFormatting>
  <conditionalFormatting sqref="AM524">
    <cfRule type="expression" dxfId="487" priority="435">
      <formula>IF(RIGHT(TEXT(AM524,"0.#"),1)=".",FALSE,TRUE)</formula>
    </cfRule>
    <cfRule type="expression" dxfId="486" priority="436">
      <formula>IF(RIGHT(TEXT(AM524,"0.#"),1)=".",TRUE,FALSE)</formula>
    </cfRule>
  </conditionalFormatting>
  <conditionalFormatting sqref="AM522">
    <cfRule type="expression" dxfId="485" priority="439">
      <formula>IF(RIGHT(TEXT(AM522,"0.#"),1)=".",FALSE,TRUE)</formula>
    </cfRule>
    <cfRule type="expression" dxfId="484" priority="440">
      <formula>IF(RIGHT(TEXT(AM522,"0.#"),1)=".",TRUE,FALSE)</formula>
    </cfRule>
  </conditionalFormatting>
  <conditionalFormatting sqref="AM523">
    <cfRule type="expression" dxfId="483" priority="437">
      <formula>IF(RIGHT(TEXT(AM523,"0.#"),1)=".",FALSE,TRUE)</formula>
    </cfRule>
    <cfRule type="expression" dxfId="482" priority="438">
      <formula>IF(RIGHT(TEXT(AM523,"0.#"),1)=".",TRUE,FALSE)</formula>
    </cfRule>
  </conditionalFormatting>
  <conditionalFormatting sqref="AI524">
    <cfRule type="expression" dxfId="481" priority="429">
      <formula>IF(RIGHT(TEXT(AI524,"0.#"),1)=".",FALSE,TRUE)</formula>
    </cfRule>
    <cfRule type="expression" dxfId="480" priority="430">
      <formula>IF(RIGHT(TEXT(AI524,"0.#"),1)=".",TRUE,FALSE)</formula>
    </cfRule>
  </conditionalFormatting>
  <conditionalFormatting sqref="AI522">
    <cfRule type="expression" dxfId="479" priority="433">
      <formula>IF(RIGHT(TEXT(AI522,"0.#"),1)=".",FALSE,TRUE)</formula>
    </cfRule>
    <cfRule type="expression" dxfId="478" priority="434">
      <formula>IF(RIGHT(TEXT(AI522,"0.#"),1)=".",TRUE,FALSE)</formula>
    </cfRule>
  </conditionalFormatting>
  <conditionalFormatting sqref="AI523">
    <cfRule type="expression" dxfId="477" priority="431">
      <formula>IF(RIGHT(TEXT(AI523,"0.#"),1)=".",FALSE,TRUE)</formula>
    </cfRule>
    <cfRule type="expression" dxfId="476" priority="432">
      <formula>IF(RIGHT(TEXT(AI523,"0.#"),1)=".",TRUE,FALSE)</formula>
    </cfRule>
  </conditionalFormatting>
  <conditionalFormatting sqref="AM529">
    <cfRule type="expression" dxfId="475" priority="423">
      <formula>IF(RIGHT(TEXT(AM529,"0.#"),1)=".",FALSE,TRUE)</formula>
    </cfRule>
    <cfRule type="expression" dxfId="474" priority="424">
      <formula>IF(RIGHT(TEXT(AM529,"0.#"),1)=".",TRUE,FALSE)</formula>
    </cfRule>
  </conditionalFormatting>
  <conditionalFormatting sqref="AM527">
    <cfRule type="expression" dxfId="473" priority="427">
      <formula>IF(RIGHT(TEXT(AM527,"0.#"),1)=".",FALSE,TRUE)</formula>
    </cfRule>
    <cfRule type="expression" dxfId="472" priority="428">
      <formula>IF(RIGHT(TEXT(AM527,"0.#"),1)=".",TRUE,FALSE)</formula>
    </cfRule>
  </conditionalFormatting>
  <conditionalFormatting sqref="AM528">
    <cfRule type="expression" dxfId="471" priority="425">
      <formula>IF(RIGHT(TEXT(AM528,"0.#"),1)=".",FALSE,TRUE)</formula>
    </cfRule>
    <cfRule type="expression" dxfId="470" priority="426">
      <formula>IF(RIGHT(TEXT(AM528,"0.#"),1)=".",TRUE,FALSE)</formula>
    </cfRule>
  </conditionalFormatting>
  <conditionalFormatting sqref="AI529">
    <cfRule type="expression" dxfId="469" priority="417">
      <formula>IF(RIGHT(TEXT(AI529,"0.#"),1)=".",FALSE,TRUE)</formula>
    </cfRule>
    <cfRule type="expression" dxfId="468" priority="418">
      <formula>IF(RIGHT(TEXT(AI529,"0.#"),1)=".",TRUE,FALSE)</formula>
    </cfRule>
  </conditionalFormatting>
  <conditionalFormatting sqref="AI527">
    <cfRule type="expression" dxfId="467" priority="421">
      <formula>IF(RIGHT(TEXT(AI527,"0.#"),1)=".",FALSE,TRUE)</formula>
    </cfRule>
    <cfRule type="expression" dxfId="466" priority="422">
      <formula>IF(RIGHT(TEXT(AI527,"0.#"),1)=".",TRUE,FALSE)</formula>
    </cfRule>
  </conditionalFormatting>
  <conditionalFormatting sqref="AI528">
    <cfRule type="expression" dxfId="465" priority="419">
      <formula>IF(RIGHT(TEXT(AI528,"0.#"),1)=".",FALSE,TRUE)</formula>
    </cfRule>
    <cfRule type="expression" dxfId="464" priority="420">
      <formula>IF(RIGHT(TEXT(AI528,"0.#"),1)=".",TRUE,FALSE)</formula>
    </cfRule>
  </conditionalFormatting>
  <conditionalFormatting sqref="AM494">
    <cfRule type="expression" dxfId="463" priority="495">
      <formula>IF(RIGHT(TEXT(AM494,"0.#"),1)=".",FALSE,TRUE)</formula>
    </cfRule>
    <cfRule type="expression" dxfId="462" priority="496">
      <formula>IF(RIGHT(TEXT(AM494,"0.#"),1)=".",TRUE,FALSE)</formula>
    </cfRule>
  </conditionalFormatting>
  <conditionalFormatting sqref="AM492">
    <cfRule type="expression" dxfId="461" priority="499">
      <formula>IF(RIGHT(TEXT(AM492,"0.#"),1)=".",FALSE,TRUE)</formula>
    </cfRule>
    <cfRule type="expression" dxfId="460" priority="500">
      <formula>IF(RIGHT(TEXT(AM492,"0.#"),1)=".",TRUE,FALSE)</formula>
    </cfRule>
  </conditionalFormatting>
  <conditionalFormatting sqref="AM493">
    <cfRule type="expression" dxfId="459" priority="497">
      <formula>IF(RIGHT(TEXT(AM493,"0.#"),1)=".",FALSE,TRUE)</formula>
    </cfRule>
    <cfRule type="expression" dxfId="458" priority="498">
      <formula>IF(RIGHT(TEXT(AM493,"0.#"),1)=".",TRUE,FALSE)</formula>
    </cfRule>
  </conditionalFormatting>
  <conditionalFormatting sqref="AI494">
    <cfRule type="expression" dxfId="457" priority="489">
      <formula>IF(RIGHT(TEXT(AI494,"0.#"),1)=".",FALSE,TRUE)</formula>
    </cfRule>
    <cfRule type="expression" dxfId="456" priority="490">
      <formula>IF(RIGHT(TEXT(AI494,"0.#"),1)=".",TRUE,FALSE)</formula>
    </cfRule>
  </conditionalFormatting>
  <conditionalFormatting sqref="AI492">
    <cfRule type="expression" dxfId="455" priority="493">
      <formula>IF(RIGHT(TEXT(AI492,"0.#"),1)=".",FALSE,TRUE)</formula>
    </cfRule>
    <cfRule type="expression" dxfId="454" priority="494">
      <formula>IF(RIGHT(TEXT(AI492,"0.#"),1)=".",TRUE,FALSE)</formula>
    </cfRule>
  </conditionalFormatting>
  <conditionalFormatting sqref="AI493">
    <cfRule type="expression" dxfId="453" priority="491">
      <formula>IF(RIGHT(TEXT(AI493,"0.#"),1)=".",FALSE,TRUE)</formula>
    </cfRule>
    <cfRule type="expression" dxfId="452" priority="492">
      <formula>IF(RIGHT(TEXT(AI493,"0.#"),1)=".",TRUE,FALSE)</formula>
    </cfRule>
  </conditionalFormatting>
  <conditionalFormatting sqref="AM499">
    <cfRule type="expression" dxfId="451" priority="483">
      <formula>IF(RIGHT(TEXT(AM499,"0.#"),1)=".",FALSE,TRUE)</formula>
    </cfRule>
    <cfRule type="expression" dxfId="450" priority="484">
      <formula>IF(RIGHT(TEXT(AM499,"0.#"),1)=".",TRUE,FALSE)</formula>
    </cfRule>
  </conditionalFormatting>
  <conditionalFormatting sqref="AM497">
    <cfRule type="expression" dxfId="449" priority="487">
      <formula>IF(RIGHT(TEXT(AM497,"0.#"),1)=".",FALSE,TRUE)</formula>
    </cfRule>
    <cfRule type="expression" dxfId="448" priority="488">
      <formula>IF(RIGHT(TEXT(AM497,"0.#"),1)=".",TRUE,FALSE)</formula>
    </cfRule>
  </conditionalFormatting>
  <conditionalFormatting sqref="AM498">
    <cfRule type="expression" dxfId="447" priority="485">
      <formula>IF(RIGHT(TEXT(AM498,"0.#"),1)=".",FALSE,TRUE)</formula>
    </cfRule>
    <cfRule type="expression" dxfId="446" priority="486">
      <formula>IF(RIGHT(TEXT(AM498,"0.#"),1)=".",TRUE,FALSE)</formula>
    </cfRule>
  </conditionalFormatting>
  <conditionalFormatting sqref="AI499">
    <cfRule type="expression" dxfId="445" priority="477">
      <formula>IF(RIGHT(TEXT(AI499,"0.#"),1)=".",FALSE,TRUE)</formula>
    </cfRule>
    <cfRule type="expression" dxfId="444" priority="478">
      <formula>IF(RIGHT(TEXT(AI499,"0.#"),1)=".",TRUE,FALSE)</formula>
    </cfRule>
  </conditionalFormatting>
  <conditionalFormatting sqref="AI497">
    <cfRule type="expression" dxfId="443" priority="481">
      <formula>IF(RIGHT(TEXT(AI497,"0.#"),1)=".",FALSE,TRUE)</formula>
    </cfRule>
    <cfRule type="expression" dxfId="442" priority="482">
      <formula>IF(RIGHT(TEXT(AI497,"0.#"),1)=".",TRUE,FALSE)</formula>
    </cfRule>
  </conditionalFormatting>
  <conditionalFormatting sqref="AI498">
    <cfRule type="expression" dxfId="441" priority="479">
      <formula>IF(RIGHT(TEXT(AI498,"0.#"),1)=".",FALSE,TRUE)</formula>
    </cfRule>
    <cfRule type="expression" dxfId="440" priority="480">
      <formula>IF(RIGHT(TEXT(AI498,"0.#"),1)=".",TRUE,FALSE)</formula>
    </cfRule>
  </conditionalFormatting>
  <conditionalFormatting sqref="AM504">
    <cfRule type="expression" dxfId="439" priority="471">
      <formula>IF(RIGHT(TEXT(AM504,"0.#"),1)=".",FALSE,TRUE)</formula>
    </cfRule>
    <cfRule type="expression" dxfId="438" priority="472">
      <formula>IF(RIGHT(TEXT(AM504,"0.#"),1)=".",TRUE,FALSE)</formula>
    </cfRule>
  </conditionalFormatting>
  <conditionalFormatting sqref="AM502">
    <cfRule type="expression" dxfId="437" priority="475">
      <formula>IF(RIGHT(TEXT(AM502,"0.#"),1)=".",FALSE,TRUE)</formula>
    </cfRule>
    <cfRule type="expression" dxfId="436" priority="476">
      <formula>IF(RIGHT(TEXT(AM502,"0.#"),1)=".",TRUE,FALSE)</formula>
    </cfRule>
  </conditionalFormatting>
  <conditionalFormatting sqref="AM503">
    <cfRule type="expression" dxfId="435" priority="473">
      <formula>IF(RIGHT(TEXT(AM503,"0.#"),1)=".",FALSE,TRUE)</formula>
    </cfRule>
    <cfRule type="expression" dxfId="434" priority="474">
      <formula>IF(RIGHT(TEXT(AM503,"0.#"),1)=".",TRUE,FALSE)</formula>
    </cfRule>
  </conditionalFormatting>
  <conditionalFormatting sqref="AI504">
    <cfRule type="expression" dxfId="433" priority="465">
      <formula>IF(RIGHT(TEXT(AI504,"0.#"),1)=".",FALSE,TRUE)</formula>
    </cfRule>
    <cfRule type="expression" dxfId="432" priority="466">
      <formula>IF(RIGHT(TEXT(AI504,"0.#"),1)=".",TRUE,FALSE)</formula>
    </cfRule>
  </conditionalFormatting>
  <conditionalFormatting sqref="AI502">
    <cfRule type="expression" dxfId="431" priority="469">
      <formula>IF(RIGHT(TEXT(AI502,"0.#"),1)=".",FALSE,TRUE)</formula>
    </cfRule>
    <cfRule type="expression" dxfId="430" priority="470">
      <formula>IF(RIGHT(TEXT(AI502,"0.#"),1)=".",TRUE,FALSE)</formula>
    </cfRule>
  </conditionalFormatting>
  <conditionalFormatting sqref="AI503">
    <cfRule type="expression" dxfId="429" priority="467">
      <formula>IF(RIGHT(TEXT(AI503,"0.#"),1)=".",FALSE,TRUE)</formula>
    </cfRule>
    <cfRule type="expression" dxfId="428" priority="468">
      <formula>IF(RIGHT(TEXT(AI503,"0.#"),1)=".",TRUE,FALSE)</formula>
    </cfRule>
  </conditionalFormatting>
  <conditionalFormatting sqref="AM509">
    <cfRule type="expression" dxfId="427" priority="459">
      <formula>IF(RIGHT(TEXT(AM509,"0.#"),1)=".",FALSE,TRUE)</formula>
    </cfRule>
    <cfRule type="expression" dxfId="426" priority="460">
      <formula>IF(RIGHT(TEXT(AM509,"0.#"),1)=".",TRUE,FALSE)</formula>
    </cfRule>
  </conditionalFormatting>
  <conditionalFormatting sqref="AM507">
    <cfRule type="expression" dxfId="425" priority="463">
      <formula>IF(RIGHT(TEXT(AM507,"0.#"),1)=".",FALSE,TRUE)</formula>
    </cfRule>
    <cfRule type="expression" dxfId="424" priority="464">
      <formula>IF(RIGHT(TEXT(AM507,"0.#"),1)=".",TRUE,FALSE)</formula>
    </cfRule>
  </conditionalFormatting>
  <conditionalFormatting sqref="AM508">
    <cfRule type="expression" dxfId="423" priority="461">
      <formula>IF(RIGHT(TEXT(AM508,"0.#"),1)=".",FALSE,TRUE)</formula>
    </cfRule>
    <cfRule type="expression" dxfId="422" priority="462">
      <formula>IF(RIGHT(TEXT(AM508,"0.#"),1)=".",TRUE,FALSE)</formula>
    </cfRule>
  </conditionalFormatting>
  <conditionalFormatting sqref="AI509">
    <cfRule type="expression" dxfId="421" priority="453">
      <formula>IF(RIGHT(TEXT(AI509,"0.#"),1)=".",FALSE,TRUE)</formula>
    </cfRule>
    <cfRule type="expression" dxfId="420" priority="454">
      <formula>IF(RIGHT(TEXT(AI509,"0.#"),1)=".",TRUE,FALSE)</formula>
    </cfRule>
  </conditionalFormatting>
  <conditionalFormatting sqref="AI507">
    <cfRule type="expression" dxfId="419" priority="457">
      <formula>IF(RIGHT(TEXT(AI507,"0.#"),1)=".",FALSE,TRUE)</formula>
    </cfRule>
    <cfRule type="expression" dxfId="418" priority="458">
      <formula>IF(RIGHT(TEXT(AI507,"0.#"),1)=".",TRUE,FALSE)</formula>
    </cfRule>
  </conditionalFormatting>
  <conditionalFormatting sqref="AI508">
    <cfRule type="expression" dxfId="417" priority="455">
      <formula>IF(RIGHT(TEXT(AI508,"0.#"),1)=".",FALSE,TRUE)</formula>
    </cfRule>
    <cfRule type="expression" dxfId="416" priority="456">
      <formula>IF(RIGHT(TEXT(AI508,"0.#"),1)=".",TRUE,FALSE)</formula>
    </cfRule>
  </conditionalFormatting>
  <conditionalFormatting sqref="AM543">
    <cfRule type="expression" dxfId="415" priority="411">
      <formula>IF(RIGHT(TEXT(AM543,"0.#"),1)=".",FALSE,TRUE)</formula>
    </cfRule>
    <cfRule type="expression" dxfId="414" priority="412">
      <formula>IF(RIGHT(TEXT(AM543,"0.#"),1)=".",TRUE,FALSE)</formula>
    </cfRule>
  </conditionalFormatting>
  <conditionalFormatting sqref="AM541">
    <cfRule type="expression" dxfId="413" priority="415">
      <formula>IF(RIGHT(TEXT(AM541,"0.#"),1)=".",FALSE,TRUE)</formula>
    </cfRule>
    <cfRule type="expression" dxfId="412" priority="416">
      <formula>IF(RIGHT(TEXT(AM541,"0.#"),1)=".",TRUE,FALSE)</formula>
    </cfRule>
  </conditionalFormatting>
  <conditionalFormatting sqref="AM542">
    <cfRule type="expression" dxfId="411" priority="413">
      <formula>IF(RIGHT(TEXT(AM542,"0.#"),1)=".",FALSE,TRUE)</formula>
    </cfRule>
    <cfRule type="expression" dxfId="410" priority="414">
      <formula>IF(RIGHT(TEXT(AM542,"0.#"),1)=".",TRUE,FALSE)</formula>
    </cfRule>
  </conditionalFormatting>
  <conditionalFormatting sqref="AI543">
    <cfRule type="expression" dxfId="409" priority="405">
      <formula>IF(RIGHT(TEXT(AI543,"0.#"),1)=".",FALSE,TRUE)</formula>
    </cfRule>
    <cfRule type="expression" dxfId="408" priority="406">
      <formula>IF(RIGHT(TEXT(AI543,"0.#"),1)=".",TRUE,FALSE)</formula>
    </cfRule>
  </conditionalFormatting>
  <conditionalFormatting sqref="AI541">
    <cfRule type="expression" dxfId="407" priority="409">
      <formula>IF(RIGHT(TEXT(AI541,"0.#"),1)=".",FALSE,TRUE)</formula>
    </cfRule>
    <cfRule type="expression" dxfId="406" priority="410">
      <formula>IF(RIGHT(TEXT(AI541,"0.#"),1)=".",TRUE,FALSE)</formula>
    </cfRule>
  </conditionalFormatting>
  <conditionalFormatting sqref="AI542">
    <cfRule type="expression" dxfId="405" priority="407">
      <formula>IF(RIGHT(TEXT(AI542,"0.#"),1)=".",FALSE,TRUE)</formula>
    </cfRule>
    <cfRule type="expression" dxfId="404" priority="408">
      <formula>IF(RIGHT(TEXT(AI542,"0.#"),1)=".",TRUE,FALSE)</formula>
    </cfRule>
  </conditionalFormatting>
  <conditionalFormatting sqref="AM568">
    <cfRule type="expression" dxfId="403" priority="399">
      <formula>IF(RIGHT(TEXT(AM568,"0.#"),1)=".",FALSE,TRUE)</formula>
    </cfRule>
    <cfRule type="expression" dxfId="402" priority="400">
      <formula>IF(RIGHT(TEXT(AM568,"0.#"),1)=".",TRUE,FALSE)</formula>
    </cfRule>
  </conditionalFormatting>
  <conditionalFormatting sqref="AM566">
    <cfRule type="expression" dxfId="401" priority="403">
      <formula>IF(RIGHT(TEXT(AM566,"0.#"),1)=".",FALSE,TRUE)</formula>
    </cfRule>
    <cfRule type="expression" dxfId="400" priority="404">
      <formula>IF(RIGHT(TEXT(AM566,"0.#"),1)=".",TRUE,FALSE)</formula>
    </cfRule>
  </conditionalFormatting>
  <conditionalFormatting sqref="AM567">
    <cfRule type="expression" dxfId="399" priority="401">
      <formula>IF(RIGHT(TEXT(AM567,"0.#"),1)=".",FALSE,TRUE)</formula>
    </cfRule>
    <cfRule type="expression" dxfId="398" priority="402">
      <formula>IF(RIGHT(TEXT(AM567,"0.#"),1)=".",TRUE,FALSE)</formula>
    </cfRule>
  </conditionalFormatting>
  <conditionalFormatting sqref="AI568">
    <cfRule type="expression" dxfId="397" priority="393">
      <formula>IF(RIGHT(TEXT(AI568,"0.#"),1)=".",FALSE,TRUE)</formula>
    </cfRule>
    <cfRule type="expression" dxfId="396" priority="394">
      <formula>IF(RIGHT(TEXT(AI568,"0.#"),1)=".",TRUE,FALSE)</formula>
    </cfRule>
  </conditionalFormatting>
  <conditionalFormatting sqref="AI566">
    <cfRule type="expression" dxfId="395" priority="397">
      <formula>IF(RIGHT(TEXT(AI566,"0.#"),1)=".",FALSE,TRUE)</formula>
    </cfRule>
    <cfRule type="expression" dxfId="394" priority="398">
      <formula>IF(RIGHT(TEXT(AI566,"0.#"),1)=".",TRUE,FALSE)</formula>
    </cfRule>
  </conditionalFormatting>
  <conditionalFormatting sqref="AI567">
    <cfRule type="expression" dxfId="393" priority="395">
      <formula>IF(RIGHT(TEXT(AI567,"0.#"),1)=".",FALSE,TRUE)</formula>
    </cfRule>
    <cfRule type="expression" dxfId="392" priority="396">
      <formula>IF(RIGHT(TEXT(AI567,"0.#"),1)=".",TRUE,FALSE)</formula>
    </cfRule>
  </conditionalFormatting>
  <conditionalFormatting sqref="AM573">
    <cfRule type="expression" dxfId="391" priority="339">
      <formula>IF(RIGHT(TEXT(AM573,"0.#"),1)=".",FALSE,TRUE)</formula>
    </cfRule>
    <cfRule type="expression" dxfId="390" priority="340">
      <formula>IF(RIGHT(TEXT(AM573,"0.#"),1)=".",TRUE,FALSE)</formula>
    </cfRule>
  </conditionalFormatting>
  <conditionalFormatting sqref="AM571">
    <cfRule type="expression" dxfId="389" priority="343">
      <formula>IF(RIGHT(TEXT(AM571,"0.#"),1)=".",FALSE,TRUE)</formula>
    </cfRule>
    <cfRule type="expression" dxfId="388" priority="344">
      <formula>IF(RIGHT(TEXT(AM571,"0.#"),1)=".",TRUE,FALSE)</formula>
    </cfRule>
  </conditionalFormatting>
  <conditionalFormatting sqref="AM572">
    <cfRule type="expression" dxfId="387" priority="341">
      <formula>IF(RIGHT(TEXT(AM572,"0.#"),1)=".",FALSE,TRUE)</formula>
    </cfRule>
    <cfRule type="expression" dxfId="386" priority="342">
      <formula>IF(RIGHT(TEXT(AM572,"0.#"),1)=".",TRUE,FALSE)</formula>
    </cfRule>
  </conditionalFormatting>
  <conditionalFormatting sqref="AI573">
    <cfRule type="expression" dxfId="385" priority="333">
      <formula>IF(RIGHT(TEXT(AI573,"0.#"),1)=".",FALSE,TRUE)</formula>
    </cfRule>
    <cfRule type="expression" dxfId="384" priority="334">
      <formula>IF(RIGHT(TEXT(AI573,"0.#"),1)=".",TRUE,FALSE)</formula>
    </cfRule>
  </conditionalFormatting>
  <conditionalFormatting sqref="AI571">
    <cfRule type="expression" dxfId="383" priority="337">
      <formula>IF(RIGHT(TEXT(AI571,"0.#"),1)=".",FALSE,TRUE)</formula>
    </cfRule>
    <cfRule type="expression" dxfId="382" priority="338">
      <formula>IF(RIGHT(TEXT(AI571,"0.#"),1)=".",TRUE,FALSE)</formula>
    </cfRule>
  </conditionalFormatting>
  <conditionalFormatting sqref="AI572">
    <cfRule type="expression" dxfId="381" priority="335">
      <formula>IF(RIGHT(TEXT(AI572,"0.#"),1)=".",FALSE,TRUE)</formula>
    </cfRule>
    <cfRule type="expression" dxfId="380" priority="336">
      <formula>IF(RIGHT(TEXT(AI572,"0.#"),1)=".",TRUE,FALSE)</formula>
    </cfRule>
  </conditionalFormatting>
  <conditionalFormatting sqref="AM578">
    <cfRule type="expression" dxfId="379" priority="327">
      <formula>IF(RIGHT(TEXT(AM578,"0.#"),1)=".",FALSE,TRUE)</formula>
    </cfRule>
    <cfRule type="expression" dxfId="378" priority="328">
      <formula>IF(RIGHT(TEXT(AM578,"0.#"),1)=".",TRUE,FALSE)</formula>
    </cfRule>
  </conditionalFormatting>
  <conditionalFormatting sqref="AM576">
    <cfRule type="expression" dxfId="377" priority="331">
      <formula>IF(RIGHT(TEXT(AM576,"0.#"),1)=".",FALSE,TRUE)</formula>
    </cfRule>
    <cfRule type="expression" dxfId="376" priority="332">
      <formula>IF(RIGHT(TEXT(AM576,"0.#"),1)=".",TRUE,FALSE)</formula>
    </cfRule>
  </conditionalFormatting>
  <conditionalFormatting sqref="AM577">
    <cfRule type="expression" dxfId="375" priority="329">
      <formula>IF(RIGHT(TEXT(AM577,"0.#"),1)=".",FALSE,TRUE)</formula>
    </cfRule>
    <cfRule type="expression" dxfId="374" priority="330">
      <formula>IF(RIGHT(TEXT(AM577,"0.#"),1)=".",TRUE,FALSE)</formula>
    </cfRule>
  </conditionalFormatting>
  <conditionalFormatting sqref="AI578">
    <cfRule type="expression" dxfId="373" priority="321">
      <formula>IF(RIGHT(TEXT(AI578,"0.#"),1)=".",FALSE,TRUE)</formula>
    </cfRule>
    <cfRule type="expression" dxfId="372" priority="322">
      <formula>IF(RIGHT(TEXT(AI578,"0.#"),1)=".",TRUE,FALSE)</formula>
    </cfRule>
  </conditionalFormatting>
  <conditionalFormatting sqref="AI576">
    <cfRule type="expression" dxfId="371" priority="325">
      <formula>IF(RIGHT(TEXT(AI576,"0.#"),1)=".",FALSE,TRUE)</formula>
    </cfRule>
    <cfRule type="expression" dxfId="370" priority="326">
      <formula>IF(RIGHT(TEXT(AI576,"0.#"),1)=".",TRUE,FALSE)</formula>
    </cfRule>
  </conditionalFormatting>
  <conditionalFormatting sqref="AI577">
    <cfRule type="expression" dxfId="369" priority="323">
      <formula>IF(RIGHT(TEXT(AI577,"0.#"),1)=".",FALSE,TRUE)</formula>
    </cfRule>
    <cfRule type="expression" dxfId="368" priority="324">
      <formula>IF(RIGHT(TEXT(AI577,"0.#"),1)=".",TRUE,FALSE)</formula>
    </cfRule>
  </conditionalFormatting>
  <conditionalFormatting sqref="AM583">
    <cfRule type="expression" dxfId="367" priority="315">
      <formula>IF(RIGHT(TEXT(AM583,"0.#"),1)=".",FALSE,TRUE)</formula>
    </cfRule>
    <cfRule type="expression" dxfId="366" priority="316">
      <formula>IF(RIGHT(TEXT(AM583,"0.#"),1)=".",TRUE,FALSE)</formula>
    </cfRule>
  </conditionalFormatting>
  <conditionalFormatting sqref="AM581">
    <cfRule type="expression" dxfId="365" priority="319">
      <formula>IF(RIGHT(TEXT(AM581,"0.#"),1)=".",FALSE,TRUE)</formula>
    </cfRule>
    <cfRule type="expression" dxfId="364" priority="320">
      <formula>IF(RIGHT(TEXT(AM581,"0.#"),1)=".",TRUE,FALSE)</formula>
    </cfRule>
  </conditionalFormatting>
  <conditionalFormatting sqref="AM582">
    <cfRule type="expression" dxfId="363" priority="317">
      <formula>IF(RIGHT(TEXT(AM582,"0.#"),1)=".",FALSE,TRUE)</formula>
    </cfRule>
    <cfRule type="expression" dxfId="362" priority="318">
      <formula>IF(RIGHT(TEXT(AM582,"0.#"),1)=".",TRUE,FALSE)</formula>
    </cfRule>
  </conditionalFormatting>
  <conditionalFormatting sqref="AI583">
    <cfRule type="expression" dxfId="361" priority="309">
      <formula>IF(RIGHT(TEXT(AI583,"0.#"),1)=".",FALSE,TRUE)</formula>
    </cfRule>
    <cfRule type="expression" dxfId="360" priority="310">
      <formula>IF(RIGHT(TEXT(AI583,"0.#"),1)=".",TRUE,FALSE)</formula>
    </cfRule>
  </conditionalFormatting>
  <conditionalFormatting sqref="AI581">
    <cfRule type="expression" dxfId="359" priority="313">
      <formula>IF(RIGHT(TEXT(AI581,"0.#"),1)=".",FALSE,TRUE)</formula>
    </cfRule>
    <cfRule type="expression" dxfId="358" priority="314">
      <formula>IF(RIGHT(TEXT(AI581,"0.#"),1)=".",TRUE,FALSE)</formula>
    </cfRule>
  </conditionalFormatting>
  <conditionalFormatting sqref="AI582">
    <cfRule type="expression" dxfId="357" priority="311">
      <formula>IF(RIGHT(TEXT(AI582,"0.#"),1)=".",FALSE,TRUE)</formula>
    </cfRule>
    <cfRule type="expression" dxfId="356" priority="312">
      <formula>IF(RIGHT(TEXT(AI582,"0.#"),1)=".",TRUE,FALSE)</formula>
    </cfRule>
  </conditionalFormatting>
  <conditionalFormatting sqref="AM548">
    <cfRule type="expression" dxfId="355" priority="387">
      <formula>IF(RIGHT(TEXT(AM548,"0.#"),1)=".",FALSE,TRUE)</formula>
    </cfRule>
    <cfRule type="expression" dxfId="354" priority="388">
      <formula>IF(RIGHT(TEXT(AM548,"0.#"),1)=".",TRUE,FALSE)</formula>
    </cfRule>
  </conditionalFormatting>
  <conditionalFormatting sqref="AM546">
    <cfRule type="expression" dxfId="353" priority="391">
      <formula>IF(RIGHT(TEXT(AM546,"0.#"),1)=".",FALSE,TRUE)</formula>
    </cfRule>
    <cfRule type="expression" dxfId="352" priority="392">
      <formula>IF(RIGHT(TEXT(AM546,"0.#"),1)=".",TRUE,FALSE)</formula>
    </cfRule>
  </conditionalFormatting>
  <conditionalFormatting sqref="AM547">
    <cfRule type="expression" dxfId="351" priority="389">
      <formula>IF(RIGHT(TEXT(AM547,"0.#"),1)=".",FALSE,TRUE)</formula>
    </cfRule>
    <cfRule type="expression" dxfId="350" priority="390">
      <formula>IF(RIGHT(TEXT(AM547,"0.#"),1)=".",TRUE,FALSE)</formula>
    </cfRule>
  </conditionalFormatting>
  <conditionalFormatting sqref="AI548">
    <cfRule type="expression" dxfId="349" priority="381">
      <formula>IF(RIGHT(TEXT(AI548,"0.#"),1)=".",FALSE,TRUE)</formula>
    </cfRule>
    <cfRule type="expression" dxfId="348" priority="382">
      <formula>IF(RIGHT(TEXT(AI548,"0.#"),1)=".",TRUE,FALSE)</formula>
    </cfRule>
  </conditionalFormatting>
  <conditionalFormatting sqref="AI546">
    <cfRule type="expression" dxfId="347" priority="385">
      <formula>IF(RIGHT(TEXT(AI546,"0.#"),1)=".",FALSE,TRUE)</formula>
    </cfRule>
    <cfRule type="expression" dxfId="346" priority="386">
      <formula>IF(RIGHT(TEXT(AI546,"0.#"),1)=".",TRUE,FALSE)</formula>
    </cfRule>
  </conditionalFormatting>
  <conditionalFormatting sqref="AI547">
    <cfRule type="expression" dxfId="345" priority="383">
      <formula>IF(RIGHT(TEXT(AI547,"0.#"),1)=".",FALSE,TRUE)</formula>
    </cfRule>
    <cfRule type="expression" dxfId="344" priority="384">
      <formula>IF(RIGHT(TEXT(AI547,"0.#"),1)=".",TRUE,FALSE)</formula>
    </cfRule>
  </conditionalFormatting>
  <conditionalFormatting sqref="AM553">
    <cfRule type="expression" dxfId="343" priority="375">
      <formula>IF(RIGHT(TEXT(AM553,"0.#"),1)=".",FALSE,TRUE)</formula>
    </cfRule>
    <cfRule type="expression" dxfId="342" priority="376">
      <formula>IF(RIGHT(TEXT(AM553,"0.#"),1)=".",TRUE,FALSE)</formula>
    </cfRule>
  </conditionalFormatting>
  <conditionalFormatting sqref="AM551">
    <cfRule type="expression" dxfId="341" priority="379">
      <formula>IF(RIGHT(TEXT(AM551,"0.#"),1)=".",FALSE,TRUE)</formula>
    </cfRule>
    <cfRule type="expression" dxfId="340" priority="380">
      <formula>IF(RIGHT(TEXT(AM551,"0.#"),1)=".",TRUE,FALSE)</formula>
    </cfRule>
  </conditionalFormatting>
  <conditionalFormatting sqref="AM552">
    <cfRule type="expression" dxfId="339" priority="377">
      <formula>IF(RIGHT(TEXT(AM552,"0.#"),1)=".",FALSE,TRUE)</formula>
    </cfRule>
    <cfRule type="expression" dxfId="338" priority="378">
      <formula>IF(RIGHT(TEXT(AM552,"0.#"),1)=".",TRUE,FALSE)</formula>
    </cfRule>
  </conditionalFormatting>
  <conditionalFormatting sqref="AI553">
    <cfRule type="expression" dxfId="337" priority="369">
      <formula>IF(RIGHT(TEXT(AI553,"0.#"),1)=".",FALSE,TRUE)</formula>
    </cfRule>
    <cfRule type="expression" dxfId="336" priority="370">
      <formula>IF(RIGHT(TEXT(AI553,"0.#"),1)=".",TRUE,FALSE)</formula>
    </cfRule>
  </conditionalFormatting>
  <conditionalFormatting sqref="AI551">
    <cfRule type="expression" dxfId="335" priority="373">
      <formula>IF(RIGHT(TEXT(AI551,"0.#"),1)=".",FALSE,TRUE)</formula>
    </cfRule>
    <cfRule type="expression" dxfId="334" priority="374">
      <formula>IF(RIGHT(TEXT(AI551,"0.#"),1)=".",TRUE,FALSE)</formula>
    </cfRule>
  </conditionalFormatting>
  <conditionalFormatting sqref="AI552">
    <cfRule type="expression" dxfId="333" priority="371">
      <formula>IF(RIGHT(TEXT(AI552,"0.#"),1)=".",FALSE,TRUE)</formula>
    </cfRule>
    <cfRule type="expression" dxfId="332" priority="372">
      <formula>IF(RIGHT(TEXT(AI552,"0.#"),1)=".",TRUE,FALSE)</formula>
    </cfRule>
  </conditionalFormatting>
  <conditionalFormatting sqref="AM558">
    <cfRule type="expression" dxfId="331" priority="363">
      <formula>IF(RIGHT(TEXT(AM558,"0.#"),1)=".",FALSE,TRUE)</formula>
    </cfRule>
    <cfRule type="expression" dxfId="330" priority="364">
      <formula>IF(RIGHT(TEXT(AM558,"0.#"),1)=".",TRUE,FALSE)</formula>
    </cfRule>
  </conditionalFormatting>
  <conditionalFormatting sqref="AM556">
    <cfRule type="expression" dxfId="329" priority="367">
      <formula>IF(RIGHT(TEXT(AM556,"0.#"),1)=".",FALSE,TRUE)</formula>
    </cfRule>
    <cfRule type="expression" dxfId="328" priority="368">
      <formula>IF(RIGHT(TEXT(AM556,"0.#"),1)=".",TRUE,FALSE)</formula>
    </cfRule>
  </conditionalFormatting>
  <conditionalFormatting sqref="AM557">
    <cfRule type="expression" dxfId="327" priority="365">
      <formula>IF(RIGHT(TEXT(AM557,"0.#"),1)=".",FALSE,TRUE)</formula>
    </cfRule>
    <cfRule type="expression" dxfId="326" priority="366">
      <formula>IF(RIGHT(TEXT(AM557,"0.#"),1)=".",TRUE,FALSE)</formula>
    </cfRule>
  </conditionalFormatting>
  <conditionalFormatting sqref="AI558">
    <cfRule type="expression" dxfId="325" priority="357">
      <formula>IF(RIGHT(TEXT(AI558,"0.#"),1)=".",FALSE,TRUE)</formula>
    </cfRule>
    <cfRule type="expression" dxfId="324" priority="358">
      <formula>IF(RIGHT(TEXT(AI558,"0.#"),1)=".",TRUE,FALSE)</formula>
    </cfRule>
  </conditionalFormatting>
  <conditionalFormatting sqref="AI556">
    <cfRule type="expression" dxfId="323" priority="361">
      <formula>IF(RIGHT(TEXT(AI556,"0.#"),1)=".",FALSE,TRUE)</formula>
    </cfRule>
    <cfRule type="expression" dxfId="322" priority="362">
      <formula>IF(RIGHT(TEXT(AI556,"0.#"),1)=".",TRUE,FALSE)</formula>
    </cfRule>
  </conditionalFormatting>
  <conditionalFormatting sqref="AI557">
    <cfRule type="expression" dxfId="321" priority="359">
      <formula>IF(RIGHT(TEXT(AI557,"0.#"),1)=".",FALSE,TRUE)</formula>
    </cfRule>
    <cfRule type="expression" dxfId="320" priority="360">
      <formula>IF(RIGHT(TEXT(AI557,"0.#"),1)=".",TRUE,FALSE)</formula>
    </cfRule>
  </conditionalFormatting>
  <conditionalFormatting sqref="AM563">
    <cfRule type="expression" dxfId="319" priority="351">
      <formula>IF(RIGHT(TEXT(AM563,"0.#"),1)=".",FALSE,TRUE)</formula>
    </cfRule>
    <cfRule type="expression" dxfId="318" priority="352">
      <formula>IF(RIGHT(TEXT(AM563,"0.#"),1)=".",TRUE,FALSE)</formula>
    </cfRule>
  </conditionalFormatting>
  <conditionalFormatting sqref="AM561">
    <cfRule type="expression" dxfId="317" priority="355">
      <formula>IF(RIGHT(TEXT(AM561,"0.#"),1)=".",FALSE,TRUE)</formula>
    </cfRule>
    <cfRule type="expression" dxfId="316" priority="356">
      <formula>IF(RIGHT(TEXT(AM561,"0.#"),1)=".",TRUE,FALSE)</formula>
    </cfRule>
  </conditionalFormatting>
  <conditionalFormatting sqref="AM562">
    <cfRule type="expression" dxfId="315" priority="353">
      <formula>IF(RIGHT(TEXT(AM562,"0.#"),1)=".",FALSE,TRUE)</formula>
    </cfRule>
    <cfRule type="expression" dxfId="314" priority="354">
      <formula>IF(RIGHT(TEXT(AM562,"0.#"),1)=".",TRUE,FALSE)</formula>
    </cfRule>
  </conditionalFormatting>
  <conditionalFormatting sqref="AI563">
    <cfRule type="expression" dxfId="313" priority="345">
      <formula>IF(RIGHT(TEXT(AI563,"0.#"),1)=".",FALSE,TRUE)</formula>
    </cfRule>
    <cfRule type="expression" dxfId="312" priority="346">
      <formula>IF(RIGHT(TEXT(AI563,"0.#"),1)=".",TRUE,FALSE)</formula>
    </cfRule>
  </conditionalFormatting>
  <conditionalFormatting sqref="AI561">
    <cfRule type="expression" dxfId="311" priority="349">
      <formula>IF(RIGHT(TEXT(AI561,"0.#"),1)=".",FALSE,TRUE)</formula>
    </cfRule>
    <cfRule type="expression" dxfId="310" priority="350">
      <formula>IF(RIGHT(TEXT(AI561,"0.#"),1)=".",TRUE,FALSE)</formula>
    </cfRule>
  </conditionalFormatting>
  <conditionalFormatting sqref="AI562">
    <cfRule type="expression" dxfId="309" priority="347">
      <formula>IF(RIGHT(TEXT(AI562,"0.#"),1)=".",FALSE,TRUE)</formula>
    </cfRule>
    <cfRule type="expression" dxfId="308" priority="348">
      <formula>IF(RIGHT(TEXT(AI562,"0.#"),1)=".",TRUE,FALSE)</formula>
    </cfRule>
  </conditionalFormatting>
  <conditionalFormatting sqref="AM597">
    <cfRule type="expression" dxfId="307" priority="303">
      <formula>IF(RIGHT(TEXT(AM597,"0.#"),1)=".",FALSE,TRUE)</formula>
    </cfRule>
    <cfRule type="expression" dxfId="306" priority="304">
      <formula>IF(RIGHT(TEXT(AM597,"0.#"),1)=".",TRUE,FALSE)</formula>
    </cfRule>
  </conditionalFormatting>
  <conditionalFormatting sqref="AM595">
    <cfRule type="expression" dxfId="305" priority="307">
      <formula>IF(RIGHT(TEXT(AM595,"0.#"),1)=".",FALSE,TRUE)</formula>
    </cfRule>
    <cfRule type="expression" dxfId="304" priority="308">
      <formula>IF(RIGHT(TEXT(AM595,"0.#"),1)=".",TRUE,FALSE)</formula>
    </cfRule>
  </conditionalFormatting>
  <conditionalFormatting sqref="AM596">
    <cfRule type="expression" dxfId="303" priority="305">
      <formula>IF(RIGHT(TEXT(AM596,"0.#"),1)=".",FALSE,TRUE)</formula>
    </cfRule>
    <cfRule type="expression" dxfId="302" priority="306">
      <formula>IF(RIGHT(TEXT(AM596,"0.#"),1)=".",TRUE,FALSE)</formula>
    </cfRule>
  </conditionalFormatting>
  <conditionalFormatting sqref="AI597">
    <cfRule type="expression" dxfId="301" priority="297">
      <formula>IF(RIGHT(TEXT(AI597,"0.#"),1)=".",FALSE,TRUE)</formula>
    </cfRule>
    <cfRule type="expression" dxfId="300" priority="298">
      <formula>IF(RIGHT(TEXT(AI597,"0.#"),1)=".",TRUE,FALSE)</formula>
    </cfRule>
  </conditionalFormatting>
  <conditionalFormatting sqref="AI595">
    <cfRule type="expression" dxfId="299" priority="301">
      <formula>IF(RIGHT(TEXT(AI595,"0.#"),1)=".",FALSE,TRUE)</formula>
    </cfRule>
    <cfRule type="expression" dxfId="298" priority="302">
      <formula>IF(RIGHT(TEXT(AI595,"0.#"),1)=".",TRUE,FALSE)</formula>
    </cfRule>
  </conditionalFormatting>
  <conditionalFormatting sqref="AI596">
    <cfRule type="expression" dxfId="297" priority="299">
      <formula>IF(RIGHT(TEXT(AI596,"0.#"),1)=".",FALSE,TRUE)</formula>
    </cfRule>
    <cfRule type="expression" dxfId="296" priority="300">
      <formula>IF(RIGHT(TEXT(AI596,"0.#"),1)=".",TRUE,FALSE)</formula>
    </cfRule>
  </conditionalFormatting>
  <conditionalFormatting sqref="AM622">
    <cfRule type="expression" dxfId="295" priority="291">
      <formula>IF(RIGHT(TEXT(AM622,"0.#"),1)=".",FALSE,TRUE)</formula>
    </cfRule>
    <cfRule type="expression" dxfId="294" priority="292">
      <formula>IF(RIGHT(TEXT(AM622,"0.#"),1)=".",TRUE,FALSE)</formula>
    </cfRule>
  </conditionalFormatting>
  <conditionalFormatting sqref="AM620">
    <cfRule type="expression" dxfId="293" priority="295">
      <formula>IF(RIGHT(TEXT(AM620,"0.#"),1)=".",FALSE,TRUE)</formula>
    </cfRule>
    <cfRule type="expression" dxfId="292" priority="296">
      <formula>IF(RIGHT(TEXT(AM620,"0.#"),1)=".",TRUE,FALSE)</formula>
    </cfRule>
  </conditionalFormatting>
  <conditionalFormatting sqref="AM621">
    <cfRule type="expression" dxfId="291" priority="293">
      <formula>IF(RIGHT(TEXT(AM621,"0.#"),1)=".",FALSE,TRUE)</formula>
    </cfRule>
    <cfRule type="expression" dxfId="290" priority="294">
      <formula>IF(RIGHT(TEXT(AM621,"0.#"),1)=".",TRUE,FALSE)</formula>
    </cfRule>
  </conditionalFormatting>
  <conditionalFormatting sqref="AI622">
    <cfRule type="expression" dxfId="289" priority="285">
      <formula>IF(RIGHT(TEXT(AI622,"0.#"),1)=".",FALSE,TRUE)</formula>
    </cfRule>
    <cfRule type="expression" dxfId="288" priority="286">
      <formula>IF(RIGHT(TEXT(AI622,"0.#"),1)=".",TRUE,FALSE)</formula>
    </cfRule>
  </conditionalFormatting>
  <conditionalFormatting sqref="AI620">
    <cfRule type="expression" dxfId="287" priority="289">
      <formula>IF(RIGHT(TEXT(AI620,"0.#"),1)=".",FALSE,TRUE)</formula>
    </cfRule>
    <cfRule type="expression" dxfId="286" priority="290">
      <formula>IF(RIGHT(TEXT(AI620,"0.#"),1)=".",TRUE,FALSE)</formula>
    </cfRule>
  </conditionalFormatting>
  <conditionalFormatting sqref="AI621">
    <cfRule type="expression" dxfId="285" priority="287">
      <formula>IF(RIGHT(TEXT(AI621,"0.#"),1)=".",FALSE,TRUE)</formula>
    </cfRule>
    <cfRule type="expression" dxfId="284" priority="288">
      <formula>IF(RIGHT(TEXT(AI621,"0.#"),1)=".",TRUE,FALSE)</formula>
    </cfRule>
  </conditionalFormatting>
  <conditionalFormatting sqref="AM627">
    <cfRule type="expression" dxfId="283" priority="231">
      <formula>IF(RIGHT(TEXT(AM627,"0.#"),1)=".",FALSE,TRUE)</formula>
    </cfRule>
    <cfRule type="expression" dxfId="282" priority="232">
      <formula>IF(RIGHT(TEXT(AM627,"0.#"),1)=".",TRUE,FALSE)</formula>
    </cfRule>
  </conditionalFormatting>
  <conditionalFormatting sqref="AM625">
    <cfRule type="expression" dxfId="281" priority="235">
      <formula>IF(RIGHT(TEXT(AM625,"0.#"),1)=".",FALSE,TRUE)</formula>
    </cfRule>
    <cfRule type="expression" dxfId="280" priority="236">
      <formula>IF(RIGHT(TEXT(AM625,"0.#"),1)=".",TRUE,FALSE)</formula>
    </cfRule>
  </conditionalFormatting>
  <conditionalFormatting sqref="AM626">
    <cfRule type="expression" dxfId="279" priority="233">
      <formula>IF(RIGHT(TEXT(AM626,"0.#"),1)=".",FALSE,TRUE)</formula>
    </cfRule>
    <cfRule type="expression" dxfId="278" priority="234">
      <formula>IF(RIGHT(TEXT(AM626,"0.#"),1)=".",TRUE,FALSE)</formula>
    </cfRule>
  </conditionalFormatting>
  <conditionalFormatting sqref="AI627">
    <cfRule type="expression" dxfId="277" priority="225">
      <formula>IF(RIGHT(TEXT(AI627,"0.#"),1)=".",FALSE,TRUE)</formula>
    </cfRule>
    <cfRule type="expression" dxfId="276" priority="226">
      <formula>IF(RIGHT(TEXT(AI627,"0.#"),1)=".",TRUE,FALSE)</formula>
    </cfRule>
  </conditionalFormatting>
  <conditionalFormatting sqref="AI625">
    <cfRule type="expression" dxfId="275" priority="229">
      <formula>IF(RIGHT(TEXT(AI625,"0.#"),1)=".",FALSE,TRUE)</formula>
    </cfRule>
    <cfRule type="expression" dxfId="274" priority="230">
      <formula>IF(RIGHT(TEXT(AI625,"0.#"),1)=".",TRUE,FALSE)</formula>
    </cfRule>
  </conditionalFormatting>
  <conditionalFormatting sqref="AI626">
    <cfRule type="expression" dxfId="273" priority="227">
      <formula>IF(RIGHT(TEXT(AI626,"0.#"),1)=".",FALSE,TRUE)</formula>
    </cfRule>
    <cfRule type="expression" dxfId="272" priority="228">
      <formula>IF(RIGHT(TEXT(AI626,"0.#"),1)=".",TRUE,FALSE)</formula>
    </cfRule>
  </conditionalFormatting>
  <conditionalFormatting sqref="AM632">
    <cfRule type="expression" dxfId="271" priority="219">
      <formula>IF(RIGHT(TEXT(AM632,"0.#"),1)=".",FALSE,TRUE)</formula>
    </cfRule>
    <cfRule type="expression" dxfId="270" priority="220">
      <formula>IF(RIGHT(TEXT(AM632,"0.#"),1)=".",TRUE,FALSE)</formula>
    </cfRule>
  </conditionalFormatting>
  <conditionalFormatting sqref="AM630">
    <cfRule type="expression" dxfId="269" priority="223">
      <formula>IF(RIGHT(TEXT(AM630,"0.#"),1)=".",FALSE,TRUE)</formula>
    </cfRule>
    <cfRule type="expression" dxfId="268" priority="224">
      <formula>IF(RIGHT(TEXT(AM630,"0.#"),1)=".",TRUE,FALSE)</formula>
    </cfRule>
  </conditionalFormatting>
  <conditionalFormatting sqref="AM631">
    <cfRule type="expression" dxfId="267" priority="221">
      <formula>IF(RIGHT(TEXT(AM631,"0.#"),1)=".",FALSE,TRUE)</formula>
    </cfRule>
    <cfRule type="expression" dxfId="266" priority="222">
      <formula>IF(RIGHT(TEXT(AM631,"0.#"),1)=".",TRUE,FALSE)</formula>
    </cfRule>
  </conditionalFormatting>
  <conditionalFormatting sqref="AI632">
    <cfRule type="expression" dxfId="265" priority="213">
      <formula>IF(RIGHT(TEXT(AI632,"0.#"),1)=".",FALSE,TRUE)</formula>
    </cfRule>
    <cfRule type="expression" dxfId="264" priority="214">
      <formula>IF(RIGHT(TEXT(AI632,"0.#"),1)=".",TRUE,FALSE)</formula>
    </cfRule>
  </conditionalFormatting>
  <conditionalFormatting sqref="AI630">
    <cfRule type="expression" dxfId="263" priority="217">
      <formula>IF(RIGHT(TEXT(AI630,"0.#"),1)=".",FALSE,TRUE)</formula>
    </cfRule>
    <cfRule type="expression" dxfId="262" priority="218">
      <formula>IF(RIGHT(TEXT(AI630,"0.#"),1)=".",TRUE,FALSE)</formula>
    </cfRule>
  </conditionalFormatting>
  <conditionalFormatting sqref="AI631">
    <cfRule type="expression" dxfId="261" priority="215">
      <formula>IF(RIGHT(TEXT(AI631,"0.#"),1)=".",FALSE,TRUE)</formula>
    </cfRule>
    <cfRule type="expression" dxfId="260" priority="216">
      <formula>IF(RIGHT(TEXT(AI631,"0.#"),1)=".",TRUE,FALSE)</formula>
    </cfRule>
  </conditionalFormatting>
  <conditionalFormatting sqref="AM637">
    <cfRule type="expression" dxfId="259" priority="207">
      <formula>IF(RIGHT(TEXT(AM637,"0.#"),1)=".",FALSE,TRUE)</formula>
    </cfRule>
    <cfRule type="expression" dxfId="258" priority="208">
      <formula>IF(RIGHT(TEXT(AM637,"0.#"),1)=".",TRUE,FALSE)</formula>
    </cfRule>
  </conditionalFormatting>
  <conditionalFormatting sqref="AM635">
    <cfRule type="expression" dxfId="257" priority="211">
      <formula>IF(RIGHT(TEXT(AM635,"0.#"),1)=".",FALSE,TRUE)</formula>
    </cfRule>
    <cfRule type="expression" dxfId="256" priority="212">
      <formula>IF(RIGHT(TEXT(AM635,"0.#"),1)=".",TRUE,FALSE)</formula>
    </cfRule>
  </conditionalFormatting>
  <conditionalFormatting sqref="AM636">
    <cfRule type="expression" dxfId="255" priority="209">
      <formula>IF(RIGHT(TEXT(AM636,"0.#"),1)=".",FALSE,TRUE)</formula>
    </cfRule>
    <cfRule type="expression" dxfId="254" priority="210">
      <formula>IF(RIGHT(TEXT(AM636,"0.#"),1)=".",TRUE,FALSE)</formula>
    </cfRule>
  </conditionalFormatting>
  <conditionalFormatting sqref="AI637">
    <cfRule type="expression" dxfId="253" priority="201">
      <formula>IF(RIGHT(TEXT(AI637,"0.#"),1)=".",FALSE,TRUE)</formula>
    </cfRule>
    <cfRule type="expression" dxfId="252" priority="202">
      <formula>IF(RIGHT(TEXT(AI637,"0.#"),1)=".",TRUE,FALSE)</formula>
    </cfRule>
  </conditionalFormatting>
  <conditionalFormatting sqref="AI635">
    <cfRule type="expression" dxfId="251" priority="205">
      <formula>IF(RIGHT(TEXT(AI635,"0.#"),1)=".",FALSE,TRUE)</formula>
    </cfRule>
    <cfRule type="expression" dxfId="250" priority="206">
      <formula>IF(RIGHT(TEXT(AI635,"0.#"),1)=".",TRUE,FALSE)</formula>
    </cfRule>
  </conditionalFormatting>
  <conditionalFormatting sqref="AI636">
    <cfRule type="expression" dxfId="249" priority="203">
      <formula>IF(RIGHT(TEXT(AI636,"0.#"),1)=".",FALSE,TRUE)</formula>
    </cfRule>
    <cfRule type="expression" dxfId="248" priority="204">
      <formula>IF(RIGHT(TEXT(AI636,"0.#"),1)=".",TRUE,FALSE)</formula>
    </cfRule>
  </conditionalFormatting>
  <conditionalFormatting sqref="AM602">
    <cfRule type="expression" dxfId="247" priority="279">
      <formula>IF(RIGHT(TEXT(AM602,"0.#"),1)=".",FALSE,TRUE)</formula>
    </cfRule>
    <cfRule type="expression" dxfId="246" priority="280">
      <formula>IF(RIGHT(TEXT(AM602,"0.#"),1)=".",TRUE,FALSE)</formula>
    </cfRule>
  </conditionalFormatting>
  <conditionalFormatting sqref="AM600">
    <cfRule type="expression" dxfId="245" priority="283">
      <formula>IF(RIGHT(TEXT(AM600,"0.#"),1)=".",FALSE,TRUE)</formula>
    </cfRule>
    <cfRule type="expression" dxfId="244" priority="284">
      <formula>IF(RIGHT(TEXT(AM600,"0.#"),1)=".",TRUE,FALSE)</formula>
    </cfRule>
  </conditionalFormatting>
  <conditionalFormatting sqref="AM601">
    <cfRule type="expression" dxfId="243" priority="281">
      <formula>IF(RIGHT(TEXT(AM601,"0.#"),1)=".",FALSE,TRUE)</formula>
    </cfRule>
    <cfRule type="expression" dxfId="242" priority="282">
      <formula>IF(RIGHT(TEXT(AM601,"0.#"),1)=".",TRUE,FALSE)</formula>
    </cfRule>
  </conditionalFormatting>
  <conditionalFormatting sqref="AI602">
    <cfRule type="expression" dxfId="241" priority="273">
      <formula>IF(RIGHT(TEXT(AI602,"0.#"),1)=".",FALSE,TRUE)</formula>
    </cfRule>
    <cfRule type="expression" dxfId="240" priority="274">
      <formula>IF(RIGHT(TEXT(AI602,"0.#"),1)=".",TRUE,FALSE)</formula>
    </cfRule>
  </conditionalFormatting>
  <conditionalFormatting sqref="AI600">
    <cfRule type="expression" dxfId="239" priority="277">
      <formula>IF(RIGHT(TEXT(AI600,"0.#"),1)=".",FALSE,TRUE)</formula>
    </cfRule>
    <cfRule type="expression" dxfId="238" priority="278">
      <formula>IF(RIGHT(TEXT(AI600,"0.#"),1)=".",TRUE,FALSE)</formula>
    </cfRule>
  </conditionalFormatting>
  <conditionalFormatting sqref="AI601">
    <cfRule type="expression" dxfId="237" priority="275">
      <formula>IF(RIGHT(TEXT(AI601,"0.#"),1)=".",FALSE,TRUE)</formula>
    </cfRule>
    <cfRule type="expression" dxfId="236" priority="276">
      <formula>IF(RIGHT(TEXT(AI601,"0.#"),1)=".",TRUE,FALSE)</formula>
    </cfRule>
  </conditionalFormatting>
  <conditionalFormatting sqref="AM607">
    <cfRule type="expression" dxfId="235" priority="267">
      <formula>IF(RIGHT(TEXT(AM607,"0.#"),1)=".",FALSE,TRUE)</formula>
    </cfRule>
    <cfRule type="expression" dxfId="234" priority="268">
      <formula>IF(RIGHT(TEXT(AM607,"0.#"),1)=".",TRUE,FALSE)</formula>
    </cfRule>
  </conditionalFormatting>
  <conditionalFormatting sqref="AM605">
    <cfRule type="expression" dxfId="233" priority="271">
      <formula>IF(RIGHT(TEXT(AM605,"0.#"),1)=".",FALSE,TRUE)</formula>
    </cfRule>
    <cfRule type="expression" dxfId="232" priority="272">
      <formula>IF(RIGHT(TEXT(AM605,"0.#"),1)=".",TRUE,FALSE)</formula>
    </cfRule>
  </conditionalFormatting>
  <conditionalFormatting sqref="AM606">
    <cfRule type="expression" dxfId="231" priority="269">
      <formula>IF(RIGHT(TEXT(AM606,"0.#"),1)=".",FALSE,TRUE)</formula>
    </cfRule>
    <cfRule type="expression" dxfId="230" priority="270">
      <formula>IF(RIGHT(TEXT(AM606,"0.#"),1)=".",TRUE,FALSE)</formula>
    </cfRule>
  </conditionalFormatting>
  <conditionalFormatting sqref="AI607">
    <cfRule type="expression" dxfId="229" priority="261">
      <formula>IF(RIGHT(TEXT(AI607,"0.#"),1)=".",FALSE,TRUE)</formula>
    </cfRule>
    <cfRule type="expression" dxfId="228" priority="262">
      <formula>IF(RIGHT(TEXT(AI607,"0.#"),1)=".",TRUE,FALSE)</formula>
    </cfRule>
  </conditionalFormatting>
  <conditionalFormatting sqref="AI605">
    <cfRule type="expression" dxfId="227" priority="265">
      <formula>IF(RIGHT(TEXT(AI605,"0.#"),1)=".",FALSE,TRUE)</formula>
    </cfRule>
    <cfRule type="expression" dxfId="226" priority="266">
      <formula>IF(RIGHT(TEXT(AI605,"0.#"),1)=".",TRUE,FALSE)</formula>
    </cfRule>
  </conditionalFormatting>
  <conditionalFormatting sqref="AI606">
    <cfRule type="expression" dxfId="225" priority="263">
      <formula>IF(RIGHT(TEXT(AI606,"0.#"),1)=".",FALSE,TRUE)</formula>
    </cfRule>
    <cfRule type="expression" dxfId="224" priority="264">
      <formula>IF(RIGHT(TEXT(AI606,"0.#"),1)=".",TRUE,FALSE)</formula>
    </cfRule>
  </conditionalFormatting>
  <conditionalFormatting sqref="AM612">
    <cfRule type="expression" dxfId="223" priority="255">
      <formula>IF(RIGHT(TEXT(AM612,"0.#"),1)=".",FALSE,TRUE)</formula>
    </cfRule>
    <cfRule type="expression" dxfId="222" priority="256">
      <formula>IF(RIGHT(TEXT(AM612,"0.#"),1)=".",TRUE,FALSE)</formula>
    </cfRule>
  </conditionalFormatting>
  <conditionalFormatting sqref="AM610">
    <cfRule type="expression" dxfId="221" priority="259">
      <formula>IF(RIGHT(TEXT(AM610,"0.#"),1)=".",FALSE,TRUE)</formula>
    </cfRule>
    <cfRule type="expression" dxfId="220" priority="260">
      <formula>IF(RIGHT(TEXT(AM610,"0.#"),1)=".",TRUE,FALSE)</formula>
    </cfRule>
  </conditionalFormatting>
  <conditionalFormatting sqref="AM611">
    <cfRule type="expression" dxfId="219" priority="257">
      <formula>IF(RIGHT(TEXT(AM611,"0.#"),1)=".",FALSE,TRUE)</formula>
    </cfRule>
    <cfRule type="expression" dxfId="218" priority="258">
      <formula>IF(RIGHT(TEXT(AM611,"0.#"),1)=".",TRUE,FALSE)</formula>
    </cfRule>
  </conditionalFormatting>
  <conditionalFormatting sqref="AI612">
    <cfRule type="expression" dxfId="217" priority="249">
      <formula>IF(RIGHT(TEXT(AI612,"0.#"),1)=".",FALSE,TRUE)</formula>
    </cfRule>
    <cfRule type="expression" dxfId="216" priority="250">
      <formula>IF(RIGHT(TEXT(AI612,"0.#"),1)=".",TRUE,FALSE)</formula>
    </cfRule>
  </conditionalFormatting>
  <conditionalFormatting sqref="AI610">
    <cfRule type="expression" dxfId="215" priority="253">
      <formula>IF(RIGHT(TEXT(AI610,"0.#"),1)=".",FALSE,TRUE)</formula>
    </cfRule>
    <cfRule type="expression" dxfId="214" priority="254">
      <formula>IF(RIGHT(TEXT(AI610,"0.#"),1)=".",TRUE,FALSE)</formula>
    </cfRule>
  </conditionalFormatting>
  <conditionalFormatting sqref="AI611">
    <cfRule type="expression" dxfId="213" priority="251">
      <formula>IF(RIGHT(TEXT(AI611,"0.#"),1)=".",FALSE,TRUE)</formula>
    </cfRule>
    <cfRule type="expression" dxfId="212" priority="252">
      <formula>IF(RIGHT(TEXT(AI611,"0.#"),1)=".",TRUE,FALSE)</formula>
    </cfRule>
  </conditionalFormatting>
  <conditionalFormatting sqref="AM617">
    <cfRule type="expression" dxfId="211" priority="243">
      <formula>IF(RIGHT(TEXT(AM617,"0.#"),1)=".",FALSE,TRUE)</formula>
    </cfRule>
    <cfRule type="expression" dxfId="210" priority="244">
      <formula>IF(RIGHT(TEXT(AM617,"0.#"),1)=".",TRUE,FALSE)</formula>
    </cfRule>
  </conditionalFormatting>
  <conditionalFormatting sqref="AM615">
    <cfRule type="expression" dxfId="209" priority="247">
      <formula>IF(RIGHT(TEXT(AM615,"0.#"),1)=".",FALSE,TRUE)</formula>
    </cfRule>
    <cfRule type="expression" dxfId="208" priority="248">
      <formula>IF(RIGHT(TEXT(AM615,"0.#"),1)=".",TRUE,FALSE)</formula>
    </cfRule>
  </conditionalFormatting>
  <conditionalFormatting sqref="AM616">
    <cfRule type="expression" dxfId="207" priority="245">
      <formula>IF(RIGHT(TEXT(AM616,"0.#"),1)=".",FALSE,TRUE)</formula>
    </cfRule>
    <cfRule type="expression" dxfId="206" priority="246">
      <formula>IF(RIGHT(TEXT(AM616,"0.#"),1)=".",TRUE,FALSE)</formula>
    </cfRule>
  </conditionalFormatting>
  <conditionalFormatting sqref="AI617">
    <cfRule type="expression" dxfId="205" priority="237">
      <formula>IF(RIGHT(TEXT(AI617,"0.#"),1)=".",FALSE,TRUE)</formula>
    </cfRule>
    <cfRule type="expression" dxfId="204" priority="238">
      <formula>IF(RIGHT(TEXT(AI617,"0.#"),1)=".",TRUE,FALSE)</formula>
    </cfRule>
  </conditionalFormatting>
  <conditionalFormatting sqref="AI615">
    <cfRule type="expression" dxfId="203" priority="241">
      <formula>IF(RIGHT(TEXT(AI615,"0.#"),1)=".",FALSE,TRUE)</formula>
    </cfRule>
    <cfRule type="expression" dxfId="202" priority="242">
      <formula>IF(RIGHT(TEXT(AI615,"0.#"),1)=".",TRUE,FALSE)</formula>
    </cfRule>
  </conditionalFormatting>
  <conditionalFormatting sqref="AI616">
    <cfRule type="expression" dxfId="201" priority="239">
      <formula>IF(RIGHT(TEXT(AI616,"0.#"),1)=".",FALSE,TRUE)</formula>
    </cfRule>
    <cfRule type="expression" dxfId="200" priority="240">
      <formula>IF(RIGHT(TEXT(AI616,"0.#"),1)=".",TRUE,FALSE)</formula>
    </cfRule>
  </conditionalFormatting>
  <conditionalFormatting sqref="AM651">
    <cfRule type="expression" dxfId="199" priority="195">
      <formula>IF(RIGHT(TEXT(AM651,"0.#"),1)=".",FALSE,TRUE)</formula>
    </cfRule>
    <cfRule type="expression" dxfId="198" priority="196">
      <formula>IF(RIGHT(TEXT(AM651,"0.#"),1)=".",TRUE,FALSE)</formula>
    </cfRule>
  </conditionalFormatting>
  <conditionalFormatting sqref="AM649">
    <cfRule type="expression" dxfId="197" priority="199">
      <formula>IF(RIGHT(TEXT(AM649,"0.#"),1)=".",FALSE,TRUE)</formula>
    </cfRule>
    <cfRule type="expression" dxfId="196" priority="200">
      <formula>IF(RIGHT(TEXT(AM649,"0.#"),1)=".",TRUE,FALSE)</formula>
    </cfRule>
  </conditionalFormatting>
  <conditionalFormatting sqref="AM650">
    <cfRule type="expression" dxfId="195" priority="197">
      <formula>IF(RIGHT(TEXT(AM650,"0.#"),1)=".",FALSE,TRUE)</formula>
    </cfRule>
    <cfRule type="expression" dxfId="194" priority="198">
      <formula>IF(RIGHT(TEXT(AM650,"0.#"),1)=".",TRUE,FALSE)</formula>
    </cfRule>
  </conditionalFormatting>
  <conditionalFormatting sqref="AI651">
    <cfRule type="expression" dxfId="193" priority="189">
      <formula>IF(RIGHT(TEXT(AI651,"0.#"),1)=".",FALSE,TRUE)</formula>
    </cfRule>
    <cfRule type="expression" dxfId="192" priority="190">
      <formula>IF(RIGHT(TEXT(AI651,"0.#"),1)=".",TRUE,FALSE)</formula>
    </cfRule>
  </conditionalFormatting>
  <conditionalFormatting sqref="AI649">
    <cfRule type="expression" dxfId="191" priority="193">
      <formula>IF(RIGHT(TEXT(AI649,"0.#"),1)=".",FALSE,TRUE)</formula>
    </cfRule>
    <cfRule type="expression" dxfId="190" priority="194">
      <formula>IF(RIGHT(TEXT(AI649,"0.#"),1)=".",TRUE,FALSE)</formula>
    </cfRule>
  </conditionalFormatting>
  <conditionalFormatting sqref="AI650">
    <cfRule type="expression" dxfId="189" priority="191">
      <formula>IF(RIGHT(TEXT(AI650,"0.#"),1)=".",FALSE,TRUE)</formula>
    </cfRule>
    <cfRule type="expression" dxfId="188" priority="192">
      <formula>IF(RIGHT(TEXT(AI650,"0.#"),1)=".",TRUE,FALSE)</formula>
    </cfRule>
  </conditionalFormatting>
  <conditionalFormatting sqref="AM676">
    <cfRule type="expression" dxfId="187" priority="183">
      <formula>IF(RIGHT(TEXT(AM676,"0.#"),1)=".",FALSE,TRUE)</formula>
    </cfRule>
    <cfRule type="expression" dxfId="186" priority="184">
      <formula>IF(RIGHT(TEXT(AM676,"0.#"),1)=".",TRUE,FALSE)</formula>
    </cfRule>
  </conditionalFormatting>
  <conditionalFormatting sqref="AM674">
    <cfRule type="expression" dxfId="185" priority="187">
      <formula>IF(RIGHT(TEXT(AM674,"0.#"),1)=".",FALSE,TRUE)</formula>
    </cfRule>
    <cfRule type="expression" dxfId="184" priority="188">
      <formula>IF(RIGHT(TEXT(AM674,"0.#"),1)=".",TRUE,FALSE)</formula>
    </cfRule>
  </conditionalFormatting>
  <conditionalFormatting sqref="AM675">
    <cfRule type="expression" dxfId="183" priority="185">
      <formula>IF(RIGHT(TEXT(AM675,"0.#"),1)=".",FALSE,TRUE)</formula>
    </cfRule>
    <cfRule type="expression" dxfId="182" priority="186">
      <formula>IF(RIGHT(TEXT(AM675,"0.#"),1)=".",TRUE,FALSE)</formula>
    </cfRule>
  </conditionalFormatting>
  <conditionalFormatting sqref="AI676">
    <cfRule type="expression" dxfId="181" priority="177">
      <formula>IF(RIGHT(TEXT(AI676,"0.#"),1)=".",FALSE,TRUE)</formula>
    </cfRule>
    <cfRule type="expression" dxfId="180" priority="178">
      <formula>IF(RIGHT(TEXT(AI676,"0.#"),1)=".",TRUE,FALSE)</formula>
    </cfRule>
  </conditionalFormatting>
  <conditionalFormatting sqref="AI674">
    <cfRule type="expression" dxfId="179" priority="181">
      <formula>IF(RIGHT(TEXT(AI674,"0.#"),1)=".",FALSE,TRUE)</formula>
    </cfRule>
    <cfRule type="expression" dxfId="178" priority="182">
      <formula>IF(RIGHT(TEXT(AI674,"0.#"),1)=".",TRUE,FALSE)</formula>
    </cfRule>
  </conditionalFormatting>
  <conditionalFormatting sqref="AI675">
    <cfRule type="expression" dxfId="177" priority="179">
      <formula>IF(RIGHT(TEXT(AI675,"0.#"),1)=".",FALSE,TRUE)</formula>
    </cfRule>
    <cfRule type="expression" dxfId="176" priority="180">
      <formula>IF(RIGHT(TEXT(AI675,"0.#"),1)=".",TRUE,FALSE)</formula>
    </cfRule>
  </conditionalFormatting>
  <conditionalFormatting sqref="AM681">
    <cfRule type="expression" dxfId="175" priority="123">
      <formula>IF(RIGHT(TEXT(AM681,"0.#"),1)=".",FALSE,TRUE)</formula>
    </cfRule>
    <cfRule type="expression" dxfId="174" priority="124">
      <formula>IF(RIGHT(TEXT(AM681,"0.#"),1)=".",TRUE,FALSE)</formula>
    </cfRule>
  </conditionalFormatting>
  <conditionalFormatting sqref="AM679">
    <cfRule type="expression" dxfId="173" priority="127">
      <formula>IF(RIGHT(TEXT(AM679,"0.#"),1)=".",FALSE,TRUE)</formula>
    </cfRule>
    <cfRule type="expression" dxfId="172" priority="128">
      <formula>IF(RIGHT(TEXT(AM679,"0.#"),1)=".",TRUE,FALSE)</formula>
    </cfRule>
  </conditionalFormatting>
  <conditionalFormatting sqref="AM680">
    <cfRule type="expression" dxfId="171" priority="125">
      <formula>IF(RIGHT(TEXT(AM680,"0.#"),1)=".",FALSE,TRUE)</formula>
    </cfRule>
    <cfRule type="expression" dxfId="170" priority="126">
      <formula>IF(RIGHT(TEXT(AM680,"0.#"),1)=".",TRUE,FALSE)</formula>
    </cfRule>
  </conditionalFormatting>
  <conditionalFormatting sqref="AI681">
    <cfRule type="expression" dxfId="169" priority="117">
      <formula>IF(RIGHT(TEXT(AI681,"0.#"),1)=".",FALSE,TRUE)</formula>
    </cfRule>
    <cfRule type="expression" dxfId="168" priority="118">
      <formula>IF(RIGHT(TEXT(AI681,"0.#"),1)=".",TRUE,FALSE)</formula>
    </cfRule>
  </conditionalFormatting>
  <conditionalFormatting sqref="AI679">
    <cfRule type="expression" dxfId="167" priority="121">
      <formula>IF(RIGHT(TEXT(AI679,"0.#"),1)=".",FALSE,TRUE)</formula>
    </cfRule>
    <cfRule type="expression" dxfId="166" priority="122">
      <formula>IF(RIGHT(TEXT(AI679,"0.#"),1)=".",TRUE,FALSE)</formula>
    </cfRule>
  </conditionalFormatting>
  <conditionalFormatting sqref="AI680">
    <cfRule type="expression" dxfId="165" priority="119">
      <formula>IF(RIGHT(TEXT(AI680,"0.#"),1)=".",FALSE,TRUE)</formula>
    </cfRule>
    <cfRule type="expression" dxfId="164" priority="120">
      <formula>IF(RIGHT(TEXT(AI680,"0.#"),1)=".",TRUE,FALSE)</formula>
    </cfRule>
  </conditionalFormatting>
  <conditionalFormatting sqref="AM686">
    <cfRule type="expression" dxfId="163" priority="111">
      <formula>IF(RIGHT(TEXT(AM686,"0.#"),1)=".",FALSE,TRUE)</formula>
    </cfRule>
    <cfRule type="expression" dxfId="162" priority="112">
      <formula>IF(RIGHT(TEXT(AM686,"0.#"),1)=".",TRUE,FALSE)</formula>
    </cfRule>
  </conditionalFormatting>
  <conditionalFormatting sqref="AM684">
    <cfRule type="expression" dxfId="161" priority="115">
      <formula>IF(RIGHT(TEXT(AM684,"0.#"),1)=".",FALSE,TRUE)</formula>
    </cfRule>
    <cfRule type="expression" dxfId="160" priority="116">
      <formula>IF(RIGHT(TEXT(AM684,"0.#"),1)=".",TRUE,FALSE)</formula>
    </cfRule>
  </conditionalFormatting>
  <conditionalFormatting sqref="AM685">
    <cfRule type="expression" dxfId="159" priority="113">
      <formula>IF(RIGHT(TEXT(AM685,"0.#"),1)=".",FALSE,TRUE)</formula>
    </cfRule>
    <cfRule type="expression" dxfId="158" priority="114">
      <formula>IF(RIGHT(TEXT(AM685,"0.#"),1)=".",TRUE,FALSE)</formula>
    </cfRule>
  </conditionalFormatting>
  <conditionalFormatting sqref="AI686">
    <cfRule type="expression" dxfId="157" priority="105">
      <formula>IF(RIGHT(TEXT(AI686,"0.#"),1)=".",FALSE,TRUE)</formula>
    </cfRule>
    <cfRule type="expression" dxfId="156" priority="106">
      <formula>IF(RIGHT(TEXT(AI686,"0.#"),1)=".",TRUE,FALSE)</formula>
    </cfRule>
  </conditionalFormatting>
  <conditionalFormatting sqref="AI684">
    <cfRule type="expression" dxfId="155" priority="109">
      <formula>IF(RIGHT(TEXT(AI684,"0.#"),1)=".",FALSE,TRUE)</formula>
    </cfRule>
    <cfRule type="expression" dxfId="154" priority="110">
      <formula>IF(RIGHT(TEXT(AI684,"0.#"),1)=".",TRUE,FALSE)</formula>
    </cfRule>
  </conditionalFormatting>
  <conditionalFormatting sqref="AI685">
    <cfRule type="expression" dxfId="153" priority="107">
      <formula>IF(RIGHT(TEXT(AI685,"0.#"),1)=".",FALSE,TRUE)</formula>
    </cfRule>
    <cfRule type="expression" dxfId="152" priority="108">
      <formula>IF(RIGHT(TEXT(AI685,"0.#"),1)=".",TRUE,FALSE)</formula>
    </cfRule>
  </conditionalFormatting>
  <conditionalFormatting sqref="AM691">
    <cfRule type="expression" dxfId="151" priority="99">
      <formula>IF(RIGHT(TEXT(AM691,"0.#"),1)=".",FALSE,TRUE)</formula>
    </cfRule>
    <cfRule type="expression" dxfId="150" priority="100">
      <formula>IF(RIGHT(TEXT(AM691,"0.#"),1)=".",TRUE,FALSE)</formula>
    </cfRule>
  </conditionalFormatting>
  <conditionalFormatting sqref="AM689">
    <cfRule type="expression" dxfId="149" priority="103">
      <formula>IF(RIGHT(TEXT(AM689,"0.#"),1)=".",FALSE,TRUE)</formula>
    </cfRule>
    <cfRule type="expression" dxfId="148" priority="104">
      <formula>IF(RIGHT(TEXT(AM689,"0.#"),1)=".",TRUE,FALSE)</formula>
    </cfRule>
  </conditionalFormatting>
  <conditionalFormatting sqref="AM690">
    <cfRule type="expression" dxfId="147" priority="101">
      <formula>IF(RIGHT(TEXT(AM690,"0.#"),1)=".",FALSE,TRUE)</formula>
    </cfRule>
    <cfRule type="expression" dxfId="146" priority="102">
      <formula>IF(RIGHT(TEXT(AM690,"0.#"),1)=".",TRUE,FALSE)</formula>
    </cfRule>
  </conditionalFormatting>
  <conditionalFormatting sqref="AI691">
    <cfRule type="expression" dxfId="145" priority="93">
      <formula>IF(RIGHT(TEXT(AI691,"0.#"),1)=".",FALSE,TRUE)</formula>
    </cfRule>
    <cfRule type="expression" dxfId="144" priority="94">
      <formula>IF(RIGHT(TEXT(AI691,"0.#"),1)=".",TRUE,FALSE)</formula>
    </cfRule>
  </conditionalFormatting>
  <conditionalFormatting sqref="AI689">
    <cfRule type="expression" dxfId="143" priority="97">
      <formula>IF(RIGHT(TEXT(AI689,"0.#"),1)=".",FALSE,TRUE)</formula>
    </cfRule>
    <cfRule type="expression" dxfId="142" priority="98">
      <formula>IF(RIGHT(TEXT(AI689,"0.#"),1)=".",TRUE,FALSE)</formula>
    </cfRule>
  </conditionalFormatting>
  <conditionalFormatting sqref="AI690">
    <cfRule type="expression" dxfId="141" priority="95">
      <formula>IF(RIGHT(TEXT(AI690,"0.#"),1)=".",FALSE,TRUE)</formula>
    </cfRule>
    <cfRule type="expression" dxfId="140" priority="96">
      <formula>IF(RIGHT(TEXT(AI690,"0.#"),1)=".",TRUE,FALSE)</formula>
    </cfRule>
  </conditionalFormatting>
  <conditionalFormatting sqref="AM656">
    <cfRule type="expression" dxfId="139" priority="171">
      <formula>IF(RIGHT(TEXT(AM656,"0.#"),1)=".",FALSE,TRUE)</formula>
    </cfRule>
    <cfRule type="expression" dxfId="138" priority="172">
      <formula>IF(RIGHT(TEXT(AM656,"0.#"),1)=".",TRUE,FALSE)</formula>
    </cfRule>
  </conditionalFormatting>
  <conditionalFormatting sqref="AM654">
    <cfRule type="expression" dxfId="137" priority="175">
      <formula>IF(RIGHT(TEXT(AM654,"0.#"),1)=".",FALSE,TRUE)</formula>
    </cfRule>
    <cfRule type="expression" dxfId="136" priority="176">
      <formula>IF(RIGHT(TEXT(AM654,"0.#"),1)=".",TRUE,FALSE)</formula>
    </cfRule>
  </conditionalFormatting>
  <conditionalFormatting sqref="AM655">
    <cfRule type="expression" dxfId="135" priority="173">
      <formula>IF(RIGHT(TEXT(AM655,"0.#"),1)=".",FALSE,TRUE)</formula>
    </cfRule>
    <cfRule type="expression" dxfId="134" priority="174">
      <formula>IF(RIGHT(TEXT(AM655,"0.#"),1)=".",TRUE,FALSE)</formula>
    </cfRule>
  </conditionalFormatting>
  <conditionalFormatting sqref="AI656">
    <cfRule type="expression" dxfId="133" priority="165">
      <formula>IF(RIGHT(TEXT(AI656,"0.#"),1)=".",FALSE,TRUE)</formula>
    </cfRule>
    <cfRule type="expression" dxfId="132" priority="166">
      <formula>IF(RIGHT(TEXT(AI656,"0.#"),1)=".",TRUE,FALSE)</formula>
    </cfRule>
  </conditionalFormatting>
  <conditionalFormatting sqref="AI654">
    <cfRule type="expression" dxfId="131" priority="169">
      <formula>IF(RIGHT(TEXT(AI654,"0.#"),1)=".",FALSE,TRUE)</formula>
    </cfRule>
    <cfRule type="expression" dxfId="130" priority="170">
      <formula>IF(RIGHT(TEXT(AI654,"0.#"),1)=".",TRUE,FALSE)</formula>
    </cfRule>
  </conditionalFormatting>
  <conditionalFormatting sqref="AI655">
    <cfRule type="expression" dxfId="129" priority="167">
      <formula>IF(RIGHT(TEXT(AI655,"0.#"),1)=".",FALSE,TRUE)</formula>
    </cfRule>
    <cfRule type="expression" dxfId="128" priority="168">
      <formula>IF(RIGHT(TEXT(AI655,"0.#"),1)=".",TRUE,FALSE)</formula>
    </cfRule>
  </conditionalFormatting>
  <conditionalFormatting sqref="AM661">
    <cfRule type="expression" dxfId="127" priority="159">
      <formula>IF(RIGHT(TEXT(AM661,"0.#"),1)=".",FALSE,TRUE)</formula>
    </cfRule>
    <cfRule type="expression" dxfId="126" priority="160">
      <formula>IF(RIGHT(TEXT(AM661,"0.#"),1)=".",TRUE,FALSE)</formula>
    </cfRule>
  </conditionalFormatting>
  <conditionalFormatting sqref="AM659">
    <cfRule type="expression" dxfId="125" priority="163">
      <formula>IF(RIGHT(TEXT(AM659,"0.#"),1)=".",FALSE,TRUE)</formula>
    </cfRule>
    <cfRule type="expression" dxfId="124" priority="164">
      <formula>IF(RIGHT(TEXT(AM659,"0.#"),1)=".",TRUE,FALSE)</formula>
    </cfRule>
  </conditionalFormatting>
  <conditionalFormatting sqref="AM660">
    <cfRule type="expression" dxfId="123" priority="161">
      <formula>IF(RIGHT(TEXT(AM660,"0.#"),1)=".",FALSE,TRUE)</formula>
    </cfRule>
    <cfRule type="expression" dxfId="122" priority="162">
      <formula>IF(RIGHT(TEXT(AM660,"0.#"),1)=".",TRUE,FALSE)</formula>
    </cfRule>
  </conditionalFormatting>
  <conditionalFormatting sqref="AI661">
    <cfRule type="expression" dxfId="121" priority="153">
      <formula>IF(RIGHT(TEXT(AI661,"0.#"),1)=".",FALSE,TRUE)</formula>
    </cfRule>
    <cfRule type="expression" dxfId="120" priority="154">
      <formula>IF(RIGHT(TEXT(AI661,"0.#"),1)=".",TRUE,FALSE)</formula>
    </cfRule>
  </conditionalFormatting>
  <conditionalFormatting sqref="AI659">
    <cfRule type="expression" dxfId="119" priority="157">
      <formula>IF(RIGHT(TEXT(AI659,"0.#"),1)=".",FALSE,TRUE)</formula>
    </cfRule>
    <cfRule type="expression" dxfId="118" priority="158">
      <formula>IF(RIGHT(TEXT(AI659,"0.#"),1)=".",TRUE,FALSE)</formula>
    </cfRule>
  </conditionalFormatting>
  <conditionalFormatting sqref="AI660">
    <cfRule type="expression" dxfId="117" priority="155">
      <formula>IF(RIGHT(TEXT(AI660,"0.#"),1)=".",FALSE,TRUE)</formula>
    </cfRule>
    <cfRule type="expression" dxfId="116" priority="156">
      <formula>IF(RIGHT(TEXT(AI660,"0.#"),1)=".",TRUE,FALSE)</formula>
    </cfRule>
  </conditionalFormatting>
  <conditionalFormatting sqref="AM666">
    <cfRule type="expression" dxfId="115" priority="147">
      <formula>IF(RIGHT(TEXT(AM666,"0.#"),1)=".",FALSE,TRUE)</formula>
    </cfRule>
    <cfRule type="expression" dxfId="114" priority="148">
      <formula>IF(RIGHT(TEXT(AM666,"0.#"),1)=".",TRUE,FALSE)</formula>
    </cfRule>
  </conditionalFormatting>
  <conditionalFormatting sqref="AM664">
    <cfRule type="expression" dxfId="113" priority="151">
      <formula>IF(RIGHT(TEXT(AM664,"0.#"),1)=".",FALSE,TRUE)</formula>
    </cfRule>
    <cfRule type="expression" dxfId="112" priority="152">
      <formula>IF(RIGHT(TEXT(AM664,"0.#"),1)=".",TRUE,FALSE)</formula>
    </cfRule>
  </conditionalFormatting>
  <conditionalFormatting sqref="AM665">
    <cfRule type="expression" dxfId="111" priority="149">
      <formula>IF(RIGHT(TEXT(AM665,"0.#"),1)=".",FALSE,TRUE)</formula>
    </cfRule>
    <cfRule type="expression" dxfId="110" priority="150">
      <formula>IF(RIGHT(TEXT(AM665,"0.#"),1)=".",TRUE,FALSE)</formula>
    </cfRule>
  </conditionalFormatting>
  <conditionalFormatting sqref="AI666">
    <cfRule type="expression" dxfId="109" priority="141">
      <formula>IF(RIGHT(TEXT(AI666,"0.#"),1)=".",FALSE,TRUE)</formula>
    </cfRule>
    <cfRule type="expression" dxfId="108" priority="142">
      <formula>IF(RIGHT(TEXT(AI666,"0.#"),1)=".",TRUE,FALSE)</formula>
    </cfRule>
  </conditionalFormatting>
  <conditionalFormatting sqref="AI664">
    <cfRule type="expression" dxfId="107" priority="145">
      <formula>IF(RIGHT(TEXT(AI664,"0.#"),1)=".",FALSE,TRUE)</formula>
    </cfRule>
    <cfRule type="expression" dxfId="106" priority="146">
      <formula>IF(RIGHT(TEXT(AI664,"0.#"),1)=".",TRUE,FALSE)</formula>
    </cfRule>
  </conditionalFormatting>
  <conditionalFormatting sqref="AI665">
    <cfRule type="expression" dxfId="105" priority="143">
      <formula>IF(RIGHT(TEXT(AI665,"0.#"),1)=".",FALSE,TRUE)</formula>
    </cfRule>
    <cfRule type="expression" dxfId="104" priority="144">
      <formula>IF(RIGHT(TEXT(AI665,"0.#"),1)=".",TRUE,FALSE)</formula>
    </cfRule>
  </conditionalFormatting>
  <conditionalFormatting sqref="AM671">
    <cfRule type="expression" dxfId="103" priority="135">
      <formula>IF(RIGHT(TEXT(AM671,"0.#"),1)=".",FALSE,TRUE)</formula>
    </cfRule>
    <cfRule type="expression" dxfId="102" priority="136">
      <formula>IF(RIGHT(TEXT(AM671,"0.#"),1)=".",TRUE,FALSE)</formula>
    </cfRule>
  </conditionalFormatting>
  <conditionalFormatting sqref="AM669">
    <cfRule type="expression" dxfId="101" priority="139">
      <formula>IF(RIGHT(TEXT(AM669,"0.#"),1)=".",FALSE,TRUE)</formula>
    </cfRule>
    <cfRule type="expression" dxfId="100" priority="140">
      <formula>IF(RIGHT(TEXT(AM669,"0.#"),1)=".",TRUE,FALSE)</formula>
    </cfRule>
  </conditionalFormatting>
  <conditionalFormatting sqref="AM670">
    <cfRule type="expression" dxfId="99" priority="137">
      <formula>IF(RIGHT(TEXT(AM670,"0.#"),1)=".",FALSE,TRUE)</formula>
    </cfRule>
    <cfRule type="expression" dxfId="98" priority="138">
      <formula>IF(RIGHT(TEXT(AM670,"0.#"),1)=".",TRUE,FALSE)</formula>
    </cfRule>
  </conditionalFormatting>
  <conditionalFormatting sqref="AI671">
    <cfRule type="expression" dxfId="97" priority="129">
      <formula>IF(RIGHT(TEXT(AI671,"0.#"),1)=".",FALSE,TRUE)</formula>
    </cfRule>
    <cfRule type="expression" dxfId="96" priority="130">
      <formula>IF(RIGHT(TEXT(AI671,"0.#"),1)=".",TRUE,FALSE)</formula>
    </cfRule>
  </conditionalFormatting>
  <conditionalFormatting sqref="AI669">
    <cfRule type="expression" dxfId="95" priority="133">
      <formula>IF(RIGHT(TEXT(AI669,"0.#"),1)=".",FALSE,TRUE)</formula>
    </cfRule>
    <cfRule type="expression" dxfId="94" priority="134">
      <formula>IF(RIGHT(TEXT(AI669,"0.#"),1)=".",TRUE,FALSE)</formula>
    </cfRule>
  </conditionalFormatting>
  <conditionalFormatting sqref="AI670">
    <cfRule type="expression" dxfId="93" priority="131">
      <formula>IF(RIGHT(TEXT(AI670,"0.#"),1)=".",FALSE,TRUE)</formula>
    </cfRule>
    <cfRule type="expression" dxfId="92" priority="132">
      <formula>IF(RIGHT(TEXT(AI670,"0.#"),1)=".",TRUE,FALSE)</formula>
    </cfRule>
  </conditionalFormatting>
  <conditionalFormatting sqref="P29:AC29">
    <cfRule type="expression" dxfId="91" priority="91">
      <formula>IF(RIGHT(TEXT(P29,"0.#"),1)=".",FALSE,TRUE)</formula>
    </cfRule>
    <cfRule type="expression" dxfId="90" priority="92">
      <formula>IF(RIGHT(TEXT(P29,"0.#"),1)=".",TRUE,FALSE)</formula>
    </cfRule>
  </conditionalFormatting>
  <conditionalFormatting sqref="P14:AC14">
    <cfRule type="expression" dxfId="89" priority="89">
      <formula>IF(RIGHT(TEXT(P14,"0.#"),1)=".",FALSE,TRUE)</formula>
    </cfRule>
    <cfRule type="expression" dxfId="88" priority="90">
      <formula>IF(RIGHT(TEXT(P14,"0.#"),1)=".",TRUE,FALSE)</formula>
    </cfRule>
  </conditionalFormatting>
  <conditionalFormatting sqref="P13:AC13">
    <cfRule type="expression" dxfId="87" priority="87">
      <formula>IF(RIGHT(TEXT(P13,"0.#"),1)=".",FALSE,TRUE)</formula>
    </cfRule>
    <cfRule type="expression" dxfId="86" priority="88">
      <formula>IF(RIGHT(TEXT(P13,"0.#"),1)=".",TRUE,FALSE)</formula>
    </cfRule>
  </conditionalFormatting>
  <conditionalFormatting sqref="AI41">
    <cfRule type="expression" dxfId="85" priority="75">
      <formula>IF(RIGHT(TEXT(AI41,"0.#"),1)=".",FALSE,TRUE)</formula>
    </cfRule>
    <cfRule type="expression" dxfId="84" priority="76">
      <formula>IF(RIGHT(TEXT(AI41,"0.#"),1)=".",TRUE,FALSE)</formula>
    </cfRule>
  </conditionalFormatting>
  <conditionalFormatting sqref="AE41">
    <cfRule type="expression" dxfId="83" priority="85">
      <formula>IF(RIGHT(TEXT(AE41,"0.#"),1)=".",FALSE,TRUE)</formula>
    </cfRule>
    <cfRule type="expression" dxfId="82" priority="86">
      <formula>IF(RIGHT(TEXT(AE41,"0.#"),1)=".",TRUE,FALSE)</formula>
    </cfRule>
  </conditionalFormatting>
  <conditionalFormatting sqref="AE40">
    <cfRule type="expression" dxfId="81" priority="83">
      <formula>IF(RIGHT(TEXT(AE40,"0.#"),1)=".",FALSE,TRUE)</formula>
    </cfRule>
    <cfRule type="expression" dxfId="80" priority="84">
      <formula>IF(RIGHT(TEXT(AE40,"0.#"),1)=".",TRUE,FALSE)</formula>
    </cfRule>
  </conditionalFormatting>
  <conditionalFormatting sqref="AE39">
    <cfRule type="expression" dxfId="79" priority="81">
      <formula>IF(RIGHT(TEXT(AE39,"0.#"),1)=".",FALSE,TRUE)</formula>
    </cfRule>
    <cfRule type="expression" dxfId="78" priority="82">
      <formula>IF(RIGHT(TEXT(AE39,"0.#"),1)=".",TRUE,FALSE)</formula>
    </cfRule>
  </conditionalFormatting>
  <conditionalFormatting sqref="AI39">
    <cfRule type="expression" dxfId="77" priority="79">
      <formula>IF(RIGHT(TEXT(AI39,"0.#"),1)=".",FALSE,TRUE)</formula>
    </cfRule>
    <cfRule type="expression" dxfId="76" priority="80">
      <formula>IF(RIGHT(TEXT(AI39,"0.#"),1)=".",TRUE,FALSE)</formula>
    </cfRule>
  </conditionalFormatting>
  <conditionalFormatting sqref="AI40">
    <cfRule type="expression" dxfId="75" priority="77">
      <formula>IF(RIGHT(TEXT(AI40,"0.#"),1)=".",FALSE,TRUE)</formula>
    </cfRule>
    <cfRule type="expression" dxfId="74" priority="78">
      <formula>IF(RIGHT(TEXT(AI40,"0.#"),1)=".",TRUE,FALSE)</formula>
    </cfRule>
  </conditionalFormatting>
  <conditionalFormatting sqref="AI47">
    <cfRule type="expression" dxfId="73" priority="65">
      <formula>IF(RIGHT(TEXT(AI47,"0.#"),1)=".",FALSE,TRUE)</formula>
    </cfRule>
    <cfRule type="expression" dxfId="72" priority="66">
      <formula>IF(RIGHT(TEXT(AI47,"0.#"),1)=".",TRUE,FALSE)</formula>
    </cfRule>
  </conditionalFormatting>
  <conditionalFormatting sqref="AE46">
    <cfRule type="expression" dxfId="71" priority="69">
      <formula>IF(RIGHT(TEXT(AE46,"0.#"),1)=".",FALSE,TRUE)</formula>
    </cfRule>
    <cfRule type="expression" dxfId="70" priority="70">
      <formula>IF(RIGHT(TEXT(AE46,"0.#"),1)=".",TRUE,FALSE)</formula>
    </cfRule>
  </conditionalFormatting>
  <conditionalFormatting sqref="AI46">
    <cfRule type="expression" dxfId="69" priority="67">
      <formula>IF(RIGHT(TEXT(AI46,"0.#"),1)=".",FALSE,TRUE)</formula>
    </cfRule>
    <cfRule type="expression" dxfId="68" priority="68">
      <formula>IF(RIGHT(TEXT(AI46,"0.#"),1)=".",TRUE,FALSE)</formula>
    </cfRule>
  </conditionalFormatting>
  <conditionalFormatting sqref="AI48">
    <cfRule type="expression" dxfId="67" priority="63">
      <formula>IF(RIGHT(TEXT(AI48,"0.#"),1)=".",FALSE,TRUE)</formula>
    </cfRule>
    <cfRule type="expression" dxfId="66" priority="64">
      <formula>IF(RIGHT(TEXT(AI48,"0.#"),1)=".",TRUE,FALSE)</formula>
    </cfRule>
  </conditionalFormatting>
  <conditionalFormatting sqref="AE48">
    <cfRule type="expression" dxfId="65" priority="73">
      <formula>IF(RIGHT(TEXT(AE48,"0.#"),1)=".",FALSE,TRUE)</formula>
    </cfRule>
    <cfRule type="expression" dxfId="64" priority="74">
      <formula>IF(RIGHT(TEXT(AE48,"0.#"),1)=".",TRUE,FALSE)</formula>
    </cfRule>
  </conditionalFormatting>
  <conditionalFormatting sqref="AE47">
    <cfRule type="expression" dxfId="63" priority="71">
      <formula>IF(RIGHT(TEXT(AE47,"0.#"),1)=".",FALSE,TRUE)</formula>
    </cfRule>
    <cfRule type="expression" dxfId="62" priority="72">
      <formula>IF(RIGHT(TEXT(AE47,"0.#"),1)=".",TRUE,FALSE)</formula>
    </cfRule>
  </conditionalFormatting>
  <conditionalFormatting sqref="AM101">
    <cfRule type="expression" dxfId="61" priority="61">
      <formula>IF(RIGHT(TEXT(AM101,"0.#"),1)=".",FALSE,TRUE)</formula>
    </cfRule>
    <cfRule type="expression" dxfId="60" priority="62">
      <formula>IF(RIGHT(TEXT(AM101,"0.#"),1)=".",TRUE,FALSE)</formula>
    </cfRule>
  </conditionalFormatting>
  <conditionalFormatting sqref="AE101">
    <cfRule type="expression" dxfId="59" priority="59">
      <formula>IF(RIGHT(TEXT(AE101,"0.#"),1)=".",FALSE,TRUE)</formula>
    </cfRule>
    <cfRule type="expression" dxfId="58" priority="60">
      <formula>IF(RIGHT(TEXT(AE101,"0.#"),1)=".",TRUE,FALSE)</formula>
    </cfRule>
  </conditionalFormatting>
  <conditionalFormatting sqref="AI101">
    <cfRule type="expression" dxfId="57" priority="57">
      <formula>IF(RIGHT(TEXT(AI101,"0.#"),1)=".",FALSE,TRUE)</formula>
    </cfRule>
    <cfRule type="expression" dxfId="56" priority="58">
      <formula>IF(RIGHT(TEXT(AI101,"0.#"),1)=".",TRUE,FALSE)</formula>
    </cfRule>
  </conditionalFormatting>
  <conditionalFormatting sqref="AE102">
    <cfRule type="expression" dxfId="55" priority="55">
      <formula>IF(RIGHT(TEXT(AE102,"0.#"),1)=".",FALSE,TRUE)</formula>
    </cfRule>
    <cfRule type="expression" dxfId="54" priority="56">
      <formula>IF(RIGHT(TEXT(AE102,"0.#"),1)=".",TRUE,FALSE)</formula>
    </cfRule>
  </conditionalFormatting>
  <conditionalFormatting sqref="AI102">
    <cfRule type="expression" dxfId="53" priority="53">
      <formula>IF(RIGHT(TEXT(AI102,"0.#"),1)=".",FALSE,TRUE)</formula>
    </cfRule>
    <cfRule type="expression" dxfId="52" priority="54">
      <formula>IF(RIGHT(TEXT(AI102,"0.#"),1)=".",TRUE,FALSE)</formula>
    </cfRule>
  </conditionalFormatting>
  <conditionalFormatting sqref="AM102">
    <cfRule type="expression" dxfId="51" priority="51">
      <formula>IF(RIGHT(TEXT(AM102,"0.#"),1)=".",FALSE,TRUE)</formula>
    </cfRule>
    <cfRule type="expression" dxfId="50" priority="52">
      <formula>IF(RIGHT(TEXT(AM102,"0.#"),1)=".",TRUE,FALSE)</formula>
    </cfRule>
  </conditionalFormatting>
  <conditionalFormatting sqref="AE104">
    <cfRule type="expression" dxfId="49" priority="49">
      <formula>IF(RIGHT(TEXT(AE104,"0.#"),1)=".",FALSE,TRUE)</formula>
    </cfRule>
    <cfRule type="expression" dxfId="48" priority="50">
      <formula>IF(RIGHT(TEXT(AE104,"0.#"),1)=".",TRUE,FALSE)</formula>
    </cfRule>
  </conditionalFormatting>
  <conditionalFormatting sqref="AI104">
    <cfRule type="expression" dxfId="47" priority="47">
      <formula>IF(RIGHT(TEXT(AI104,"0.#"),1)=".",FALSE,TRUE)</formula>
    </cfRule>
    <cfRule type="expression" dxfId="46" priority="48">
      <formula>IF(RIGHT(TEXT(AI104,"0.#"),1)=".",TRUE,FALSE)</formula>
    </cfRule>
  </conditionalFormatting>
  <conditionalFormatting sqref="AE105">
    <cfRule type="expression" dxfId="45" priority="45">
      <formula>IF(RIGHT(TEXT(AE105,"0.#"),1)=".",FALSE,TRUE)</formula>
    </cfRule>
    <cfRule type="expression" dxfId="44" priority="46">
      <formula>IF(RIGHT(TEXT(AE105,"0.#"),1)=".",TRUE,FALSE)</formula>
    </cfRule>
  </conditionalFormatting>
  <conditionalFormatting sqref="AI105">
    <cfRule type="expression" dxfId="43" priority="43">
      <formula>IF(RIGHT(TEXT(AI105,"0.#"),1)=".",FALSE,TRUE)</formula>
    </cfRule>
    <cfRule type="expression" dxfId="42" priority="44">
      <formula>IF(RIGHT(TEXT(AI105,"0.#"),1)=".",TRUE,FALSE)</formula>
    </cfRule>
  </conditionalFormatting>
  <conditionalFormatting sqref="AM104">
    <cfRule type="expression" dxfId="41" priority="41">
      <formula>IF(RIGHT(TEXT(AM104,"0.#"),1)=".",FALSE,TRUE)</formula>
    </cfRule>
    <cfRule type="expression" dxfId="40" priority="42">
      <formula>IF(RIGHT(TEXT(AM104,"0.#"),1)=".",TRUE,FALSE)</formula>
    </cfRule>
  </conditionalFormatting>
  <conditionalFormatting sqref="AM105">
    <cfRule type="expression" dxfId="39" priority="39">
      <formula>IF(RIGHT(TEXT(AM105,"0.#"),1)=".",FALSE,TRUE)</formula>
    </cfRule>
    <cfRule type="expression" dxfId="38" priority="40">
      <formula>IF(RIGHT(TEXT(AM105,"0.#"),1)=".",TRUE,FALSE)</formula>
    </cfRule>
  </conditionalFormatting>
  <conditionalFormatting sqref="AE107">
    <cfRule type="expression" dxfId="37" priority="37">
      <formula>IF(RIGHT(TEXT(AE107,"0.#"),1)=".",FALSE,TRUE)</formula>
    </cfRule>
    <cfRule type="expression" dxfId="36" priority="38">
      <formula>IF(RIGHT(TEXT(AE107,"0.#"),1)=".",TRUE,FALSE)</formula>
    </cfRule>
  </conditionalFormatting>
  <conditionalFormatting sqref="AI107">
    <cfRule type="expression" dxfId="35" priority="35">
      <formula>IF(RIGHT(TEXT(AI107,"0.#"),1)=".",FALSE,TRUE)</formula>
    </cfRule>
    <cfRule type="expression" dxfId="34" priority="36">
      <formula>IF(RIGHT(TEXT(AI107,"0.#"),1)=".",TRUE,FALSE)</formula>
    </cfRule>
  </conditionalFormatting>
  <conditionalFormatting sqref="AE108">
    <cfRule type="expression" dxfId="33" priority="33">
      <formula>IF(RIGHT(TEXT(AE108,"0.#"),1)=".",FALSE,TRUE)</formula>
    </cfRule>
    <cfRule type="expression" dxfId="32" priority="34">
      <formula>IF(RIGHT(TEXT(AE108,"0.#"),1)=".",TRUE,FALSE)</formula>
    </cfRule>
  </conditionalFormatting>
  <conditionalFormatting sqref="AI108">
    <cfRule type="expression" dxfId="31" priority="31">
      <formula>IF(RIGHT(TEXT(AI108,"0.#"),1)=".",FALSE,TRUE)</formula>
    </cfRule>
    <cfRule type="expression" dxfId="30" priority="32">
      <formula>IF(RIGHT(TEXT(AI108,"0.#"),1)=".",TRUE,FALSE)</formula>
    </cfRule>
  </conditionalFormatting>
  <conditionalFormatting sqref="AM107">
    <cfRule type="expression" dxfId="29" priority="29">
      <formula>IF(RIGHT(TEXT(AM107,"0.#"),1)=".",FALSE,TRUE)</formula>
    </cfRule>
    <cfRule type="expression" dxfId="28" priority="30">
      <formula>IF(RIGHT(TEXT(AM107,"0.#"),1)=".",TRUE,FALSE)</formula>
    </cfRule>
  </conditionalFormatting>
  <conditionalFormatting sqref="AM108">
    <cfRule type="expression" dxfId="27" priority="27">
      <formula>IF(RIGHT(TEXT(AM108,"0.#"),1)=".",FALSE,TRUE)</formula>
    </cfRule>
    <cfRule type="expression" dxfId="26" priority="28">
      <formula>IF(RIGHT(TEXT(AM108,"0.#"),1)=".",TRUE,FALSE)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E117">
    <cfRule type="expression" dxfId="19" priority="19">
      <formula>IF(RIGHT(TEXT(AE117,"0.#"),1)=".",FALSE,TRUE)</formula>
    </cfRule>
    <cfRule type="expression" dxfId="18" priority="20">
      <formula>IF(RIGHT(TEXT(AE117,"0.#"),1)=".",TRUE,FALSE)</formula>
    </cfRule>
  </conditionalFormatting>
  <conditionalFormatting sqref="AI119">
    <cfRule type="expression" dxfId="17" priority="17">
      <formula>IF(RIGHT(TEXT(AI119,"0.#"),1)=".",FALSE,TRUE)</formula>
    </cfRule>
    <cfRule type="expression" dxfId="16" priority="18">
      <formula>IF(RIGHT(TEXT(AI119,"0.#"),1)=".",TRUE,FALSE)</formula>
    </cfRule>
  </conditionalFormatting>
  <conditionalFormatting sqref="AI120">
    <cfRule type="expression" dxfId="15" priority="15">
      <formula>IF(RIGHT(TEXT(AI120,"0.#"),1)=".",FALSE,TRUE)</formula>
    </cfRule>
    <cfRule type="expression" dxfId="14" priority="16">
      <formula>IF(RIGHT(TEXT(AI120,"0.#"),1)=".",TRUE,FALSE)</formula>
    </cfRule>
  </conditionalFormatting>
  <conditionalFormatting sqref="AE119">
    <cfRule type="expression" dxfId="13" priority="13">
      <formula>IF(RIGHT(TEXT(AE119,"0.#"),1)=".",FALSE,TRUE)</formula>
    </cfRule>
    <cfRule type="expression" dxfId="12" priority="14">
      <formula>IF(RIGHT(TEXT(AE119,"0.#"),1)=".",TRUE,FALSE)</formula>
    </cfRule>
  </conditionalFormatting>
  <conditionalFormatting sqref="AE120">
    <cfRule type="expression" dxfId="11" priority="11">
      <formula>IF(RIGHT(TEXT(AE120,"0.#"),1)=".",FALSE,TRUE)</formula>
    </cfRule>
    <cfRule type="expression" dxfId="10" priority="12">
      <formula>IF(RIGHT(TEXT(AE120,"0.#"),1)=".",TRUE,FALSE)</formula>
    </cfRule>
  </conditionalFormatting>
  <conditionalFormatting sqref="AI122">
    <cfRule type="expression" dxfId="9" priority="9">
      <formula>IF(RIGHT(TEXT(AI122,"0.#"),1)=".",FALSE,TRUE)</formula>
    </cfRule>
    <cfRule type="expression" dxfId="8" priority="10">
      <formula>IF(RIGHT(TEXT(AI122,"0.#"),1)=".",TRUE,FALSE)</formula>
    </cfRule>
  </conditionalFormatting>
  <conditionalFormatting sqref="AI123">
    <cfRule type="expression" dxfId="7" priority="7">
      <formula>IF(RIGHT(TEXT(AI123,"0.#"),1)=".",FALSE,TRUE)</formula>
    </cfRule>
    <cfRule type="expression" dxfId="6" priority="8">
      <formula>IF(RIGHT(TEXT(AI123,"0.#"),1)=".",TRUE,FALSE)</formula>
    </cfRule>
  </conditionalFormatting>
  <conditionalFormatting sqref="AE122">
    <cfRule type="expression" dxfId="5" priority="5">
      <formula>IF(RIGHT(TEXT(AE122,"0.#"),1)=".",FALSE,TRUE)</formula>
    </cfRule>
    <cfRule type="expression" dxfId="4" priority="6">
      <formula>IF(RIGHT(TEXT(AE122,"0.#"),1)=".",TRUE,FALSE)</formula>
    </cfRule>
  </conditionalFormatting>
  <conditionalFormatting sqref="AE123">
    <cfRule type="expression" dxfId="3" priority="3">
      <formula>IF(RIGHT(TEXT(AE123,"0.#"),1)=".",FALSE,TRUE)</formula>
    </cfRule>
    <cfRule type="expression" dxfId="2" priority="4">
      <formula>IF(RIGHT(TEXT(AE123,"0.#"),1)=".",TRUE,FALSE)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49" man="1"/>
    <brk id="129" max="49" man="1"/>
    <brk id="699" max="49" man="1"/>
    <brk id="735" max="49" man="1"/>
    <brk id="81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topLeftCell="B1" zoomScaleNormal="100" workbookViewId="0">
      <selection activeCell="O13" sqref="O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2">
      <c r="A2" s="14" t="s">
        <v>84</v>
      </c>
      <c r="B2" s="15"/>
      <c r="C2" s="13" t="str">
        <f>IF(B2="","",A2)</f>
        <v/>
      </c>
      <c r="D2" s="13" t="str">
        <f>IF(C2="","",IF(D1&lt;&gt;"",CONCATENATE(D1,"、",C2),C2))</f>
        <v/>
      </c>
      <c r="F2" s="12" t="s">
        <v>71</v>
      </c>
      <c r="G2" s="17" t="s">
        <v>632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557</v>
      </c>
      <c r="AC2" s="80" t="s">
        <v>134</v>
      </c>
      <c r="AD2" s="28"/>
      <c r="AE2" s="34" t="s">
        <v>170</v>
      </c>
      <c r="AF2" s="30"/>
      <c r="AG2" s="44" t="s">
        <v>286</v>
      </c>
      <c r="AI2" s="42" t="s">
        <v>320</v>
      </c>
      <c r="AK2" s="42" t="s">
        <v>212</v>
      </c>
      <c r="AM2" s="68"/>
      <c r="AN2" s="68"/>
      <c r="AP2" s="44" t="s">
        <v>286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589</v>
      </c>
      <c r="W3" s="32" t="s">
        <v>149</v>
      </c>
      <c r="Y3" s="32" t="s">
        <v>68</v>
      </c>
      <c r="Z3" s="32" t="s">
        <v>464</v>
      </c>
      <c r="AA3" s="79" t="s">
        <v>425</v>
      </c>
      <c r="AB3" s="79" t="s">
        <v>558</v>
      </c>
      <c r="AC3" s="80" t="s">
        <v>135</v>
      </c>
      <c r="AD3" s="28"/>
      <c r="AE3" s="34" t="s">
        <v>171</v>
      </c>
      <c r="AF3" s="30"/>
      <c r="AG3" s="44" t="s">
        <v>287</v>
      </c>
      <c r="AI3" s="42" t="s">
        <v>205</v>
      </c>
      <c r="AK3" s="42" t="str">
        <f>CHAR(CODE(AK2)+1)</f>
        <v>B</v>
      </c>
      <c r="AM3" s="68"/>
      <c r="AN3" s="68"/>
      <c r="AP3" s="44" t="s">
        <v>287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632</v>
      </c>
      <c r="R4" s="13" t="str">
        <f t="shared" si="3"/>
        <v>補助</v>
      </c>
      <c r="S4" s="13" t="str">
        <f t="shared" si="4"/>
        <v>補助</v>
      </c>
      <c r="T4" s="13"/>
      <c r="U4" s="32" t="s">
        <v>590</v>
      </c>
      <c r="W4" s="32" t="s">
        <v>150</v>
      </c>
      <c r="Y4" s="32" t="s">
        <v>332</v>
      </c>
      <c r="Z4" s="32" t="s">
        <v>465</v>
      </c>
      <c r="AA4" s="79" t="s">
        <v>426</v>
      </c>
      <c r="AB4" s="79" t="s">
        <v>559</v>
      </c>
      <c r="AC4" s="79" t="s">
        <v>136</v>
      </c>
      <c r="AD4" s="28"/>
      <c r="AE4" s="34" t="s">
        <v>172</v>
      </c>
      <c r="AF4" s="30"/>
      <c r="AG4" s="44" t="s">
        <v>288</v>
      </c>
      <c r="AI4" s="42" t="s">
        <v>207</v>
      </c>
      <c r="AK4" s="42" t="str">
        <f t="shared" ref="AK4:AK49" si="7">CHAR(CODE(AK3)+1)</f>
        <v>C</v>
      </c>
      <c r="AM4" s="68"/>
      <c r="AN4" s="68"/>
      <c r="AP4" s="44" t="s">
        <v>288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614</v>
      </c>
      <c r="Y5" s="32" t="s">
        <v>333</v>
      </c>
      <c r="Z5" s="32" t="s">
        <v>466</v>
      </c>
      <c r="AA5" s="79" t="s">
        <v>427</v>
      </c>
      <c r="AB5" s="79" t="s">
        <v>560</v>
      </c>
      <c r="AC5" s="79" t="s">
        <v>173</v>
      </c>
      <c r="AD5" s="31"/>
      <c r="AE5" s="34" t="s">
        <v>299</v>
      </c>
      <c r="AF5" s="30"/>
      <c r="AG5" s="44" t="s">
        <v>289</v>
      </c>
      <c r="AI5" s="42" t="s">
        <v>329</v>
      </c>
      <c r="AK5" s="42" t="str">
        <f t="shared" si="7"/>
        <v>D</v>
      </c>
      <c r="AP5" s="44" t="s">
        <v>289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301</v>
      </c>
      <c r="W6" s="32" t="s">
        <v>151</v>
      </c>
      <c r="Y6" s="32" t="s">
        <v>334</v>
      </c>
      <c r="Z6" s="32" t="s">
        <v>467</v>
      </c>
      <c r="AA6" s="79" t="s">
        <v>428</v>
      </c>
      <c r="AB6" s="79" t="s">
        <v>561</v>
      </c>
      <c r="AC6" s="79" t="s">
        <v>137</v>
      </c>
      <c r="AD6" s="31"/>
      <c r="AE6" s="34" t="s">
        <v>296</v>
      </c>
      <c r="AF6" s="30"/>
      <c r="AG6" s="44" t="s">
        <v>290</v>
      </c>
      <c r="AI6" s="42" t="s">
        <v>330</v>
      </c>
      <c r="AK6" s="42" t="str">
        <f>CHAR(CODE(AK5)+1)</f>
        <v>E</v>
      </c>
      <c r="AP6" s="44" t="s">
        <v>290</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335</v>
      </c>
      <c r="Z7" s="32" t="s">
        <v>468</v>
      </c>
      <c r="AA7" s="79" t="s">
        <v>429</v>
      </c>
      <c r="AB7" s="79" t="s">
        <v>562</v>
      </c>
      <c r="AC7" s="31"/>
      <c r="AD7" s="31"/>
      <c r="AE7" s="32" t="s">
        <v>137</v>
      </c>
      <c r="AF7" s="30"/>
      <c r="AG7" s="44" t="s">
        <v>291</v>
      </c>
      <c r="AH7" s="71"/>
      <c r="AI7" s="44" t="s">
        <v>314</v>
      </c>
      <c r="AK7" s="42" t="str">
        <f>CHAR(CODE(AK6)+1)</f>
        <v>F</v>
      </c>
      <c r="AP7" s="44" t="s">
        <v>291</v>
      </c>
    </row>
    <row r="8" spans="1:42" ht="13.5" customHeight="1" x14ac:dyDescent="0.2">
      <c r="A8" s="14" t="s">
        <v>90</v>
      </c>
      <c r="B8" s="15" t="s">
        <v>632</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327</v>
      </c>
      <c r="W8" s="32" t="s">
        <v>153</v>
      </c>
      <c r="Y8" s="32" t="s">
        <v>336</v>
      </c>
      <c r="Z8" s="32" t="s">
        <v>469</v>
      </c>
      <c r="AA8" s="79" t="s">
        <v>430</v>
      </c>
      <c r="AB8" s="79" t="s">
        <v>563</v>
      </c>
      <c r="AC8" s="31"/>
      <c r="AD8" s="31"/>
      <c r="AE8" s="31"/>
      <c r="AF8" s="30"/>
      <c r="AG8" s="44" t="s">
        <v>292</v>
      </c>
      <c r="AI8" s="42" t="s">
        <v>315</v>
      </c>
      <c r="AK8" s="42" t="str">
        <f t="shared" si="7"/>
        <v>G</v>
      </c>
      <c r="AP8" s="44" t="s">
        <v>292</v>
      </c>
    </row>
    <row r="9" spans="1:42" ht="13.5" customHeight="1" x14ac:dyDescent="0.2">
      <c r="A9" s="14" t="s">
        <v>91</v>
      </c>
      <c r="B9" s="15"/>
      <c r="C9" s="13" t="str">
        <f t="shared" si="0"/>
        <v/>
      </c>
      <c r="D9" s="13" t="str">
        <f t="shared" si="8"/>
        <v>交通安全対策</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470</v>
      </c>
      <c r="AA9" s="79" t="s">
        <v>431</v>
      </c>
      <c r="AB9" s="79" t="s">
        <v>564</v>
      </c>
      <c r="AC9" s="31"/>
      <c r="AD9" s="31"/>
      <c r="AE9" s="31"/>
      <c r="AF9" s="30"/>
      <c r="AG9" s="44" t="s">
        <v>293</v>
      </c>
      <c r="AI9" s="67"/>
      <c r="AK9" s="42" t="str">
        <f t="shared" si="7"/>
        <v>H</v>
      </c>
      <c r="AP9" s="44" t="s">
        <v>293</v>
      </c>
    </row>
    <row r="10" spans="1:42" ht="13.5" customHeight="1" x14ac:dyDescent="0.2">
      <c r="A10" s="14" t="s">
        <v>246</v>
      </c>
      <c r="B10" s="15"/>
      <c r="C10" s="13" t="str">
        <f t="shared" si="0"/>
        <v/>
      </c>
      <c r="D10" s="13" t="str">
        <f t="shared" si="8"/>
        <v>交通安全対策</v>
      </c>
      <c r="F10" s="18" t="s">
        <v>116</v>
      </c>
      <c r="G10" s="17"/>
      <c r="H10" s="13" t="str">
        <f t="shared" si="1"/>
        <v/>
      </c>
      <c r="I10" s="13" t="str">
        <f t="shared" si="5"/>
        <v>一般会計</v>
      </c>
      <c r="K10" s="14" t="s">
        <v>250</v>
      </c>
      <c r="L10" s="15"/>
      <c r="M10" s="13" t="str">
        <f t="shared" si="2"/>
        <v/>
      </c>
      <c r="N10" s="13" t="str">
        <f t="shared" si="6"/>
        <v/>
      </c>
      <c r="O10" s="13"/>
      <c r="P10" s="13" t="str">
        <f>S8</f>
        <v>補助</v>
      </c>
      <c r="Q10" s="19"/>
      <c r="T10" s="13"/>
      <c r="W10" s="32" t="s">
        <v>155</v>
      </c>
      <c r="Y10" s="32" t="s">
        <v>338</v>
      </c>
      <c r="Z10" s="32" t="s">
        <v>471</v>
      </c>
      <c r="AA10" s="79" t="s">
        <v>432</v>
      </c>
      <c r="AB10" s="79" t="s">
        <v>565</v>
      </c>
      <c r="AC10" s="31"/>
      <c r="AD10" s="31"/>
      <c r="AE10" s="31"/>
      <c r="AF10" s="30"/>
      <c r="AG10" s="44" t="s">
        <v>278</v>
      </c>
      <c r="AK10" s="42" t="str">
        <f t="shared" si="7"/>
        <v>I</v>
      </c>
      <c r="AP10" s="42" t="s">
        <v>275</v>
      </c>
    </row>
    <row r="11" spans="1:42" ht="13.5" customHeight="1" x14ac:dyDescent="0.2">
      <c r="A11" s="14" t="s">
        <v>92</v>
      </c>
      <c r="B11" s="15"/>
      <c r="C11" s="13" t="str">
        <f t="shared" si="0"/>
        <v/>
      </c>
      <c r="D11" s="13" t="str">
        <f t="shared" si="8"/>
        <v>交通安全対策</v>
      </c>
      <c r="F11" s="18" t="s">
        <v>117</v>
      </c>
      <c r="G11" s="17"/>
      <c r="H11" s="13" t="str">
        <f t="shared" si="1"/>
        <v/>
      </c>
      <c r="I11" s="13" t="str">
        <f t="shared" si="5"/>
        <v>一般会計</v>
      </c>
      <c r="K11" s="14" t="s">
        <v>110</v>
      </c>
      <c r="L11" s="15" t="s">
        <v>632</v>
      </c>
      <c r="M11" s="13" t="str">
        <f t="shared" si="2"/>
        <v>その他の事項経費</v>
      </c>
      <c r="N11" s="13" t="str">
        <f t="shared" si="6"/>
        <v>その他の事項経費</v>
      </c>
      <c r="O11" s="13"/>
      <c r="P11" s="13"/>
      <c r="Q11" s="19"/>
      <c r="T11" s="13"/>
      <c r="W11" s="32" t="s">
        <v>156</v>
      </c>
      <c r="Y11" s="32" t="s">
        <v>339</v>
      </c>
      <c r="Z11" s="32" t="s">
        <v>472</v>
      </c>
      <c r="AA11" s="79" t="s">
        <v>433</v>
      </c>
      <c r="AB11" s="79" t="s">
        <v>566</v>
      </c>
      <c r="AC11" s="31"/>
      <c r="AD11" s="31"/>
      <c r="AE11" s="31"/>
      <c r="AF11" s="30"/>
      <c r="AG11" s="42" t="s">
        <v>281</v>
      </c>
      <c r="AK11" s="42" t="str">
        <f t="shared" si="7"/>
        <v>J</v>
      </c>
    </row>
    <row r="12" spans="1:42" ht="13.5" customHeight="1" x14ac:dyDescent="0.2">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U12" s="29" t="s">
        <v>591</v>
      </c>
      <c r="W12" s="32" t="s">
        <v>157</v>
      </c>
      <c r="Y12" s="32" t="s">
        <v>340</v>
      </c>
      <c r="Z12" s="32" t="s">
        <v>473</v>
      </c>
      <c r="AA12" s="79" t="s">
        <v>434</v>
      </c>
      <c r="AB12" s="79" t="s">
        <v>567</v>
      </c>
      <c r="AC12" s="31"/>
      <c r="AD12" s="31"/>
      <c r="AE12" s="31"/>
      <c r="AF12" s="30"/>
      <c r="AG12" s="42" t="s">
        <v>279</v>
      </c>
      <c r="AK12" s="42" t="str">
        <f t="shared" si="7"/>
        <v>K</v>
      </c>
    </row>
    <row r="13" spans="1:42" ht="13.5" customHeight="1" x14ac:dyDescent="0.2">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474</v>
      </c>
      <c r="AA13" s="79" t="s">
        <v>435</v>
      </c>
      <c r="AB13" s="79" t="s">
        <v>568</v>
      </c>
      <c r="AC13" s="31"/>
      <c r="AD13" s="31"/>
      <c r="AE13" s="31"/>
      <c r="AF13" s="30"/>
      <c r="AG13" s="42" t="s">
        <v>280</v>
      </c>
      <c r="AK13" s="42" t="str">
        <f t="shared" si="7"/>
        <v>L</v>
      </c>
    </row>
    <row r="14" spans="1:42" ht="13.5" customHeight="1" x14ac:dyDescent="0.2">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U14" s="32" t="s">
        <v>592</v>
      </c>
      <c r="W14" s="32" t="s">
        <v>159</v>
      </c>
      <c r="Y14" s="32" t="s">
        <v>342</v>
      </c>
      <c r="Z14" s="32" t="s">
        <v>475</v>
      </c>
      <c r="AA14" s="79" t="s">
        <v>436</v>
      </c>
      <c r="AB14" s="79" t="s">
        <v>569</v>
      </c>
      <c r="AC14" s="31"/>
      <c r="AD14" s="31"/>
      <c r="AE14" s="31"/>
      <c r="AF14" s="30"/>
      <c r="AG14" s="67"/>
      <c r="AK14" s="42" t="str">
        <f t="shared" si="7"/>
        <v>M</v>
      </c>
    </row>
    <row r="15" spans="1:42" ht="13.5" customHeight="1" x14ac:dyDescent="0.2">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U15" s="32" t="s">
        <v>593</v>
      </c>
      <c r="W15" s="32" t="s">
        <v>160</v>
      </c>
      <c r="Y15" s="32" t="s">
        <v>343</v>
      </c>
      <c r="Z15" s="32" t="s">
        <v>476</v>
      </c>
      <c r="AA15" s="79" t="s">
        <v>437</v>
      </c>
      <c r="AB15" s="79" t="s">
        <v>570</v>
      </c>
      <c r="AC15" s="31"/>
      <c r="AD15" s="31"/>
      <c r="AE15" s="31"/>
      <c r="AF15" s="30"/>
      <c r="AG15" s="68"/>
      <c r="AK15" s="42" t="str">
        <f t="shared" si="7"/>
        <v>N</v>
      </c>
    </row>
    <row r="16" spans="1:42" ht="13.5" customHeight="1" x14ac:dyDescent="0.2">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U16" s="32" t="s">
        <v>594</v>
      </c>
      <c r="W16" s="32" t="s">
        <v>161</v>
      </c>
      <c r="Y16" s="32" t="s">
        <v>344</v>
      </c>
      <c r="Z16" s="32" t="s">
        <v>477</v>
      </c>
      <c r="AA16" s="79" t="s">
        <v>438</v>
      </c>
      <c r="AB16" s="79" t="s">
        <v>571</v>
      </c>
      <c r="AC16" s="31"/>
      <c r="AD16" s="31"/>
      <c r="AE16" s="31"/>
      <c r="AF16" s="30"/>
      <c r="AG16" s="68"/>
      <c r="AK16" s="42" t="str">
        <f t="shared" si="7"/>
        <v>O</v>
      </c>
    </row>
    <row r="17" spans="1:37" ht="13.5" customHeight="1" x14ac:dyDescent="0.2">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U17" s="32" t="s">
        <v>595</v>
      </c>
      <c r="W17" s="32" t="s">
        <v>162</v>
      </c>
      <c r="Y17" s="32" t="s">
        <v>345</v>
      </c>
      <c r="Z17" s="32" t="s">
        <v>478</v>
      </c>
      <c r="AA17" s="79" t="s">
        <v>439</v>
      </c>
      <c r="AB17" s="79" t="s">
        <v>572</v>
      </c>
      <c r="AC17" s="31"/>
      <c r="AD17" s="31"/>
      <c r="AE17" s="31"/>
      <c r="AF17" s="30"/>
      <c r="AG17" s="68"/>
      <c r="AK17" s="42" t="str">
        <f t="shared" si="7"/>
        <v>P</v>
      </c>
    </row>
    <row r="18" spans="1:37" ht="13.5" customHeight="1" x14ac:dyDescent="0.2">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U18" s="32" t="s">
        <v>596</v>
      </c>
      <c r="W18" s="32" t="s">
        <v>163</v>
      </c>
      <c r="Y18" s="32" t="s">
        <v>346</v>
      </c>
      <c r="Z18" s="32" t="s">
        <v>479</v>
      </c>
      <c r="AA18" s="79" t="s">
        <v>440</v>
      </c>
      <c r="AB18" s="79" t="s">
        <v>573</v>
      </c>
      <c r="AC18" s="31"/>
      <c r="AD18" s="31"/>
      <c r="AE18" s="31"/>
      <c r="AF18" s="30"/>
      <c r="AK18" s="42" t="str">
        <f t="shared" si="7"/>
        <v>Q</v>
      </c>
    </row>
    <row r="19" spans="1:37" ht="13.5" customHeight="1" x14ac:dyDescent="0.2">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U19" s="32" t="s">
        <v>597</v>
      </c>
      <c r="W19" s="32" t="s">
        <v>164</v>
      </c>
      <c r="Y19" s="32" t="s">
        <v>347</v>
      </c>
      <c r="Z19" s="32" t="s">
        <v>480</v>
      </c>
      <c r="AA19" s="79" t="s">
        <v>441</v>
      </c>
      <c r="AB19" s="79" t="s">
        <v>574</v>
      </c>
      <c r="AC19" s="31"/>
      <c r="AD19" s="31"/>
      <c r="AE19" s="31"/>
      <c r="AF19" s="30"/>
      <c r="AK19" s="42" t="str">
        <f t="shared" si="7"/>
        <v>R</v>
      </c>
    </row>
    <row r="20" spans="1:37" ht="13.5" customHeight="1" x14ac:dyDescent="0.2">
      <c r="A20" s="14" t="s">
        <v>235</v>
      </c>
      <c r="B20" s="15"/>
      <c r="C20" s="13" t="str">
        <f t="shared" si="9"/>
        <v/>
      </c>
      <c r="D20" s="13" t="str">
        <f t="shared" si="8"/>
        <v>交通安全対策</v>
      </c>
      <c r="F20" s="18" t="s">
        <v>234</v>
      </c>
      <c r="G20" s="17"/>
      <c r="H20" s="13" t="str">
        <f t="shared" si="1"/>
        <v/>
      </c>
      <c r="I20" s="13" t="str">
        <f t="shared" si="5"/>
        <v>一般会計</v>
      </c>
      <c r="K20" s="13"/>
      <c r="L20" s="13"/>
      <c r="O20" s="13"/>
      <c r="P20" s="13"/>
      <c r="Q20" s="19"/>
      <c r="T20" s="13"/>
      <c r="U20" s="32" t="s">
        <v>598</v>
      </c>
      <c r="W20" s="32" t="s">
        <v>165</v>
      </c>
      <c r="Y20" s="32" t="s">
        <v>348</v>
      </c>
      <c r="Z20" s="32" t="s">
        <v>481</v>
      </c>
      <c r="AA20" s="79" t="s">
        <v>442</v>
      </c>
      <c r="AB20" s="79" t="s">
        <v>575</v>
      </c>
      <c r="AC20" s="31"/>
      <c r="AD20" s="31"/>
      <c r="AE20" s="31"/>
      <c r="AF20" s="30"/>
      <c r="AK20" s="42" t="str">
        <f t="shared" si="7"/>
        <v>S</v>
      </c>
    </row>
    <row r="21" spans="1:37" ht="13.5" customHeight="1" x14ac:dyDescent="0.2">
      <c r="A21" s="14" t="s">
        <v>236</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U21" s="32" t="s">
        <v>599</v>
      </c>
      <c r="W21" s="32" t="s">
        <v>166</v>
      </c>
      <c r="Y21" s="32" t="s">
        <v>349</v>
      </c>
      <c r="Z21" s="32" t="s">
        <v>482</v>
      </c>
      <c r="AA21" s="79" t="s">
        <v>443</v>
      </c>
      <c r="AB21" s="79" t="s">
        <v>576</v>
      </c>
      <c r="AC21" s="31"/>
      <c r="AD21" s="31"/>
      <c r="AE21" s="31"/>
      <c r="AF21" s="30"/>
      <c r="AK21" s="42" t="str">
        <f t="shared" si="7"/>
        <v>T</v>
      </c>
    </row>
    <row r="22" spans="1:37" ht="13.5" customHeight="1" x14ac:dyDescent="0.2">
      <c r="A22" s="14" t="s">
        <v>237</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U22" s="32" t="s">
        <v>600</v>
      </c>
      <c r="W22" s="32" t="s">
        <v>167</v>
      </c>
      <c r="Y22" s="32" t="s">
        <v>350</v>
      </c>
      <c r="Z22" s="32" t="s">
        <v>483</v>
      </c>
      <c r="AA22" s="79" t="s">
        <v>444</v>
      </c>
      <c r="AB22" s="79" t="s">
        <v>577</v>
      </c>
      <c r="AC22" s="31"/>
      <c r="AD22" s="31"/>
      <c r="AE22" s="31"/>
      <c r="AF22" s="30"/>
      <c r="AK22" s="42" t="str">
        <f t="shared" si="7"/>
        <v>U</v>
      </c>
    </row>
    <row r="23" spans="1:37" ht="13.5" customHeight="1" x14ac:dyDescent="0.2">
      <c r="A23" s="14" t="s">
        <v>238</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U23" s="32" t="s">
        <v>601</v>
      </c>
      <c r="W23" s="32" t="s">
        <v>617</v>
      </c>
      <c r="Y23" s="32" t="s">
        <v>351</v>
      </c>
      <c r="Z23" s="32" t="s">
        <v>484</v>
      </c>
      <c r="AA23" s="79" t="s">
        <v>445</v>
      </c>
      <c r="AB23" s="79" t="s">
        <v>578</v>
      </c>
      <c r="AC23" s="31"/>
      <c r="AD23" s="31"/>
      <c r="AE23" s="31"/>
      <c r="AF23" s="30"/>
      <c r="AK23" s="42" t="str">
        <f t="shared" si="7"/>
        <v>V</v>
      </c>
    </row>
    <row r="24" spans="1:37" ht="13.5" customHeight="1" x14ac:dyDescent="0.2">
      <c r="A24" s="74" t="s">
        <v>318</v>
      </c>
      <c r="B24" s="15"/>
      <c r="C24" s="13" t="str">
        <f t="shared" si="9"/>
        <v/>
      </c>
      <c r="D24" s="13" t="str">
        <f>IF(C24="",D23,IF(D23&lt;&gt;"",CONCATENATE(D23,"、",C24),C24))</f>
        <v>交通安全対策</v>
      </c>
      <c r="F24" s="18" t="s">
        <v>323</v>
      </c>
      <c r="G24" s="17"/>
      <c r="H24" s="13" t="str">
        <f t="shared" si="1"/>
        <v/>
      </c>
      <c r="I24" s="13" t="str">
        <f t="shared" si="5"/>
        <v>一般会計</v>
      </c>
      <c r="K24" s="13"/>
      <c r="L24" s="13"/>
      <c r="O24" s="13"/>
      <c r="P24" s="13"/>
      <c r="Q24" s="19"/>
      <c r="T24" s="13"/>
      <c r="U24" s="32" t="s">
        <v>602</v>
      </c>
      <c r="Y24" s="32" t="s">
        <v>352</v>
      </c>
      <c r="Z24" s="32" t="s">
        <v>485</v>
      </c>
      <c r="AA24" s="79" t="s">
        <v>446</v>
      </c>
      <c r="AB24" s="79" t="s">
        <v>579</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603</v>
      </c>
      <c r="Y25" s="32" t="s">
        <v>353</v>
      </c>
      <c r="Z25" s="32" t="s">
        <v>486</v>
      </c>
      <c r="AA25" s="79" t="s">
        <v>447</v>
      </c>
      <c r="AB25" s="79" t="s">
        <v>580</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604</v>
      </c>
      <c r="Y26" s="32" t="s">
        <v>354</v>
      </c>
      <c r="Z26" s="32" t="s">
        <v>487</v>
      </c>
      <c r="AA26" s="79" t="s">
        <v>448</v>
      </c>
      <c r="AB26" s="79" t="s">
        <v>581</v>
      </c>
      <c r="AC26" s="31"/>
      <c r="AD26" s="31"/>
      <c r="AE26" s="31"/>
      <c r="AF26" s="30"/>
      <c r="AK26" s="42" t="str">
        <f t="shared" si="7"/>
        <v>Y</v>
      </c>
    </row>
    <row r="27" spans="1:37" ht="13.5" customHeight="1" x14ac:dyDescent="0.2">
      <c r="A27" s="13" t="str">
        <f>IF(D24="", "-", D24)</f>
        <v>交通安全対策</v>
      </c>
      <c r="B27" s="13"/>
      <c r="F27" s="18" t="s">
        <v>131</v>
      </c>
      <c r="G27" s="17"/>
      <c r="H27" s="13" t="str">
        <f t="shared" si="1"/>
        <v/>
      </c>
      <c r="I27" s="13" t="str">
        <f t="shared" si="5"/>
        <v>一般会計</v>
      </c>
      <c r="K27" s="13"/>
      <c r="L27" s="13"/>
      <c r="O27" s="13"/>
      <c r="P27" s="13"/>
      <c r="Q27" s="19"/>
      <c r="T27" s="13"/>
      <c r="U27" s="32" t="s">
        <v>605</v>
      </c>
      <c r="Y27" s="32" t="s">
        <v>355</v>
      </c>
      <c r="Z27" s="32" t="s">
        <v>488</v>
      </c>
      <c r="AA27" s="79" t="s">
        <v>449</v>
      </c>
      <c r="AB27" s="79" t="s">
        <v>582</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606</v>
      </c>
      <c r="Y28" s="32" t="s">
        <v>356</v>
      </c>
      <c r="Z28" s="32" t="s">
        <v>489</v>
      </c>
      <c r="AA28" s="79" t="s">
        <v>450</v>
      </c>
      <c r="AB28" s="79" t="s">
        <v>583</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607</v>
      </c>
      <c r="Y29" s="32" t="s">
        <v>357</v>
      </c>
      <c r="Z29" s="32" t="s">
        <v>490</v>
      </c>
      <c r="AA29" s="79" t="s">
        <v>451</v>
      </c>
      <c r="AB29" s="79" t="s">
        <v>584</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608</v>
      </c>
      <c r="Y30" s="32" t="s">
        <v>358</v>
      </c>
      <c r="Z30" s="32" t="s">
        <v>491</v>
      </c>
      <c r="AA30" s="79" t="s">
        <v>452</v>
      </c>
      <c r="AB30" s="79" t="s">
        <v>585</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609</v>
      </c>
      <c r="Y31" s="32" t="s">
        <v>359</v>
      </c>
      <c r="Z31" s="32" t="s">
        <v>492</v>
      </c>
      <c r="AA31" s="79" t="s">
        <v>453</v>
      </c>
      <c r="AB31" s="79" t="s">
        <v>586</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610</v>
      </c>
      <c r="Y32" s="32" t="s">
        <v>360</v>
      </c>
      <c r="Z32" s="32" t="s">
        <v>493</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611</v>
      </c>
      <c r="Y33" s="32" t="s">
        <v>361</v>
      </c>
      <c r="Z33" s="32" t="s">
        <v>494</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612</v>
      </c>
      <c r="Y34" s="32" t="s">
        <v>362</v>
      </c>
      <c r="Z34" s="32" t="s">
        <v>495</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363</v>
      </c>
      <c r="Z35" s="32" t="s">
        <v>496</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613</v>
      </c>
      <c r="Y36" s="32" t="s">
        <v>364</v>
      </c>
      <c r="Z36" s="32" t="s">
        <v>497</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365</v>
      </c>
      <c r="Z37" s="32" t="s">
        <v>498</v>
      </c>
      <c r="AF37" s="30"/>
      <c r="AK37" s="42" t="str">
        <f t="shared" si="7"/>
        <v>j</v>
      </c>
    </row>
    <row r="38" spans="1:37" x14ac:dyDescent="0.2">
      <c r="A38" s="13"/>
      <c r="B38" s="13"/>
      <c r="F38" s="13"/>
      <c r="G38" s="19"/>
      <c r="K38" s="13"/>
      <c r="L38" s="13"/>
      <c r="O38" s="13"/>
      <c r="P38" s="13"/>
      <c r="Q38" s="19"/>
      <c r="T38" s="13"/>
      <c r="U38" s="32" t="s">
        <v>302</v>
      </c>
      <c r="Y38" s="32" t="s">
        <v>366</v>
      </c>
      <c r="Z38" s="32" t="s">
        <v>499</v>
      </c>
      <c r="AF38" s="30"/>
      <c r="AK38" s="42" t="str">
        <f t="shared" si="7"/>
        <v>k</v>
      </c>
    </row>
    <row r="39" spans="1:37" x14ac:dyDescent="0.2">
      <c r="A39" s="13"/>
      <c r="B39" s="13"/>
      <c r="F39" s="13" t="str">
        <f>I37</f>
        <v>一般会計</v>
      </c>
      <c r="G39" s="19"/>
      <c r="K39" s="13"/>
      <c r="L39" s="13"/>
      <c r="O39" s="13"/>
      <c r="P39" s="13"/>
      <c r="Q39" s="19"/>
      <c r="T39" s="13"/>
      <c r="U39" s="32" t="s">
        <v>312</v>
      </c>
      <c r="Y39" s="32" t="s">
        <v>367</v>
      </c>
      <c r="Z39" s="32" t="s">
        <v>500</v>
      </c>
      <c r="AF39" s="30"/>
      <c r="AK39" s="42" t="str">
        <f t="shared" si="7"/>
        <v>l</v>
      </c>
    </row>
    <row r="40" spans="1:37" x14ac:dyDescent="0.2">
      <c r="A40" s="13"/>
      <c r="B40" s="13"/>
      <c r="F40" s="13"/>
      <c r="G40" s="19"/>
      <c r="K40" s="13"/>
      <c r="L40" s="13"/>
      <c r="O40" s="13"/>
      <c r="P40" s="13"/>
      <c r="Q40" s="19"/>
      <c r="T40" s="13"/>
      <c r="Y40" s="32" t="s">
        <v>368</v>
      </c>
      <c r="Z40" s="32" t="s">
        <v>501</v>
      </c>
      <c r="AF40" s="30"/>
      <c r="AK40" s="42" t="str">
        <f t="shared" si="7"/>
        <v>m</v>
      </c>
    </row>
    <row r="41" spans="1:37" x14ac:dyDescent="0.2">
      <c r="A41" s="13"/>
      <c r="B41" s="13"/>
      <c r="F41" s="13"/>
      <c r="G41" s="19"/>
      <c r="K41" s="13"/>
      <c r="L41" s="13"/>
      <c r="O41" s="13"/>
      <c r="P41" s="13"/>
      <c r="Q41" s="19"/>
      <c r="T41" s="13"/>
      <c r="Y41" s="32" t="s">
        <v>369</v>
      </c>
      <c r="Z41" s="32" t="s">
        <v>502</v>
      </c>
      <c r="AF41" s="30"/>
      <c r="AK41" s="42" t="str">
        <f t="shared" si="7"/>
        <v>n</v>
      </c>
    </row>
    <row r="42" spans="1:37" x14ac:dyDescent="0.2">
      <c r="A42" s="13"/>
      <c r="B42" s="13"/>
      <c r="F42" s="13"/>
      <c r="G42" s="19"/>
      <c r="K42" s="13"/>
      <c r="L42" s="13"/>
      <c r="O42" s="13"/>
      <c r="P42" s="13"/>
      <c r="Q42" s="19"/>
      <c r="T42" s="13"/>
      <c r="Y42" s="32" t="s">
        <v>370</v>
      </c>
      <c r="Z42" s="32" t="s">
        <v>503</v>
      </c>
      <c r="AF42" s="30"/>
      <c r="AK42" s="42" t="str">
        <f t="shared" si="7"/>
        <v>o</v>
      </c>
    </row>
    <row r="43" spans="1:37" x14ac:dyDescent="0.2">
      <c r="A43" s="13"/>
      <c r="B43" s="13"/>
      <c r="F43" s="13"/>
      <c r="G43" s="19"/>
      <c r="K43" s="13"/>
      <c r="L43" s="13"/>
      <c r="O43" s="13"/>
      <c r="P43" s="13"/>
      <c r="Q43" s="19"/>
      <c r="T43" s="13"/>
      <c r="Y43" s="32" t="s">
        <v>371</v>
      </c>
      <c r="Z43" s="32" t="s">
        <v>504</v>
      </c>
      <c r="AF43" s="30"/>
      <c r="AK43" s="42" t="str">
        <f t="shared" si="7"/>
        <v>p</v>
      </c>
    </row>
    <row r="44" spans="1:37" x14ac:dyDescent="0.2">
      <c r="A44" s="13"/>
      <c r="B44" s="13"/>
      <c r="F44" s="13"/>
      <c r="G44" s="19"/>
      <c r="K44" s="13"/>
      <c r="L44" s="13"/>
      <c r="O44" s="13"/>
      <c r="P44" s="13"/>
      <c r="Q44" s="19"/>
      <c r="T44" s="13"/>
      <c r="Y44" s="32" t="s">
        <v>372</v>
      </c>
      <c r="Z44" s="32" t="s">
        <v>505</v>
      </c>
      <c r="AF44" s="30"/>
      <c r="AK44" s="42" t="str">
        <f t="shared" si="7"/>
        <v>q</v>
      </c>
    </row>
    <row r="45" spans="1:37" x14ac:dyDescent="0.2">
      <c r="A45" s="13"/>
      <c r="B45" s="13"/>
      <c r="F45" s="13"/>
      <c r="G45" s="19"/>
      <c r="K45" s="13"/>
      <c r="L45" s="13"/>
      <c r="O45" s="13"/>
      <c r="P45" s="13"/>
      <c r="Q45" s="19"/>
      <c r="T45" s="13"/>
      <c r="Y45" s="32" t="s">
        <v>373</v>
      </c>
      <c r="Z45" s="32" t="s">
        <v>506</v>
      </c>
      <c r="AF45" s="30"/>
      <c r="AK45" s="42" t="str">
        <f t="shared" si="7"/>
        <v>r</v>
      </c>
    </row>
    <row r="46" spans="1:37" x14ac:dyDescent="0.2">
      <c r="A46" s="13"/>
      <c r="B46" s="13"/>
      <c r="F46" s="13"/>
      <c r="G46" s="19"/>
      <c r="K46" s="13"/>
      <c r="L46" s="13"/>
      <c r="O46" s="13"/>
      <c r="P46" s="13"/>
      <c r="Q46" s="19"/>
      <c r="T46" s="13"/>
      <c r="Y46" s="32" t="s">
        <v>374</v>
      </c>
      <c r="Z46" s="32" t="s">
        <v>507</v>
      </c>
      <c r="AF46" s="30"/>
      <c r="AK46" s="42" t="str">
        <f t="shared" si="7"/>
        <v>s</v>
      </c>
    </row>
    <row r="47" spans="1:37" x14ac:dyDescent="0.2">
      <c r="A47" s="13"/>
      <c r="B47" s="13"/>
      <c r="F47" s="13"/>
      <c r="G47" s="19"/>
      <c r="K47" s="13"/>
      <c r="L47" s="13"/>
      <c r="O47" s="13"/>
      <c r="P47" s="13"/>
      <c r="Q47" s="19"/>
      <c r="T47" s="13"/>
      <c r="Y47" s="32" t="s">
        <v>375</v>
      </c>
      <c r="Z47" s="32" t="s">
        <v>508</v>
      </c>
      <c r="AF47" s="30"/>
      <c r="AK47" s="42" t="str">
        <f t="shared" si="7"/>
        <v>t</v>
      </c>
    </row>
    <row r="48" spans="1:37" x14ac:dyDescent="0.2">
      <c r="A48" s="13"/>
      <c r="B48" s="13"/>
      <c r="F48" s="13"/>
      <c r="G48" s="19"/>
      <c r="K48" s="13"/>
      <c r="L48" s="13"/>
      <c r="O48" s="13"/>
      <c r="P48" s="13"/>
      <c r="Q48" s="19"/>
      <c r="T48" s="13"/>
      <c r="Y48" s="32" t="s">
        <v>376</v>
      </c>
      <c r="Z48" s="32" t="s">
        <v>509</v>
      </c>
      <c r="AF48" s="30"/>
      <c r="AK48" s="42" t="str">
        <f t="shared" si="7"/>
        <v>u</v>
      </c>
    </row>
    <row r="49" spans="1:37" x14ac:dyDescent="0.2">
      <c r="A49" s="13"/>
      <c r="B49" s="13"/>
      <c r="F49" s="13"/>
      <c r="G49" s="19"/>
      <c r="K49" s="13"/>
      <c r="L49" s="13"/>
      <c r="O49" s="13"/>
      <c r="P49" s="13"/>
      <c r="Q49" s="19"/>
      <c r="T49" s="13"/>
      <c r="Y49" s="32" t="s">
        <v>377</v>
      </c>
      <c r="Z49" s="32" t="s">
        <v>510</v>
      </c>
      <c r="AF49" s="30"/>
      <c r="AK49" s="42" t="str">
        <f t="shared" si="7"/>
        <v>v</v>
      </c>
    </row>
    <row r="50" spans="1:37" x14ac:dyDescent="0.2">
      <c r="A50" s="13"/>
      <c r="B50" s="13"/>
      <c r="F50" s="13"/>
      <c r="G50" s="19"/>
      <c r="K50" s="13"/>
      <c r="L50" s="13"/>
      <c r="O50" s="13"/>
      <c r="P50" s="13"/>
      <c r="Q50" s="19"/>
      <c r="T50" s="13"/>
      <c r="Y50" s="32" t="s">
        <v>378</v>
      </c>
      <c r="Z50" s="32" t="s">
        <v>511</v>
      </c>
      <c r="AF50" s="30"/>
    </row>
    <row r="51" spans="1:37" x14ac:dyDescent="0.2">
      <c r="A51" s="13"/>
      <c r="B51" s="13"/>
      <c r="F51" s="13"/>
      <c r="G51" s="19"/>
      <c r="K51" s="13"/>
      <c r="L51" s="13"/>
      <c r="O51" s="13"/>
      <c r="P51" s="13"/>
      <c r="Q51" s="19"/>
      <c r="T51" s="13"/>
      <c r="Y51" s="32" t="s">
        <v>379</v>
      </c>
      <c r="Z51" s="32" t="s">
        <v>512</v>
      </c>
      <c r="AF51" s="30"/>
    </row>
    <row r="52" spans="1:37" x14ac:dyDescent="0.2">
      <c r="A52" s="13"/>
      <c r="B52" s="13"/>
      <c r="F52" s="13"/>
      <c r="G52" s="19"/>
      <c r="K52" s="13"/>
      <c r="L52" s="13"/>
      <c r="O52" s="13"/>
      <c r="P52" s="13"/>
      <c r="Q52" s="19"/>
      <c r="T52" s="13"/>
      <c r="Y52" s="32" t="s">
        <v>380</v>
      </c>
      <c r="Z52" s="32" t="s">
        <v>513</v>
      </c>
      <c r="AF52" s="30"/>
    </row>
    <row r="53" spans="1:37" x14ac:dyDescent="0.2">
      <c r="A53" s="13"/>
      <c r="B53" s="13"/>
      <c r="F53" s="13"/>
      <c r="G53" s="19"/>
      <c r="K53" s="13"/>
      <c r="L53" s="13"/>
      <c r="O53" s="13"/>
      <c r="P53" s="13"/>
      <c r="Q53" s="19"/>
      <c r="T53" s="13"/>
      <c r="Y53" s="32" t="s">
        <v>381</v>
      </c>
      <c r="Z53" s="32" t="s">
        <v>514</v>
      </c>
      <c r="AF53" s="30"/>
    </row>
    <row r="54" spans="1:37" x14ac:dyDescent="0.2">
      <c r="A54" s="13"/>
      <c r="B54" s="13"/>
      <c r="F54" s="13"/>
      <c r="G54" s="19"/>
      <c r="K54" s="13"/>
      <c r="L54" s="13"/>
      <c r="O54" s="13"/>
      <c r="P54" s="20"/>
      <c r="Q54" s="19"/>
      <c r="T54" s="13"/>
      <c r="Y54" s="32" t="s">
        <v>382</v>
      </c>
      <c r="Z54" s="32" t="s">
        <v>515</v>
      </c>
      <c r="AF54" s="30"/>
    </row>
    <row r="55" spans="1:37" x14ac:dyDescent="0.2">
      <c r="A55" s="13"/>
      <c r="B55" s="13"/>
      <c r="F55" s="13"/>
      <c r="G55" s="19"/>
      <c r="K55" s="13"/>
      <c r="L55" s="13"/>
      <c r="O55" s="13"/>
      <c r="P55" s="13"/>
      <c r="Q55" s="19"/>
      <c r="T55" s="13"/>
      <c r="Y55" s="32" t="s">
        <v>383</v>
      </c>
      <c r="Z55" s="32" t="s">
        <v>516</v>
      </c>
      <c r="AF55" s="30"/>
    </row>
    <row r="56" spans="1:37" x14ac:dyDescent="0.2">
      <c r="A56" s="13"/>
      <c r="B56" s="13"/>
      <c r="F56" s="13"/>
      <c r="G56" s="19"/>
      <c r="K56" s="13"/>
      <c r="L56" s="13"/>
      <c r="O56" s="13"/>
      <c r="P56" s="13"/>
      <c r="Q56" s="19"/>
      <c r="T56" s="13"/>
      <c r="Y56" s="32" t="s">
        <v>384</v>
      </c>
      <c r="Z56" s="32" t="s">
        <v>517</v>
      </c>
      <c r="AF56" s="30"/>
    </row>
    <row r="57" spans="1:37" x14ac:dyDescent="0.2">
      <c r="A57" s="13"/>
      <c r="B57" s="13"/>
      <c r="F57" s="13"/>
      <c r="G57" s="19"/>
      <c r="K57" s="13"/>
      <c r="L57" s="13"/>
      <c r="O57" s="13"/>
      <c r="P57" s="13"/>
      <c r="Q57" s="19"/>
      <c r="T57" s="13"/>
      <c r="Y57" s="32" t="s">
        <v>385</v>
      </c>
      <c r="Z57" s="32" t="s">
        <v>518</v>
      </c>
      <c r="AF57" s="30"/>
    </row>
    <row r="58" spans="1:37" x14ac:dyDescent="0.2">
      <c r="A58" s="13"/>
      <c r="B58" s="13"/>
      <c r="F58" s="13"/>
      <c r="G58" s="19"/>
      <c r="K58" s="13"/>
      <c r="L58" s="13"/>
      <c r="O58" s="13"/>
      <c r="P58" s="13"/>
      <c r="Q58" s="19"/>
      <c r="T58" s="13"/>
      <c r="Y58" s="32" t="s">
        <v>386</v>
      </c>
      <c r="Z58" s="32" t="s">
        <v>519</v>
      </c>
      <c r="AF58" s="30"/>
    </row>
    <row r="59" spans="1:37" x14ac:dyDescent="0.2">
      <c r="A59" s="13"/>
      <c r="B59" s="13"/>
      <c r="F59" s="13"/>
      <c r="G59" s="19"/>
      <c r="K59" s="13"/>
      <c r="L59" s="13"/>
      <c r="O59" s="13"/>
      <c r="P59" s="13"/>
      <c r="Q59" s="19"/>
      <c r="T59" s="13"/>
      <c r="Y59" s="32" t="s">
        <v>387</v>
      </c>
      <c r="Z59" s="32" t="s">
        <v>520</v>
      </c>
      <c r="AF59" s="30"/>
    </row>
    <row r="60" spans="1:37" x14ac:dyDescent="0.2">
      <c r="A60" s="13"/>
      <c r="B60" s="13"/>
      <c r="F60" s="13"/>
      <c r="G60" s="19"/>
      <c r="K60" s="13"/>
      <c r="L60" s="13"/>
      <c r="O60" s="13"/>
      <c r="P60" s="13"/>
      <c r="Q60" s="19"/>
      <c r="T60" s="13"/>
      <c r="Y60" s="32" t="s">
        <v>388</v>
      </c>
      <c r="Z60" s="32" t="s">
        <v>521</v>
      </c>
      <c r="AF60" s="30"/>
    </row>
    <row r="61" spans="1:37" x14ac:dyDescent="0.2">
      <c r="A61" s="13"/>
      <c r="B61" s="13"/>
      <c r="F61" s="13"/>
      <c r="G61" s="19"/>
      <c r="K61" s="13"/>
      <c r="L61" s="13"/>
      <c r="O61" s="13"/>
      <c r="P61" s="13"/>
      <c r="Q61" s="19"/>
      <c r="T61" s="13"/>
      <c r="Y61" s="32" t="s">
        <v>389</v>
      </c>
      <c r="Z61" s="32" t="s">
        <v>522</v>
      </c>
      <c r="AF61" s="30"/>
    </row>
    <row r="62" spans="1:37" x14ac:dyDescent="0.2">
      <c r="A62" s="13"/>
      <c r="B62" s="13"/>
      <c r="F62" s="13"/>
      <c r="G62" s="19"/>
      <c r="K62" s="13"/>
      <c r="L62" s="13"/>
      <c r="O62" s="13"/>
      <c r="P62" s="13"/>
      <c r="Q62" s="19"/>
      <c r="T62" s="13"/>
      <c r="Y62" s="32" t="s">
        <v>390</v>
      </c>
      <c r="Z62" s="32" t="s">
        <v>523</v>
      </c>
      <c r="AF62" s="30"/>
    </row>
    <row r="63" spans="1:37" x14ac:dyDescent="0.2">
      <c r="A63" s="13"/>
      <c r="B63" s="13"/>
      <c r="F63" s="13"/>
      <c r="G63" s="19"/>
      <c r="K63" s="13"/>
      <c r="L63" s="13"/>
      <c r="O63" s="13"/>
      <c r="P63" s="13"/>
      <c r="Q63" s="19"/>
      <c r="T63" s="13"/>
      <c r="Y63" s="32" t="s">
        <v>391</v>
      </c>
      <c r="Z63" s="32" t="s">
        <v>524</v>
      </c>
      <c r="AF63" s="30"/>
    </row>
    <row r="64" spans="1:37" x14ac:dyDescent="0.2">
      <c r="A64" s="13"/>
      <c r="B64" s="13"/>
      <c r="F64" s="13"/>
      <c r="G64" s="19"/>
      <c r="K64" s="13"/>
      <c r="L64" s="13"/>
      <c r="O64" s="13"/>
      <c r="P64" s="13"/>
      <c r="Q64" s="19"/>
      <c r="T64" s="13"/>
      <c r="Y64" s="32" t="s">
        <v>392</v>
      </c>
      <c r="Z64" s="32" t="s">
        <v>525</v>
      </c>
      <c r="AF64" s="30"/>
    </row>
    <row r="65" spans="1:32" x14ac:dyDescent="0.2">
      <c r="A65" s="13"/>
      <c r="B65" s="13"/>
      <c r="F65" s="13"/>
      <c r="G65" s="19"/>
      <c r="K65" s="13"/>
      <c r="L65" s="13"/>
      <c r="O65" s="13"/>
      <c r="P65" s="13"/>
      <c r="Q65" s="19"/>
      <c r="T65" s="13"/>
      <c r="Y65" s="32" t="s">
        <v>393</v>
      </c>
      <c r="Z65" s="32" t="s">
        <v>526</v>
      </c>
      <c r="AF65" s="30"/>
    </row>
    <row r="66" spans="1:32" x14ac:dyDescent="0.2">
      <c r="A66" s="13"/>
      <c r="B66" s="13"/>
      <c r="F66" s="13"/>
      <c r="G66" s="19"/>
      <c r="K66" s="13"/>
      <c r="L66" s="13"/>
      <c r="O66" s="13"/>
      <c r="P66" s="13"/>
      <c r="Q66" s="19"/>
      <c r="T66" s="13"/>
      <c r="Y66" s="32" t="s">
        <v>70</v>
      </c>
      <c r="Z66" s="32" t="s">
        <v>527</v>
      </c>
      <c r="AF66" s="30"/>
    </row>
    <row r="67" spans="1:32" x14ac:dyDescent="0.2">
      <c r="A67" s="13"/>
      <c r="B67" s="13"/>
      <c r="F67" s="13"/>
      <c r="G67" s="19"/>
      <c r="K67" s="13"/>
      <c r="L67" s="13"/>
      <c r="O67" s="13"/>
      <c r="P67" s="13"/>
      <c r="Q67" s="19"/>
      <c r="T67" s="13"/>
      <c r="Y67" s="32" t="s">
        <v>394</v>
      </c>
      <c r="Z67" s="32" t="s">
        <v>528</v>
      </c>
      <c r="AF67" s="30"/>
    </row>
    <row r="68" spans="1:32" x14ac:dyDescent="0.2">
      <c r="A68" s="13"/>
      <c r="B68" s="13"/>
      <c r="F68" s="13"/>
      <c r="G68" s="19"/>
      <c r="K68" s="13"/>
      <c r="L68" s="13"/>
      <c r="O68" s="13"/>
      <c r="P68" s="13"/>
      <c r="Q68" s="19"/>
      <c r="T68" s="13"/>
      <c r="Y68" s="32" t="s">
        <v>395</v>
      </c>
      <c r="Z68" s="32" t="s">
        <v>529</v>
      </c>
      <c r="AF68" s="30"/>
    </row>
    <row r="69" spans="1:32" x14ac:dyDescent="0.2">
      <c r="A69" s="13"/>
      <c r="B69" s="13"/>
      <c r="F69" s="13"/>
      <c r="G69" s="19"/>
      <c r="K69" s="13"/>
      <c r="L69" s="13"/>
      <c r="O69" s="13"/>
      <c r="P69" s="13"/>
      <c r="Q69" s="19"/>
      <c r="T69" s="13"/>
      <c r="Y69" s="32" t="s">
        <v>396</v>
      </c>
      <c r="Z69" s="32" t="s">
        <v>530</v>
      </c>
      <c r="AF69" s="30"/>
    </row>
    <row r="70" spans="1:32" x14ac:dyDescent="0.2">
      <c r="A70" s="13"/>
      <c r="B70" s="13"/>
      <c r="Y70" s="32" t="s">
        <v>397</v>
      </c>
      <c r="Z70" s="32" t="s">
        <v>531</v>
      </c>
    </row>
    <row r="71" spans="1:32" x14ac:dyDescent="0.2">
      <c r="Y71" s="32" t="s">
        <v>398</v>
      </c>
      <c r="Z71" s="32" t="s">
        <v>532</v>
      </c>
    </row>
    <row r="72" spans="1:32" x14ac:dyDescent="0.2">
      <c r="Y72" s="32" t="s">
        <v>399</v>
      </c>
      <c r="Z72" s="32" t="s">
        <v>533</v>
      </c>
    </row>
    <row r="73" spans="1:32" x14ac:dyDescent="0.2">
      <c r="Y73" s="32" t="s">
        <v>400</v>
      </c>
      <c r="Z73" s="32" t="s">
        <v>534</v>
      </c>
    </row>
    <row r="74" spans="1:32" x14ac:dyDescent="0.2">
      <c r="Y74" s="32" t="s">
        <v>401</v>
      </c>
      <c r="Z74" s="32" t="s">
        <v>535</v>
      </c>
    </row>
    <row r="75" spans="1:32" x14ac:dyDescent="0.2">
      <c r="Y75" s="32" t="s">
        <v>402</v>
      </c>
      <c r="Z75" s="32" t="s">
        <v>536</v>
      </c>
    </row>
    <row r="76" spans="1:32" x14ac:dyDescent="0.2">
      <c r="Y76" s="32" t="s">
        <v>403</v>
      </c>
      <c r="Z76" s="32" t="s">
        <v>537</v>
      </c>
    </row>
    <row r="77" spans="1:32" x14ac:dyDescent="0.2">
      <c r="Y77" s="32" t="s">
        <v>404</v>
      </c>
      <c r="Z77" s="32" t="s">
        <v>538</v>
      </c>
    </row>
    <row r="78" spans="1:32" x14ac:dyDescent="0.2">
      <c r="Y78" s="32" t="s">
        <v>405</v>
      </c>
      <c r="Z78" s="32" t="s">
        <v>539</v>
      </c>
    </row>
    <row r="79" spans="1:32" x14ac:dyDescent="0.2">
      <c r="Y79" s="32" t="s">
        <v>406</v>
      </c>
      <c r="Z79" s="32" t="s">
        <v>540</v>
      </c>
    </row>
    <row r="80" spans="1:32" x14ac:dyDescent="0.2">
      <c r="Y80" s="32" t="s">
        <v>407</v>
      </c>
      <c r="Z80" s="32" t="s">
        <v>541</v>
      </c>
    </row>
    <row r="81" spans="25:26" x14ac:dyDescent="0.2">
      <c r="Y81" s="32" t="s">
        <v>408</v>
      </c>
      <c r="Z81" s="32" t="s">
        <v>542</v>
      </c>
    </row>
    <row r="82" spans="25:26" x14ac:dyDescent="0.2">
      <c r="Y82" s="32" t="s">
        <v>409</v>
      </c>
      <c r="Z82" s="32" t="s">
        <v>543</v>
      </c>
    </row>
    <row r="83" spans="25:26" x14ac:dyDescent="0.2">
      <c r="Y83" s="32" t="s">
        <v>410</v>
      </c>
      <c r="Z83" s="32" t="s">
        <v>544</v>
      </c>
    </row>
    <row r="84" spans="25:26" x14ac:dyDescent="0.2">
      <c r="Y84" s="32" t="s">
        <v>411</v>
      </c>
      <c r="Z84" s="32" t="s">
        <v>545</v>
      </c>
    </row>
    <row r="85" spans="25:26" x14ac:dyDescent="0.2">
      <c r="Y85" s="32" t="s">
        <v>412</v>
      </c>
      <c r="Z85" s="32" t="s">
        <v>546</v>
      </c>
    </row>
    <row r="86" spans="25:26" x14ac:dyDescent="0.2">
      <c r="Y86" s="32" t="s">
        <v>413</v>
      </c>
      <c r="Z86" s="32" t="s">
        <v>547</v>
      </c>
    </row>
    <row r="87" spans="25:26" x14ac:dyDescent="0.2">
      <c r="Y87" s="32" t="s">
        <v>414</v>
      </c>
      <c r="Z87" s="32" t="s">
        <v>548</v>
      </c>
    </row>
    <row r="88" spans="25:26" x14ac:dyDescent="0.2">
      <c r="Y88" s="32" t="s">
        <v>415</v>
      </c>
      <c r="Z88" s="32" t="s">
        <v>549</v>
      </c>
    </row>
    <row r="89" spans="25:26" x14ac:dyDescent="0.2">
      <c r="Y89" s="32" t="s">
        <v>416</v>
      </c>
      <c r="Z89" s="32" t="s">
        <v>550</v>
      </c>
    </row>
    <row r="90" spans="25:26" x14ac:dyDescent="0.2">
      <c r="Y90" s="32" t="s">
        <v>417</v>
      </c>
      <c r="Z90" s="32" t="s">
        <v>551</v>
      </c>
    </row>
    <row r="91" spans="25:26" x14ac:dyDescent="0.2">
      <c r="Y91" s="32" t="s">
        <v>418</v>
      </c>
      <c r="Z91" s="32" t="s">
        <v>552</v>
      </c>
    </row>
    <row r="92" spans="25:26" x14ac:dyDescent="0.2">
      <c r="Y92" s="32" t="s">
        <v>419</v>
      </c>
      <c r="Z92" s="32" t="s">
        <v>553</v>
      </c>
    </row>
    <row r="93" spans="25:26" x14ac:dyDescent="0.2">
      <c r="Y93" s="32" t="s">
        <v>420</v>
      </c>
      <c r="Z93" s="32" t="s">
        <v>554</v>
      </c>
    </row>
    <row r="94" spans="25:26" x14ac:dyDescent="0.2">
      <c r="Y94" s="32" t="s">
        <v>421</v>
      </c>
      <c r="Z94" s="32" t="s">
        <v>555</v>
      </c>
    </row>
    <row r="95" spans="25:26" x14ac:dyDescent="0.2">
      <c r="Y95" s="32" t="s">
        <v>422</v>
      </c>
      <c r="Z95" s="32" t="s">
        <v>556</v>
      </c>
    </row>
    <row r="96" spans="25:26" x14ac:dyDescent="0.2">
      <c r="Y96" s="32" t="s">
        <v>324</v>
      </c>
      <c r="Z96" s="32" t="s">
        <v>557</v>
      </c>
    </row>
    <row r="97" spans="25:26" x14ac:dyDescent="0.2">
      <c r="Y97" s="32" t="s">
        <v>423</v>
      </c>
      <c r="Z97" s="32" t="s">
        <v>558</v>
      </c>
    </row>
    <row r="98" spans="25:26" x14ac:dyDescent="0.2">
      <c r="Y98" s="32" t="s">
        <v>424</v>
      </c>
      <c r="Z98" s="32" t="s">
        <v>559</v>
      </c>
    </row>
    <row r="99" spans="25:26" x14ac:dyDescent="0.2">
      <c r="Y99" s="32" t="s">
        <v>456</v>
      </c>
      <c r="Z99" s="32" t="s">
        <v>560</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2021-08-11T06:38:28Z</cp:lastPrinted>
  <dcterms:created xsi:type="dcterms:W3CDTF">2012-03-13T00:50:25Z</dcterms:created>
  <dcterms:modified xsi:type="dcterms:W3CDTF">2021-08-31T11:44:24Z</dcterms:modified>
</cp:coreProperties>
</file>